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E5B33BDA-D18B-4C44-ACE8-D76ADF1255BE}" xr6:coauthVersionLast="47" xr6:coauthVersionMax="47" xr10:uidLastSave="{00000000-0000-0000-0000-000000000000}"/>
  <bookViews>
    <workbookView xWindow="23920" yWindow="2680" windowWidth="28680" windowHeight="22620" activeTab="6" xr2:uid="{00000000-000D-0000-FFFF-FFFF00000000}"/>
  </bookViews>
  <sheets>
    <sheet name="Individual Sen 1 star 1 round" sheetId="4" r:id="rId1"/>
    <sheet name="Individual Sen 1 star 2 rounds" sheetId="8" r:id="rId2"/>
    <sheet name="Individual Sen 2 star 1 round" sheetId="14" r:id="rId3"/>
    <sheet name="Individual Sen 2 star" sheetId="13" r:id="rId4"/>
    <sheet name="Individual Sen 3 star A" sheetId="12" r:id="rId5"/>
    <sheet name="Individual Sen 3 star B" sheetId="11" r:id="rId6"/>
    <sheet name="Individual Sen Championship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0" l="1"/>
  <c r="H31" i="14"/>
  <c r="H29" i="14"/>
  <c r="H27" i="14"/>
  <c r="H25" i="14"/>
  <c r="H23" i="14"/>
  <c r="H21" i="14"/>
  <c r="H19" i="14"/>
  <c r="H17" i="14"/>
  <c r="H15" i="14"/>
  <c r="H13" i="14"/>
  <c r="H11" i="14"/>
  <c r="I15" i="10"/>
  <c r="K15" i="10" s="1"/>
  <c r="I17" i="10"/>
  <c r="K17" i="10" s="1"/>
  <c r="I19" i="10"/>
  <c r="K19" i="10"/>
  <c r="I21" i="10"/>
  <c r="K21" i="10"/>
  <c r="I23" i="10"/>
  <c r="K23" i="10" s="1"/>
  <c r="I25" i="10"/>
  <c r="K25" i="10"/>
  <c r="I27" i="10"/>
  <c r="K27" i="10"/>
  <c r="I29" i="10"/>
  <c r="K29" i="10"/>
  <c r="I31" i="10"/>
  <c r="K31" i="10" s="1"/>
  <c r="I13" i="10"/>
  <c r="K13" i="10" s="1"/>
  <c r="K11" i="10"/>
  <c r="I13" i="11"/>
  <c r="I15" i="11"/>
  <c r="I17" i="11"/>
  <c r="I19" i="11"/>
  <c r="I21" i="11"/>
  <c r="I23" i="11"/>
  <c r="I25" i="11"/>
  <c r="I27" i="11"/>
  <c r="I29" i="11"/>
  <c r="I31" i="11"/>
  <c r="I11" i="11"/>
  <c r="I13" i="12"/>
  <c r="I15" i="12"/>
  <c r="I17" i="12"/>
  <c r="I19" i="12"/>
  <c r="I21" i="12"/>
  <c r="I23" i="12"/>
  <c r="I25" i="12"/>
  <c r="I27" i="12"/>
  <c r="I29" i="12"/>
  <c r="I31" i="12"/>
  <c r="I11" i="12"/>
  <c r="K21" i="8" l="1"/>
  <c r="K23" i="8"/>
  <c r="K25" i="8"/>
  <c r="K27" i="8"/>
  <c r="J29" i="8"/>
  <c r="K29" i="8" s="1"/>
  <c r="J31" i="8"/>
  <c r="K31" i="8" s="1"/>
  <c r="J13" i="8"/>
  <c r="K13" i="8" s="1"/>
  <c r="J15" i="8"/>
  <c r="K15" i="8" s="1"/>
  <c r="J17" i="8"/>
  <c r="K17" i="8" s="1"/>
  <c r="J19" i="8"/>
  <c r="K19" i="8" s="1"/>
  <c r="J21" i="8"/>
  <c r="J23" i="8"/>
  <c r="J25" i="8"/>
  <c r="J27" i="8"/>
  <c r="J11" i="8"/>
  <c r="J31" i="13"/>
  <c r="H31" i="13"/>
  <c r="J29" i="13"/>
  <c r="H29" i="13"/>
  <c r="J27" i="13"/>
  <c r="H27" i="13"/>
  <c r="J25" i="13"/>
  <c r="H25" i="13"/>
  <c r="J23" i="13"/>
  <c r="H23" i="13"/>
  <c r="J21" i="13"/>
  <c r="H21" i="13"/>
  <c r="J19" i="13"/>
  <c r="H19" i="13"/>
  <c r="J17" i="13"/>
  <c r="H17" i="13"/>
  <c r="J15" i="13"/>
  <c r="H15" i="13"/>
  <c r="J13" i="13"/>
  <c r="H13" i="13"/>
  <c r="J11" i="13"/>
  <c r="H11" i="13"/>
  <c r="L31" i="10"/>
  <c r="H31" i="10"/>
  <c r="L29" i="10"/>
  <c r="H29" i="10"/>
  <c r="L27" i="10"/>
  <c r="H27" i="10"/>
  <c r="L25" i="10"/>
  <c r="H25" i="10"/>
  <c r="L23" i="10"/>
  <c r="H23" i="10"/>
  <c r="L21" i="10"/>
  <c r="H21" i="10"/>
  <c r="L19" i="10"/>
  <c r="H19" i="10"/>
  <c r="L17" i="10"/>
  <c r="H17" i="10"/>
  <c r="L15" i="10"/>
  <c r="H15" i="10"/>
  <c r="L13" i="10"/>
  <c r="H13" i="10"/>
  <c r="H11" i="10"/>
  <c r="H15" i="8"/>
  <c r="H17" i="8"/>
  <c r="H19" i="8"/>
  <c r="H21" i="8"/>
  <c r="H23" i="8"/>
  <c r="H25" i="8"/>
  <c r="H27" i="8"/>
  <c r="H29" i="8"/>
  <c r="H31" i="8"/>
  <c r="H11" i="8"/>
  <c r="H13" i="8"/>
  <c r="K11" i="8" l="1"/>
  <c r="H15" i="4"/>
  <c r="H17" i="4"/>
  <c r="H19" i="4"/>
  <c r="H21" i="4"/>
  <c r="H23" i="4"/>
  <c r="H25" i="4"/>
  <c r="H27" i="4"/>
  <c r="H29" i="4"/>
  <c r="H31" i="4"/>
  <c r="H11" i="4"/>
  <c r="H13" i="4"/>
</calcChain>
</file>

<file path=xl/sharedStrings.xml><?xml version="1.0" encoding="utf-8"?>
<sst xmlns="http://schemas.openxmlformats.org/spreadsheetml/2006/main" count="339" uniqueCount="29">
  <si>
    <t>NF</t>
  </si>
  <si>
    <t>Judges</t>
  </si>
  <si>
    <t>Free Test</t>
  </si>
  <si>
    <t>Place</t>
  </si>
  <si>
    <t>Name of Lunger</t>
  </si>
  <si>
    <t>Name of Vaulter</t>
  </si>
  <si>
    <t>FEI nbr :</t>
  </si>
  <si>
    <t xml:space="preserve">Name of Horse </t>
  </si>
  <si>
    <t xml:space="preserve">VENUE  -  DATES </t>
  </si>
  <si>
    <t>COMPETITION</t>
  </si>
  <si>
    <t>1st  
Round</t>
  </si>
  <si>
    <t>2nd 
Round</t>
  </si>
  <si>
    <t>Comp 
Test</t>
  </si>
  <si>
    <t>Free
Test</t>
  </si>
  <si>
    <t>Free 
Test</t>
  </si>
  <si>
    <t>Compulsory
 Test</t>
  </si>
  <si>
    <t>Final 
Score</t>
  </si>
  <si>
    <t>Final
Score</t>
  </si>
  <si>
    <t>Individual Competition Senior  1*</t>
  </si>
  <si>
    <t>Individual Competition Senior 1*</t>
  </si>
  <si>
    <t>Round 1</t>
  </si>
  <si>
    <t>Round 2</t>
  </si>
  <si>
    <t>Tech
Test</t>
  </si>
  <si>
    <t>Individual Competition Senior 3*</t>
  </si>
  <si>
    <t>Format A</t>
  </si>
  <si>
    <t>Format B</t>
  </si>
  <si>
    <t>Individual Competition Senior 2*</t>
  </si>
  <si>
    <t>Individual Competition Senior Championships</t>
  </si>
  <si>
    <t>Individual Competition Senior  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</si>
</sst>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0_);_(* \(#,##0.000\);_(* &quot;-&quot;??_);_(@_)"/>
  </numFmts>
  <fonts count="14" x14ac:knownFonts="1">
    <font>
      <sz val="11"/>
      <name val="Verdana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6" fillId="0" borderId="0" xfId="1" applyFont="1" applyProtection="1"/>
    <xf numFmtId="0" fontId="4" fillId="0" borderId="0" xfId="1" applyFont="1" applyProtection="1"/>
    <xf numFmtId="0" fontId="3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10" fillId="0" borderId="0" xfId="0" applyFont="1" applyBorder="1" applyProtection="1"/>
    <xf numFmtId="0" fontId="2" fillId="0" borderId="28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0" fontId="2" fillId="3" borderId="29" xfId="1" applyFont="1" applyFill="1" applyBorder="1" applyProtection="1"/>
    <xf numFmtId="0" fontId="0" fillId="3" borderId="29" xfId="0" applyFill="1" applyBorder="1"/>
    <xf numFmtId="0" fontId="2" fillId="3" borderId="29" xfId="1" applyFont="1" applyFill="1" applyBorder="1" applyAlignment="1" applyProtection="1">
      <alignment horizontal="center"/>
    </xf>
    <xf numFmtId="0" fontId="7" fillId="0" borderId="32" xfId="1" applyFont="1" applyFill="1" applyBorder="1" applyAlignment="1" applyProtection="1">
      <alignment horizontal="center"/>
    </xf>
    <xf numFmtId="0" fontId="8" fillId="0" borderId="32" xfId="1" applyFont="1" applyFill="1" applyBorder="1" applyAlignment="1" applyProtection="1">
      <alignment horizontal="center" vertical="center"/>
    </xf>
    <xf numFmtId="0" fontId="2" fillId="3" borderId="28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2" borderId="34" xfId="1" applyFont="1" applyFill="1" applyBorder="1" applyAlignment="1" applyProtection="1">
      <alignment horizontal="center"/>
    </xf>
    <xf numFmtId="0" fontId="3" fillId="0" borderId="0" xfId="0" applyFont="1"/>
    <xf numFmtId="0" fontId="7" fillId="2" borderId="33" xfId="1" applyFont="1" applyFill="1" applyBorder="1" applyAlignment="1" applyProtection="1"/>
    <xf numFmtId="0" fontId="5" fillId="4" borderId="0" xfId="1" applyFont="1" applyFill="1" applyAlignment="1" applyProtection="1">
      <alignment vertical="center"/>
    </xf>
    <xf numFmtId="0" fontId="11" fillId="4" borderId="0" xfId="0" applyFont="1" applyFill="1" applyAlignment="1">
      <alignment vertical="center"/>
    </xf>
    <xf numFmtId="0" fontId="3" fillId="0" borderId="39" xfId="0" applyFont="1" applyBorder="1" applyAlignment="1" applyProtection="1">
      <alignment horizontal="left" vertical="top"/>
    </xf>
    <xf numFmtId="0" fontId="4" fillId="0" borderId="40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2" fillId="3" borderId="28" xfId="1" applyFont="1" applyFill="1" applyBorder="1" applyAlignment="1" applyProtection="1">
      <alignment horizontal="center"/>
    </xf>
    <xf numFmtId="0" fontId="3" fillId="0" borderId="49" xfId="0" applyFont="1" applyBorder="1" applyAlignment="1" applyProtection="1">
      <alignment horizontal="left" vertical="top"/>
    </xf>
    <xf numFmtId="0" fontId="4" fillId="0" borderId="56" xfId="0" applyFont="1" applyBorder="1" applyAlignment="1" applyProtection="1">
      <alignment horizontal="left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center" vertical="center"/>
    </xf>
    <xf numFmtId="0" fontId="2" fillId="3" borderId="28" xfId="1" applyFont="1" applyFill="1" applyBorder="1" applyAlignment="1" applyProtection="1">
      <alignment horizontal="center"/>
    </xf>
    <xf numFmtId="0" fontId="5" fillId="3" borderId="0" xfId="1" applyFont="1" applyFill="1" applyAlignment="1" applyProtection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wrapText="1"/>
    </xf>
    <xf numFmtId="164" fontId="3" fillId="0" borderId="25" xfId="1" applyNumberFormat="1" applyFont="1" applyBorder="1" applyAlignment="1" applyProtection="1">
      <alignment horizontal="center" vertical="center"/>
    </xf>
    <xf numFmtId="164" fontId="3" fillId="0" borderId="24" xfId="1" applyNumberFormat="1" applyFont="1" applyBorder="1" applyAlignment="1" applyProtection="1">
      <alignment horizontal="center" vertical="center"/>
    </xf>
    <xf numFmtId="164" fontId="3" fillId="0" borderId="32" xfId="1" applyNumberFormat="1" applyFont="1" applyFill="1" applyBorder="1" applyAlignment="1" applyProtection="1">
      <alignment horizontal="center" vertical="center"/>
    </xf>
    <xf numFmtId="165" fontId="6" fillId="0" borderId="8" xfId="1" applyNumberFormat="1" applyFont="1" applyBorder="1" applyAlignment="1" applyProtection="1">
      <alignment horizontal="center" vertical="center"/>
    </xf>
    <xf numFmtId="165" fontId="6" fillId="0" borderId="31" xfId="1" applyNumberFormat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64" fontId="3" fillId="0" borderId="16" xfId="1" applyNumberFormat="1" applyFont="1" applyBorder="1" applyAlignment="1" applyProtection="1">
      <alignment horizontal="center" vertical="center"/>
    </xf>
    <xf numFmtId="164" fontId="3" fillId="0" borderId="17" xfId="1" applyNumberFormat="1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64" fontId="3" fillId="0" borderId="21" xfId="1" applyNumberFormat="1" applyFont="1" applyBorder="1" applyAlignment="1" applyProtection="1">
      <alignment horizontal="center" vertical="center"/>
    </xf>
    <xf numFmtId="164" fontId="3" fillId="0" borderId="27" xfId="1" applyNumberFormat="1" applyFont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/>
    </xf>
    <xf numFmtId="0" fontId="7" fillId="2" borderId="34" xfId="1" applyFont="1" applyFill="1" applyBorder="1" applyAlignment="1" applyProtection="1">
      <alignment horizontal="center"/>
    </xf>
    <xf numFmtId="0" fontId="7" fillId="2" borderId="8" xfId="1" applyFont="1" applyFill="1" applyBorder="1" applyAlignment="1" applyProtection="1">
      <alignment horizontal="center" vertical="center" wrapText="1"/>
    </xf>
    <xf numFmtId="164" fontId="3" fillId="0" borderId="35" xfId="1" applyNumberFormat="1" applyFont="1" applyBorder="1" applyAlignment="1" applyProtection="1">
      <alignment horizontal="center" vertical="center"/>
    </xf>
    <xf numFmtId="165" fontId="13" fillId="0" borderId="30" xfId="1" applyNumberFormat="1" applyFont="1" applyBorder="1" applyAlignment="1" applyProtection="1">
      <alignment horizontal="center" vertical="center"/>
    </xf>
    <xf numFmtId="165" fontId="13" fillId="0" borderId="31" xfId="1" applyNumberFormat="1" applyFont="1" applyBorder="1" applyAlignment="1" applyProtection="1">
      <alignment horizontal="center" vertical="center"/>
    </xf>
    <xf numFmtId="165" fontId="6" fillId="0" borderId="30" xfId="1" applyNumberFormat="1" applyFont="1" applyBorder="1" applyAlignment="1" applyProtection="1">
      <alignment horizontal="center" vertical="center"/>
    </xf>
    <xf numFmtId="164" fontId="3" fillId="0" borderId="36" xfId="1" applyNumberFormat="1" applyFont="1" applyBorder="1" applyAlignment="1" applyProtection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7" fillId="2" borderId="37" xfId="1" applyFont="1" applyFill="1" applyBorder="1" applyAlignment="1" applyProtection="1">
      <alignment horizontal="center" vertical="center"/>
    </xf>
    <xf numFmtId="0" fontId="7" fillId="2" borderId="38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44" xfId="1" applyFont="1" applyFill="1" applyBorder="1" applyAlignment="1" applyProtection="1">
      <alignment horizontal="center" vertical="center" wrapText="1"/>
    </xf>
    <xf numFmtId="0" fontId="12" fillId="2" borderId="20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8" fillId="2" borderId="39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165" fontId="6" fillId="0" borderId="42" xfId="1" applyNumberFormat="1" applyFont="1" applyBorder="1" applyAlignment="1" applyProtection="1">
      <alignment horizontal="center" vertical="center"/>
    </xf>
    <xf numFmtId="165" fontId="6" fillId="0" borderId="43" xfId="1" applyNumberFormat="1" applyFont="1" applyBorder="1" applyAlignment="1" applyProtection="1">
      <alignment horizontal="center" vertical="center"/>
    </xf>
    <xf numFmtId="164" fontId="3" fillId="0" borderId="15" xfId="1" applyNumberFormat="1" applyFont="1" applyBorder="1" applyAlignment="1" applyProtection="1">
      <alignment horizontal="center" vertical="center"/>
    </xf>
    <xf numFmtId="164" fontId="3" fillId="0" borderId="45" xfId="1" applyNumberFormat="1" applyFont="1" applyBorder="1" applyAlignment="1" applyProtection="1">
      <alignment horizontal="center" vertical="center"/>
    </xf>
    <xf numFmtId="164" fontId="3" fillId="0" borderId="44" xfId="1" applyNumberFormat="1" applyFont="1" applyBorder="1" applyAlignment="1" applyProtection="1">
      <alignment horizontal="center" vertical="center"/>
    </xf>
    <xf numFmtId="164" fontId="3" fillId="0" borderId="26" xfId="1" applyNumberFormat="1" applyFont="1" applyBorder="1" applyAlignment="1" applyProtection="1">
      <alignment horizontal="center" vertical="center"/>
    </xf>
    <xf numFmtId="164" fontId="3" fillId="0" borderId="23" xfId="1" applyNumberFormat="1" applyFont="1" applyBorder="1" applyAlignment="1" applyProtection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45" xfId="1" applyFont="1" applyFill="1" applyBorder="1" applyAlignment="1" applyProtection="1">
      <alignment horizontal="center" vertical="center" wrapText="1"/>
    </xf>
    <xf numFmtId="0" fontId="8" fillId="2" borderId="46" xfId="1" applyFont="1" applyFill="1" applyBorder="1" applyAlignment="1" applyProtection="1">
      <alignment horizontal="center" vertical="center" wrapText="1"/>
    </xf>
    <xf numFmtId="0" fontId="8" fillId="2" borderId="47" xfId="1" applyFont="1" applyFill="1" applyBorder="1" applyAlignment="1" applyProtection="1">
      <alignment horizontal="center" vertical="center" wrapText="1"/>
    </xf>
    <xf numFmtId="0" fontId="3" fillId="0" borderId="54" xfId="1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164" fontId="3" fillId="0" borderId="52" xfId="1" applyNumberFormat="1" applyFont="1" applyBorder="1" applyAlignment="1" applyProtection="1">
      <alignment horizontal="center" vertical="center"/>
    </xf>
    <xf numFmtId="164" fontId="3" fillId="0" borderId="53" xfId="1" applyNumberFormat="1" applyFont="1" applyBorder="1" applyAlignment="1" applyProtection="1">
      <alignment horizontal="center" vertical="center"/>
    </xf>
    <xf numFmtId="165" fontId="13" fillId="0" borderId="8" xfId="1" applyNumberFormat="1" applyFont="1" applyBorder="1" applyAlignment="1" applyProtection="1">
      <alignment horizontal="center" vertical="center"/>
    </xf>
    <xf numFmtId="165" fontId="13" fillId="0" borderId="9" xfId="1" applyNumberFormat="1" applyFont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 vertical="center"/>
    </xf>
    <xf numFmtId="164" fontId="3" fillId="0" borderId="19" xfId="1" applyNumberFormat="1" applyFont="1" applyBorder="1" applyAlignment="1" applyProtection="1">
      <alignment horizontal="center" vertical="center"/>
    </xf>
    <xf numFmtId="164" fontId="3" fillId="0" borderId="20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 vertical="center"/>
    </xf>
    <xf numFmtId="0" fontId="3" fillId="0" borderId="55" xfId="1" applyFont="1" applyBorder="1" applyAlignment="1" applyProtection="1">
      <alignment horizontal="center" vertical="center"/>
    </xf>
    <xf numFmtId="165" fontId="13" fillId="0" borderId="50" xfId="1" applyNumberFormat="1" applyFont="1" applyBorder="1" applyAlignment="1" applyProtection="1">
      <alignment horizontal="center" vertical="center"/>
    </xf>
    <xf numFmtId="165" fontId="6" fillId="0" borderId="50" xfId="1" applyNumberFormat="1" applyFont="1" applyBorder="1" applyAlignment="1" applyProtection="1">
      <alignment horizontal="center" vertical="center"/>
    </xf>
    <xf numFmtId="164" fontId="3" fillId="0" borderId="3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3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D5FF06A5-7AF3-4B46-9459-DD9ECEB4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view="pageLayout" zoomScaleNormal="100" workbookViewId="0">
      <selection activeCell="F11" sqref="F11:F12"/>
    </sheetView>
  </sheetViews>
  <sheetFormatPr baseColWidth="10" defaultColWidth="8.85546875" defaultRowHeight="14" x14ac:dyDescent="0.15"/>
  <cols>
    <col min="1" max="1" width="4.28515625" customWidth="1"/>
    <col min="2" max="2" width="20" customWidth="1"/>
    <col min="3" max="3" width="23.42578125" customWidth="1"/>
    <col min="4" max="4" width="4" customWidth="1"/>
    <col min="5" max="5" width="22.42578125" customWidth="1"/>
    <col min="6" max="6" width="8.28515625" customWidth="1"/>
    <col min="7" max="8" width="8.140625" customWidth="1"/>
    <col min="9" max="9" width="7.7109375" customWidth="1"/>
  </cols>
  <sheetData>
    <row r="1" spans="1:9" ht="35.25" customHeight="1" x14ac:dyDescent="0.15">
      <c r="C1" s="5" t="s">
        <v>18</v>
      </c>
      <c r="F1" s="1" t="s">
        <v>1</v>
      </c>
      <c r="H1" s="1"/>
    </row>
    <row r="2" spans="1:9" x14ac:dyDescent="0.15">
      <c r="C2" s="25"/>
      <c r="F2" s="15">
        <v>1</v>
      </c>
      <c r="G2" s="43"/>
      <c r="H2" s="43"/>
      <c r="I2" s="22"/>
    </row>
    <row r="3" spans="1:9" x14ac:dyDescent="0.15">
      <c r="B3" s="2"/>
      <c r="C3" s="2"/>
      <c r="D3" s="3"/>
      <c r="E3" s="2"/>
      <c r="F3" s="16">
        <v>2</v>
      </c>
      <c r="G3" s="18"/>
      <c r="H3" s="18"/>
      <c r="I3" s="18"/>
    </row>
    <row r="4" spans="1:9" ht="18" x14ac:dyDescent="0.15">
      <c r="A4" s="44" t="s">
        <v>8</v>
      </c>
      <c r="B4" s="44"/>
      <c r="C4" s="44"/>
      <c r="D4" s="44"/>
      <c r="E4" s="2"/>
      <c r="F4" s="16">
        <v>3</v>
      </c>
      <c r="G4" s="18"/>
      <c r="H4" s="18"/>
      <c r="I4" s="18"/>
    </row>
    <row r="5" spans="1:9" x14ac:dyDescent="0.15">
      <c r="B5" s="2"/>
      <c r="C5" s="2"/>
      <c r="D5" s="3"/>
      <c r="E5" s="2"/>
      <c r="F5" s="16">
        <v>4</v>
      </c>
      <c r="G5" s="18"/>
      <c r="H5" s="18"/>
      <c r="I5" s="18"/>
    </row>
    <row r="6" spans="1:9" ht="18.75" customHeight="1" x14ac:dyDescent="0.15">
      <c r="A6" s="45" t="s">
        <v>9</v>
      </c>
      <c r="B6" s="45"/>
      <c r="C6" s="45"/>
      <c r="D6" s="45"/>
      <c r="E6" s="2"/>
      <c r="F6" s="16">
        <v>5</v>
      </c>
      <c r="G6" s="18"/>
      <c r="H6" s="18"/>
      <c r="I6" s="18"/>
    </row>
    <row r="7" spans="1:9" x14ac:dyDescent="0.15">
      <c r="D7" s="3"/>
      <c r="E7" s="2"/>
      <c r="F7" s="16">
        <v>6</v>
      </c>
      <c r="G7" s="18"/>
      <c r="H7" s="18"/>
      <c r="I7" s="18"/>
    </row>
    <row r="8" spans="1:9" ht="15" thickBot="1" x14ac:dyDescent="0.2">
      <c r="A8" s="2"/>
      <c r="B8" s="2"/>
      <c r="C8" s="2"/>
      <c r="D8" s="3"/>
      <c r="E8" s="2"/>
      <c r="F8" s="4"/>
      <c r="G8" s="6"/>
      <c r="H8" s="6"/>
      <c r="I8" s="3"/>
    </row>
    <row r="9" spans="1:9" x14ac:dyDescent="0.15">
      <c r="A9" s="46" t="s">
        <v>3</v>
      </c>
      <c r="B9" s="48" t="s">
        <v>5</v>
      </c>
      <c r="C9" s="48" t="s">
        <v>4</v>
      </c>
      <c r="D9" s="50" t="s">
        <v>0</v>
      </c>
      <c r="E9" s="48" t="s">
        <v>7</v>
      </c>
      <c r="F9" s="37" t="s">
        <v>15</v>
      </c>
      <c r="G9" s="39" t="s">
        <v>2</v>
      </c>
      <c r="H9" s="41" t="s">
        <v>16</v>
      </c>
      <c r="I9" s="20"/>
    </row>
    <row r="10" spans="1:9" ht="18.75" customHeight="1" thickBot="1" x14ac:dyDescent="0.2">
      <c r="A10" s="47"/>
      <c r="B10" s="49"/>
      <c r="C10" s="49" t="s">
        <v>4</v>
      </c>
      <c r="D10" s="51"/>
      <c r="E10" s="49"/>
      <c r="F10" s="38"/>
      <c r="G10" s="40"/>
      <c r="H10" s="42"/>
      <c r="I10" s="21"/>
    </row>
    <row r="11" spans="1:9" x14ac:dyDescent="0.15">
      <c r="A11" s="57">
        <v>1</v>
      </c>
      <c r="B11" s="7"/>
      <c r="C11" s="7"/>
      <c r="D11" s="59"/>
      <c r="E11" s="7"/>
      <c r="F11" s="61">
        <v>6.2140000000000004</v>
      </c>
      <c r="G11" s="52">
        <v>7.125</v>
      </c>
      <c r="H11" s="55">
        <f>IF(G11=0,"-",ROUND((F11+G11)/2,3))</f>
        <v>6.67</v>
      </c>
      <c r="I11" s="54"/>
    </row>
    <row r="12" spans="1:9" ht="15" thickBot="1" x14ac:dyDescent="0.2">
      <c r="A12" s="58"/>
      <c r="B12" s="8" t="s">
        <v>6</v>
      </c>
      <c r="C12" s="8" t="s">
        <v>6</v>
      </c>
      <c r="D12" s="60"/>
      <c r="E12" s="8" t="s">
        <v>6</v>
      </c>
      <c r="F12" s="62"/>
      <c r="G12" s="53"/>
      <c r="H12" s="56"/>
      <c r="I12" s="54"/>
    </row>
    <row r="13" spans="1:9" x14ac:dyDescent="0.15">
      <c r="A13" s="57">
        <v>2</v>
      </c>
      <c r="B13" s="7"/>
      <c r="C13" s="7"/>
      <c r="D13" s="59"/>
      <c r="E13" s="7"/>
      <c r="F13" s="61">
        <v>5</v>
      </c>
      <c r="G13" s="52"/>
      <c r="H13" s="55" t="str">
        <f>IF(G13=0,"-",ROUND((F13+G13)/2,3))</f>
        <v>-</v>
      </c>
      <c r="I13" s="54"/>
    </row>
    <row r="14" spans="1:9" ht="15" thickBot="1" x14ac:dyDescent="0.2">
      <c r="A14" s="58"/>
      <c r="B14" s="8" t="s">
        <v>6</v>
      </c>
      <c r="C14" s="8" t="s">
        <v>6</v>
      </c>
      <c r="D14" s="60"/>
      <c r="E14" s="8" t="s">
        <v>6</v>
      </c>
      <c r="F14" s="62"/>
      <c r="G14" s="53"/>
      <c r="H14" s="56"/>
      <c r="I14" s="54"/>
    </row>
    <row r="15" spans="1:9" x14ac:dyDescent="0.15">
      <c r="A15" s="57">
        <v>3</v>
      </c>
      <c r="B15" s="7"/>
      <c r="C15" s="7"/>
      <c r="D15" s="59"/>
      <c r="E15" s="7"/>
      <c r="F15" s="61"/>
      <c r="G15" s="52"/>
      <c r="H15" s="55" t="str">
        <f t="shared" ref="H15" si="0">IF(G15=0,"-",ROUND((F15+G15)/2,3))</f>
        <v>-</v>
      </c>
      <c r="I15" s="54"/>
    </row>
    <row r="16" spans="1:9" ht="15" thickBot="1" x14ac:dyDescent="0.2">
      <c r="A16" s="58"/>
      <c r="B16" s="8" t="s">
        <v>6</v>
      </c>
      <c r="C16" s="8" t="s">
        <v>6</v>
      </c>
      <c r="D16" s="60"/>
      <c r="E16" s="8" t="s">
        <v>6</v>
      </c>
      <c r="F16" s="62"/>
      <c r="G16" s="53"/>
      <c r="H16" s="56"/>
      <c r="I16" s="54"/>
    </row>
    <row r="17" spans="1:9" x14ac:dyDescent="0.15">
      <c r="A17" s="57">
        <v>4</v>
      </c>
      <c r="B17" s="7"/>
      <c r="C17" s="7"/>
      <c r="D17" s="59"/>
      <c r="E17" s="7"/>
      <c r="F17" s="61"/>
      <c r="G17" s="52"/>
      <c r="H17" s="55" t="str">
        <f t="shared" ref="H17" si="1">IF(G17=0,"-",ROUND((F17+G17)/2,3))</f>
        <v>-</v>
      </c>
      <c r="I17" s="54"/>
    </row>
    <row r="18" spans="1:9" ht="15" thickBot="1" x14ac:dyDescent="0.2">
      <c r="A18" s="58"/>
      <c r="B18" s="8" t="s">
        <v>6</v>
      </c>
      <c r="C18" s="8" t="s">
        <v>6</v>
      </c>
      <c r="D18" s="60"/>
      <c r="E18" s="8" t="s">
        <v>6</v>
      </c>
      <c r="F18" s="62"/>
      <c r="G18" s="53"/>
      <c r="H18" s="56"/>
      <c r="I18" s="54"/>
    </row>
    <row r="19" spans="1:9" x14ac:dyDescent="0.15">
      <c r="A19" s="57">
        <v>5</v>
      </c>
      <c r="B19" s="7"/>
      <c r="C19" s="7"/>
      <c r="D19" s="59"/>
      <c r="E19" s="7"/>
      <c r="F19" s="61"/>
      <c r="G19" s="52"/>
      <c r="H19" s="55" t="str">
        <f t="shared" ref="H19" si="2">IF(G19=0,"-",ROUND((F19+G19)/2,3))</f>
        <v>-</v>
      </c>
      <c r="I19" s="54"/>
    </row>
    <row r="20" spans="1:9" ht="15" thickBot="1" x14ac:dyDescent="0.2">
      <c r="A20" s="58"/>
      <c r="B20" s="8" t="s">
        <v>6</v>
      </c>
      <c r="C20" s="8" t="s">
        <v>6</v>
      </c>
      <c r="D20" s="60"/>
      <c r="E20" s="8" t="s">
        <v>6</v>
      </c>
      <c r="F20" s="62"/>
      <c r="G20" s="53"/>
      <c r="H20" s="56"/>
      <c r="I20" s="54"/>
    </row>
    <row r="21" spans="1:9" x14ac:dyDescent="0.15">
      <c r="A21" s="63">
        <v>6</v>
      </c>
      <c r="B21" s="7"/>
      <c r="C21" s="7"/>
      <c r="D21" s="59"/>
      <c r="E21" s="7"/>
      <c r="F21" s="61"/>
      <c r="G21" s="52"/>
      <c r="H21" s="55" t="str">
        <f t="shared" ref="H21" si="3">IF(G21=0,"-",ROUND((F21+G21)/2,3))</f>
        <v>-</v>
      </c>
      <c r="I21" s="54"/>
    </row>
    <row r="22" spans="1:9" ht="15" thickBot="1" x14ac:dyDescent="0.2">
      <c r="A22" s="64"/>
      <c r="B22" s="8" t="s">
        <v>6</v>
      </c>
      <c r="C22" s="8" t="s">
        <v>6</v>
      </c>
      <c r="D22" s="60"/>
      <c r="E22" s="8" t="s">
        <v>6</v>
      </c>
      <c r="F22" s="62"/>
      <c r="G22" s="53"/>
      <c r="H22" s="56"/>
      <c r="I22" s="54"/>
    </row>
    <row r="23" spans="1:9" x14ac:dyDescent="0.15">
      <c r="A23" s="63">
        <v>7</v>
      </c>
      <c r="B23" s="7"/>
      <c r="C23" s="7"/>
      <c r="D23" s="59"/>
      <c r="E23" s="7"/>
      <c r="F23" s="61"/>
      <c r="G23" s="52"/>
      <c r="H23" s="55" t="str">
        <f t="shared" ref="H23" si="4">IF(G23=0,"-",ROUND((F23+G23)/2,3))</f>
        <v>-</v>
      </c>
      <c r="I23" s="54"/>
    </row>
    <row r="24" spans="1:9" ht="15" thickBot="1" x14ac:dyDescent="0.2">
      <c r="A24" s="64"/>
      <c r="B24" s="8" t="s">
        <v>6</v>
      </c>
      <c r="C24" s="8" t="s">
        <v>6</v>
      </c>
      <c r="D24" s="60"/>
      <c r="E24" s="8" t="s">
        <v>6</v>
      </c>
      <c r="F24" s="62"/>
      <c r="G24" s="53"/>
      <c r="H24" s="56"/>
      <c r="I24" s="54"/>
    </row>
    <row r="25" spans="1:9" x14ac:dyDescent="0.15">
      <c r="A25" s="63">
        <v>8</v>
      </c>
      <c r="B25" s="7"/>
      <c r="C25" s="7"/>
      <c r="D25" s="59"/>
      <c r="E25" s="7"/>
      <c r="F25" s="61"/>
      <c r="G25" s="52"/>
      <c r="H25" s="55" t="str">
        <f t="shared" ref="H25" si="5">IF(G25=0,"-",ROUND((F25+G25)/2,3))</f>
        <v>-</v>
      </c>
      <c r="I25" s="54"/>
    </row>
    <row r="26" spans="1:9" ht="15" thickBot="1" x14ac:dyDescent="0.2">
      <c r="A26" s="64"/>
      <c r="B26" s="8" t="s">
        <v>6</v>
      </c>
      <c r="C26" s="8" t="s">
        <v>6</v>
      </c>
      <c r="D26" s="60"/>
      <c r="E26" s="8" t="s">
        <v>6</v>
      </c>
      <c r="F26" s="62"/>
      <c r="G26" s="53"/>
      <c r="H26" s="56"/>
      <c r="I26" s="54"/>
    </row>
    <row r="27" spans="1:9" x14ac:dyDescent="0.15">
      <c r="A27" s="63">
        <v>9</v>
      </c>
      <c r="B27" s="7"/>
      <c r="C27" s="7"/>
      <c r="D27" s="59"/>
      <c r="E27" s="7"/>
      <c r="F27" s="61"/>
      <c r="G27" s="52"/>
      <c r="H27" s="55" t="str">
        <f t="shared" ref="H27" si="6">IF(G27=0,"-",ROUND((F27+G27)/2,3))</f>
        <v>-</v>
      </c>
      <c r="I27" s="54"/>
    </row>
    <row r="28" spans="1:9" ht="15" thickBot="1" x14ac:dyDescent="0.2">
      <c r="A28" s="64"/>
      <c r="B28" s="8" t="s">
        <v>6</v>
      </c>
      <c r="C28" s="8" t="s">
        <v>6</v>
      </c>
      <c r="D28" s="60"/>
      <c r="E28" s="8" t="s">
        <v>6</v>
      </c>
      <c r="F28" s="62"/>
      <c r="G28" s="53"/>
      <c r="H28" s="56"/>
      <c r="I28" s="54"/>
    </row>
    <row r="29" spans="1:9" x14ac:dyDescent="0.15">
      <c r="A29" s="63">
        <v>10</v>
      </c>
      <c r="B29" s="7"/>
      <c r="C29" s="7"/>
      <c r="D29" s="59"/>
      <c r="E29" s="7"/>
      <c r="F29" s="61"/>
      <c r="G29" s="52"/>
      <c r="H29" s="55" t="str">
        <f t="shared" ref="H29" si="7">IF(G29=0,"-",ROUND((F29+G29)/2,3))</f>
        <v>-</v>
      </c>
      <c r="I29" s="54"/>
    </row>
    <row r="30" spans="1:9" ht="15" thickBot="1" x14ac:dyDescent="0.2">
      <c r="A30" s="64"/>
      <c r="B30" s="8" t="s">
        <v>6</v>
      </c>
      <c r="C30" s="8" t="s">
        <v>6</v>
      </c>
      <c r="D30" s="60"/>
      <c r="E30" s="8" t="s">
        <v>6</v>
      </c>
      <c r="F30" s="62"/>
      <c r="G30" s="53"/>
      <c r="H30" s="56"/>
      <c r="I30" s="54"/>
    </row>
    <row r="31" spans="1:9" x14ac:dyDescent="0.15">
      <c r="A31" s="63">
        <v>11</v>
      </c>
      <c r="B31" s="7"/>
      <c r="C31" s="7"/>
      <c r="D31" s="59"/>
      <c r="E31" s="7"/>
      <c r="F31" s="61"/>
      <c r="G31" s="52"/>
      <c r="H31" s="55" t="str">
        <f t="shared" ref="H31" si="8">IF(G31=0,"-",ROUND((F31+G31)/2,3))</f>
        <v>-</v>
      </c>
      <c r="I31" s="54"/>
    </row>
    <row r="32" spans="1:9" ht="15" thickBot="1" x14ac:dyDescent="0.2">
      <c r="A32" s="65"/>
      <c r="B32" s="9" t="s">
        <v>6</v>
      </c>
      <c r="C32" s="9" t="s">
        <v>6</v>
      </c>
      <c r="D32" s="66"/>
      <c r="E32" s="9" t="s">
        <v>6</v>
      </c>
      <c r="F32" s="67"/>
      <c r="G32" s="68"/>
      <c r="H32" s="56"/>
      <c r="I32" s="54"/>
    </row>
    <row r="33" spans="2:6" x14ac:dyDescent="0.15">
      <c r="B33" s="13"/>
      <c r="C33" s="13"/>
      <c r="D33" s="11"/>
      <c r="E33" s="10"/>
      <c r="F33" s="11"/>
    </row>
    <row r="34" spans="2:6" x14ac:dyDescent="0.15">
      <c r="B34" s="14"/>
      <c r="C34" s="14"/>
      <c r="D34" s="11"/>
      <c r="E34" s="10"/>
      <c r="F34" s="11"/>
    </row>
    <row r="35" spans="2:6" x14ac:dyDescent="0.15">
      <c r="B35" s="10"/>
      <c r="C35" s="10"/>
      <c r="D35" s="11"/>
      <c r="E35" s="10"/>
      <c r="F35" s="11"/>
    </row>
    <row r="36" spans="2:6" x14ac:dyDescent="0.15">
      <c r="B36" s="10"/>
      <c r="C36" s="10"/>
      <c r="D36" s="11"/>
      <c r="E36" s="12"/>
      <c r="F36" s="11"/>
    </row>
    <row r="37" spans="2:6" x14ac:dyDescent="0.15">
      <c r="B37" s="13"/>
      <c r="C37" s="13"/>
      <c r="D37" s="11"/>
      <c r="E37" s="10"/>
      <c r="F37" s="11"/>
    </row>
  </sheetData>
  <mergeCells count="77">
    <mergeCell ref="A31:A32"/>
    <mergeCell ref="D31:D32"/>
    <mergeCell ref="F31:F32"/>
    <mergeCell ref="G31:G32"/>
    <mergeCell ref="I31:I32"/>
    <mergeCell ref="H31:H32"/>
    <mergeCell ref="G23:G24"/>
    <mergeCell ref="I23:I24"/>
    <mergeCell ref="D29:D30"/>
    <mergeCell ref="F29:F30"/>
    <mergeCell ref="G29:G30"/>
    <mergeCell ref="H29:H30"/>
    <mergeCell ref="I25:I26"/>
    <mergeCell ref="H25:H26"/>
    <mergeCell ref="A23:A24"/>
    <mergeCell ref="I29:I30"/>
    <mergeCell ref="H27:H28"/>
    <mergeCell ref="A29:A30"/>
    <mergeCell ref="H23:H24"/>
    <mergeCell ref="A25:A26"/>
    <mergeCell ref="D25:D26"/>
    <mergeCell ref="F25:F26"/>
    <mergeCell ref="G25:G26"/>
    <mergeCell ref="A27:A28"/>
    <mergeCell ref="D27:D28"/>
    <mergeCell ref="F27:F28"/>
    <mergeCell ref="G27:G28"/>
    <mergeCell ref="I27:I28"/>
    <mergeCell ref="D23:D24"/>
    <mergeCell ref="F23:F24"/>
    <mergeCell ref="A21:A22"/>
    <mergeCell ref="D21:D22"/>
    <mergeCell ref="F21:F22"/>
    <mergeCell ref="G21:G22"/>
    <mergeCell ref="I21:I22"/>
    <mergeCell ref="H21:H22"/>
    <mergeCell ref="I19:I20"/>
    <mergeCell ref="H15:H16"/>
    <mergeCell ref="I17:I18"/>
    <mergeCell ref="H17:H18"/>
    <mergeCell ref="A17:A18"/>
    <mergeCell ref="D17:D18"/>
    <mergeCell ref="F17:F18"/>
    <mergeCell ref="G17:G18"/>
    <mergeCell ref="H19:H20"/>
    <mergeCell ref="A19:A20"/>
    <mergeCell ref="D19:D20"/>
    <mergeCell ref="F19:F20"/>
    <mergeCell ref="G19:G20"/>
    <mergeCell ref="A15:A16"/>
    <mergeCell ref="D15:D16"/>
    <mergeCell ref="F15:F16"/>
    <mergeCell ref="G15:G16"/>
    <mergeCell ref="I15:I16"/>
    <mergeCell ref="I13:I14"/>
    <mergeCell ref="H13:H14"/>
    <mergeCell ref="A11:A12"/>
    <mergeCell ref="D11:D12"/>
    <mergeCell ref="F11:F12"/>
    <mergeCell ref="G11:G12"/>
    <mergeCell ref="I11:I12"/>
    <mergeCell ref="H11:H12"/>
    <mergeCell ref="A13:A14"/>
    <mergeCell ref="D13:D14"/>
    <mergeCell ref="F13:F14"/>
    <mergeCell ref="G13:G14"/>
    <mergeCell ref="F9:F10"/>
    <mergeCell ref="G9:G10"/>
    <mergeCell ref="H9:H10"/>
    <mergeCell ref="G2:H2"/>
    <mergeCell ref="A4:D4"/>
    <mergeCell ref="A6:D6"/>
    <mergeCell ref="A9:A10"/>
    <mergeCell ref="B9:B10"/>
    <mergeCell ref="C9:C10"/>
    <mergeCell ref="D9:D10"/>
    <mergeCell ref="E9:E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view="pageLayout" zoomScaleNormal="100" workbookViewId="0">
      <selection activeCell="F11" sqref="F11:F12"/>
    </sheetView>
  </sheetViews>
  <sheetFormatPr baseColWidth="10" defaultColWidth="8.85546875" defaultRowHeight="14" x14ac:dyDescent="0.15"/>
  <cols>
    <col min="1" max="1" width="4.28515625" customWidth="1"/>
    <col min="2" max="2" width="18.28515625" customWidth="1"/>
    <col min="3" max="3" width="17.140625" customWidth="1"/>
    <col min="4" max="4" width="4" customWidth="1"/>
    <col min="5" max="5" width="17" customWidth="1"/>
    <col min="6" max="7" width="5.5703125" customWidth="1"/>
    <col min="8" max="8" width="7.28515625" customWidth="1"/>
    <col min="9" max="9" width="5.5703125" customWidth="1"/>
    <col min="10" max="10" width="7.28515625" customWidth="1"/>
    <col min="11" max="11" width="8.7109375" customWidth="1"/>
  </cols>
  <sheetData>
    <row r="1" spans="1:11" ht="35.25" customHeight="1" x14ac:dyDescent="0.15">
      <c r="C1" s="5" t="s">
        <v>19</v>
      </c>
      <c r="H1" s="1" t="s">
        <v>1</v>
      </c>
    </row>
    <row r="2" spans="1:11" x14ac:dyDescent="0.15">
      <c r="C2" s="25"/>
      <c r="H2" s="15">
        <v>1</v>
      </c>
      <c r="I2" s="43"/>
      <c r="J2" s="43"/>
      <c r="K2" s="43"/>
    </row>
    <row r="3" spans="1:11" x14ac:dyDescent="0.15">
      <c r="B3" s="2"/>
      <c r="C3" s="2"/>
      <c r="D3" s="3"/>
      <c r="E3" s="2"/>
      <c r="F3" s="4"/>
      <c r="H3" s="16">
        <v>2</v>
      </c>
      <c r="I3" s="18"/>
      <c r="J3" s="18"/>
      <c r="K3" s="19"/>
    </row>
    <row r="4" spans="1:11" ht="18" x14ac:dyDescent="0.15">
      <c r="A4" s="44" t="s">
        <v>8</v>
      </c>
      <c r="B4" s="44"/>
      <c r="C4" s="44"/>
      <c r="D4" s="44"/>
      <c r="E4" s="44"/>
      <c r="F4" s="4"/>
      <c r="H4" s="16">
        <v>3</v>
      </c>
      <c r="I4" s="18"/>
      <c r="J4" s="18"/>
      <c r="K4" s="19"/>
    </row>
    <row r="5" spans="1:11" x14ac:dyDescent="0.15">
      <c r="B5" s="2"/>
      <c r="C5" s="2"/>
      <c r="D5" s="3"/>
      <c r="E5" s="2"/>
      <c r="F5" s="4"/>
      <c r="H5" s="16">
        <v>4</v>
      </c>
      <c r="I5" s="18"/>
      <c r="J5" s="18"/>
      <c r="K5" s="19"/>
    </row>
    <row r="6" spans="1:11" ht="18.75" customHeight="1" x14ac:dyDescent="0.15">
      <c r="A6" s="45" t="s">
        <v>9</v>
      </c>
      <c r="B6" s="45"/>
      <c r="C6" s="45"/>
      <c r="D6" s="45"/>
      <c r="E6" s="45"/>
      <c r="F6" s="4"/>
      <c r="H6" s="16">
        <v>5</v>
      </c>
      <c r="I6" s="18"/>
      <c r="J6" s="18"/>
      <c r="K6" s="19"/>
    </row>
    <row r="7" spans="1:11" x14ac:dyDescent="0.15">
      <c r="D7" s="3"/>
      <c r="E7" s="2"/>
      <c r="F7" s="4"/>
      <c r="H7" s="16">
        <v>6</v>
      </c>
      <c r="I7" s="18"/>
      <c r="J7" s="18"/>
      <c r="K7" s="19"/>
    </row>
    <row r="8" spans="1:11" ht="15" thickBot="1" x14ac:dyDescent="0.2">
      <c r="A8" s="2"/>
      <c r="B8" s="2"/>
      <c r="C8" s="2"/>
      <c r="D8" s="3"/>
      <c r="E8" s="2"/>
      <c r="F8" s="4"/>
      <c r="G8" s="6"/>
      <c r="H8" s="6"/>
      <c r="I8" s="3"/>
      <c r="J8" s="3"/>
      <c r="K8" s="3"/>
    </row>
    <row r="9" spans="1:11" x14ac:dyDescent="0.15">
      <c r="A9" s="46" t="s">
        <v>3</v>
      </c>
      <c r="B9" s="48" t="s">
        <v>5</v>
      </c>
      <c r="C9" s="48" t="s">
        <v>4</v>
      </c>
      <c r="D9" s="50" t="s">
        <v>0</v>
      </c>
      <c r="E9" s="48" t="s">
        <v>7</v>
      </c>
      <c r="F9" s="69" t="s">
        <v>20</v>
      </c>
      <c r="G9" s="70"/>
      <c r="H9" s="71" t="s">
        <v>10</v>
      </c>
      <c r="I9" s="26"/>
      <c r="J9" s="71" t="s">
        <v>11</v>
      </c>
      <c r="K9" s="41" t="s">
        <v>17</v>
      </c>
    </row>
    <row r="10" spans="1:11" ht="24.75" customHeight="1" thickBot="1" x14ac:dyDescent="0.2">
      <c r="A10" s="47"/>
      <c r="B10" s="49"/>
      <c r="C10" s="49" t="s">
        <v>4</v>
      </c>
      <c r="D10" s="51"/>
      <c r="E10" s="49"/>
      <c r="F10" s="23" t="s">
        <v>12</v>
      </c>
      <c r="G10" s="24" t="s">
        <v>13</v>
      </c>
      <c r="H10" s="47"/>
      <c r="I10" s="24" t="s">
        <v>14</v>
      </c>
      <c r="J10" s="47"/>
      <c r="K10" s="42"/>
    </row>
    <row r="11" spans="1:11" x14ac:dyDescent="0.15">
      <c r="A11" s="57">
        <v>1</v>
      </c>
      <c r="B11" s="7"/>
      <c r="C11" s="7"/>
      <c r="D11" s="59"/>
      <c r="E11" s="7"/>
      <c r="F11" s="61">
        <v>6.2140000000000004</v>
      </c>
      <c r="G11" s="52">
        <v>7.125</v>
      </c>
      <c r="H11" s="73">
        <f>IF(G11= 0, 0,ROUND((F11+G11)/2,3))</f>
        <v>6.67</v>
      </c>
      <c r="I11" s="52">
        <v>8.5139999999999993</v>
      </c>
      <c r="J11" s="73">
        <f>I11</f>
        <v>8.5139999999999993</v>
      </c>
      <c r="K11" s="75">
        <f>IF(J11 = 0, 0,ROUND((H11+J11)/2,3))</f>
        <v>7.5919999999999996</v>
      </c>
    </row>
    <row r="12" spans="1:11" ht="15" thickBot="1" x14ac:dyDescent="0.2">
      <c r="A12" s="58"/>
      <c r="B12" s="8" t="s">
        <v>6</v>
      </c>
      <c r="C12" s="8" t="s">
        <v>6</v>
      </c>
      <c r="D12" s="60"/>
      <c r="E12" s="8" t="s">
        <v>6</v>
      </c>
      <c r="F12" s="76"/>
      <c r="G12" s="72"/>
      <c r="H12" s="74"/>
      <c r="I12" s="72"/>
      <c r="J12" s="74"/>
      <c r="K12" s="56"/>
    </row>
    <row r="13" spans="1:11" x14ac:dyDescent="0.15">
      <c r="A13" s="57">
        <v>2</v>
      </c>
      <c r="B13" s="7"/>
      <c r="C13" s="7"/>
      <c r="D13" s="59"/>
      <c r="E13" s="7"/>
      <c r="F13" s="61">
        <v>5</v>
      </c>
      <c r="G13" s="52">
        <v>6</v>
      </c>
      <c r="H13" s="73">
        <f>IF(G13= 0, 0,ROUND((F13+G13)/2,3))</f>
        <v>5.5</v>
      </c>
      <c r="I13" s="52"/>
      <c r="J13" s="73">
        <f t="shared" ref="J13" si="0">I13</f>
        <v>0</v>
      </c>
      <c r="K13" s="75">
        <f t="shared" ref="K13" si="1">IF(J13 = 0, 0,ROUND((H13+J13)/2,3))</f>
        <v>0</v>
      </c>
    </row>
    <row r="14" spans="1:11" ht="15" thickBot="1" x14ac:dyDescent="0.2">
      <c r="A14" s="58"/>
      <c r="B14" s="8" t="s">
        <v>6</v>
      </c>
      <c r="C14" s="8" t="s">
        <v>6</v>
      </c>
      <c r="D14" s="60"/>
      <c r="E14" s="8" t="s">
        <v>6</v>
      </c>
      <c r="F14" s="76"/>
      <c r="G14" s="72"/>
      <c r="H14" s="74"/>
      <c r="I14" s="72"/>
      <c r="J14" s="74"/>
      <c r="K14" s="56"/>
    </row>
    <row r="15" spans="1:11" x14ac:dyDescent="0.15">
      <c r="A15" s="57">
        <v>3</v>
      </c>
      <c r="B15" s="7"/>
      <c r="C15" s="7"/>
      <c r="D15" s="59"/>
      <c r="E15" s="7"/>
      <c r="F15" s="61"/>
      <c r="G15" s="52"/>
      <c r="H15" s="73">
        <f t="shared" ref="H15" si="2">IF(G15= 0, 0,ROUND((F15+G15)/2,3))</f>
        <v>0</v>
      </c>
      <c r="I15" s="52"/>
      <c r="J15" s="73">
        <f t="shared" ref="J15" si="3">I15</f>
        <v>0</v>
      </c>
      <c r="K15" s="75">
        <f t="shared" ref="K15" si="4">IF(J15 = 0, 0,ROUND((H15+J15)/2,3))</f>
        <v>0</v>
      </c>
    </row>
    <row r="16" spans="1:11" ht="15" thickBot="1" x14ac:dyDescent="0.2">
      <c r="A16" s="58"/>
      <c r="B16" s="8" t="s">
        <v>6</v>
      </c>
      <c r="C16" s="8" t="s">
        <v>6</v>
      </c>
      <c r="D16" s="60"/>
      <c r="E16" s="8" t="s">
        <v>6</v>
      </c>
      <c r="F16" s="76"/>
      <c r="G16" s="72"/>
      <c r="H16" s="74"/>
      <c r="I16" s="72"/>
      <c r="J16" s="74"/>
      <c r="K16" s="56"/>
    </row>
    <row r="17" spans="1:11" x14ac:dyDescent="0.15">
      <c r="A17" s="57">
        <v>4</v>
      </c>
      <c r="B17" s="7"/>
      <c r="C17" s="7"/>
      <c r="D17" s="59"/>
      <c r="E17" s="7"/>
      <c r="F17" s="61"/>
      <c r="G17" s="52"/>
      <c r="H17" s="73">
        <f t="shared" ref="H17" si="5">IF(G17= 0, 0,ROUND((F17+G17)/2,3))</f>
        <v>0</v>
      </c>
      <c r="I17" s="52"/>
      <c r="J17" s="73">
        <f t="shared" ref="J17" si="6">I17</f>
        <v>0</v>
      </c>
      <c r="K17" s="75">
        <f t="shared" ref="K17" si="7">IF(J17 = 0, 0,ROUND((H17+J17)/2,3))</f>
        <v>0</v>
      </c>
    </row>
    <row r="18" spans="1:11" ht="15" thickBot="1" x14ac:dyDescent="0.2">
      <c r="A18" s="58"/>
      <c r="B18" s="8" t="s">
        <v>6</v>
      </c>
      <c r="C18" s="8" t="s">
        <v>6</v>
      </c>
      <c r="D18" s="60"/>
      <c r="E18" s="8" t="s">
        <v>6</v>
      </c>
      <c r="F18" s="76"/>
      <c r="G18" s="72"/>
      <c r="H18" s="74"/>
      <c r="I18" s="72"/>
      <c r="J18" s="74"/>
      <c r="K18" s="56"/>
    </row>
    <row r="19" spans="1:11" x14ac:dyDescent="0.15">
      <c r="A19" s="57">
        <v>5</v>
      </c>
      <c r="B19" s="7"/>
      <c r="C19" s="7"/>
      <c r="D19" s="59"/>
      <c r="E19" s="7"/>
      <c r="F19" s="61"/>
      <c r="G19" s="52"/>
      <c r="H19" s="73">
        <f t="shared" ref="H19" si="8">IF(G19= 0, 0,ROUND((F19+G19)/2,3))</f>
        <v>0</v>
      </c>
      <c r="I19" s="52"/>
      <c r="J19" s="73">
        <f t="shared" ref="J19" si="9">I19</f>
        <v>0</v>
      </c>
      <c r="K19" s="75">
        <f t="shared" ref="K19" si="10">IF(J19 = 0, 0,ROUND((H19+J19)/2,3))</f>
        <v>0</v>
      </c>
    </row>
    <row r="20" spans="1:11" ht="15" thickBot="1" x14ac:dyDescent="0.2">
      <c r="A20" s="58"/>
      <c r="B20" s="8" t="s">
        <v>6</v>
      </c>
      <c r="C20" s="8" t="s">
        <v>6</v>
      </c>
      <c r="D20" s="60"/>
      <c r="E20" s="8" t="s">
        <v>6</v>
      </c>
      <c r="F20" s="76"/>
      <c r="G20" s="72"/>
      <c r="H20" s="74"/>
      <c r="I20" s="72"/>
      <c r="J20" s="74"/>
      <c r="K20" s="56"/>
    </row>
    <row r="21" spans="1:11" x14ac:dyDescent="0.15">
      <c r="A21" s="63">
        <v>6</v>
      </c>
      <c r="B21" s="7"/>
      <c r="C21" s="7"/>
      <c r="D21" s="59"/>
      <c r="E21" s="7"/>
      <c r="F21" s="61"/>
      <c r="G21" s="52"/>
      <c r="H21" s="73">
        <f t="shared" ref="H21" si="11">IF(G21= 0, 0,ROUND((F21+G21)/2,3))</f>
        <v>0</v>
      </c>
      <c r="I21" s="52"/>
      <c r="J21" s="73">
        <f t="shared" ref="J21" si="12">I21</f>
        <v>0</v>
      </c>
      <c r="K21" s="75">
        <f t="shared" ref="K21" si="13">IF(J21 = 0, 0,ROUND((H21+J21)/2,3))</f>
        <v>0</v>
      </c>
    </row>
    <row r="22" spans="1:11" ht="15" thickBot="1" x14ac:dyDescent="0.2">
      <c r="A22" s="64"/>
      <c r="B22" s="8" t="s">
        <v>6</v>
      </c>
      <c r="C22" s="8" t="s">
        <v>6</v>
      </c>
      <c r="D22" s="60"/>
      <c r="E22" s="8" t="s">
        <v>6</v>
      </c>
      <c r="F22" s="76"/>
      <c r="G22" s="72"/>
      <c r="H22" s="74"/>
      <c r="I22" s="72"/>
      <c r="J22" s="74"/>
      <c r="K22" s="56"/>
    </row>
    <row r="23" spans="1:11" x14ac:dyDescent="0.15">
      <c r="A23" s="63">
        <v>7</v>
      </c>
      <c r="B23" s="7"/>
      <c r="C23" s="7"/>
      <c r="D23" s="59"/>
      <c r="E23" s="7"/>
      <c r="F23" s="61"/>
      <c r="G23" s="52"/>
      <c r="H23" s="73">
        <f t="shared" ref="H23" si="14">IF(G23= 0, 0,ROUND((F23+G23)/2,3))</f>
        <v>0</v>
      </c>
      <c r="I23" s="52"/>
      <c r="J23" s="73">
        <f t="shared" ref="J23" si="15">I23</f>
        <v>0</v>
      </c>
      <c r="K23" s="75">
        <f t="shared" ref="K23" si="16">IF(J23 = 0, 0,ROUND((H23+J23)/2,3))</f>
        <v>0</v>
      </c>
    </row>
    <row r="24" spans="1:11" ht="15" thickBot="1" x14ac:dyDescent="0.2">
      <c r="A24" s="64"/>
      <c r="B24" s="8" t="s">
        <v>6</v>
      </c>
      <c r="C24" s="8" t="s">
        <v>6</v>
      </c>
      <c r="D24" s="60"/>
      <c r="E24" s="8" t="s">
        <v>6</v>
      </c>
      <c r="F24" s="76"/>
      <c r="G24" s="72"/>
      <c r="H24" s="74"/>
      <c r="I24" s="72"/>
      <c r="J24" s="74"/>
      <c r="K24" s="56"/>
    </row>
    <row r="25" spans="1:11" x14ac:dyDescent="0.15">
      <c r="A25" s="63">
        <v>8</v>
      </c>
      <c r="B25" s="7"/>
      <c r="C25" s="7"/>
      <c r="D25" s="59"/>
      <c r="E25" s="7"/>
      <c r="F25" s="61"/>
      <c r="G25" s="52"/>
      <c r="H25" s="73">
        <f t="shared" ref="H25" si="17">IF(G25= 0, 0,ROUND((F25+G25)/2,3))</f>
        <v>0</v>
      </c>
      <c r="I25" s="52"/>
      <c r="J25" s="73">
        <f t="shared" ref="J25" si="18">I25</f>
        <v>0</v>
      </c>
      <c r="K25" s="75">
        <f t="shared" ref="K25" si="19">IF(J25 = 0, 0,ROUND((H25+J25)/2,3))</f>
        <v>0</v>
      </c>
    </row>
    <row r="26" spans="1:11" ht="15" thickBot="1" x14ac:dyDescent="0.2">
      <c r="A26" s="64"/>
      <c r="B26" s="8" t="s">
        <v>6</v>
      </c>
      <c r="C26" s="8" t="s">
        <v>6</v>
      </c>
      <c r="D26" s="60"/>
      <c r="E26" s="8" t="s">
        <v>6</v>
      </c>
      <c r="F26" s="76"/>
      <c r="G26" s="72"/>
      <c r="H26" s="74"/>
      <c r="I26" s="72"/>
      <c r="J26" s="74"/>
      <c r="K26" s="56"/>
    </row>
    <row r="27" spans="1:11" x14ac:dyDescent="0.15">
      <c r="A27" s="63">
        <v>9</v>
      </c>
      <c r="B27" s="7"/>
      <c r="C27" s="7"/>
      <c r="D27" s="59"/>
      <c r="E27" s="7"/>
      <c r="F27" s="61"/>
      <c r="G27" s="52"/>
      <c r="H27" s="73">
        <f t="shared" ref="H27" si="20">IF(G27= 0, 0,ROUND((F27+G27)/2,3))</f>
        <v>0</v>
      </c>
      <c r="I27" s="52"/>
      <c r="J27" s="73">
        <f t="shared" ref="J27" si="21">I27</f>
        <v>0</v>
      </c>
      <c r="K27" s="75">
        <f t="shared" ref="K27" si="22">IF(J27 = 0, 0,ROUND((H27+J27)/2,3))</f>
        <v>0</v>
      </c>
    </row>
    <row r="28" spans="1:11" ht="15" thickBot="1" x14ac:dyDescent="0.2">
      <c r="A28" s="64"/>
      <c r="B28" s="8" t="s">
        <v>6</v>
      </c>
      <c r="C28" s="8" t="s">
        <v>6</v>
      </c>
      <c r="D28" s="60"/>
      <c r="E28" s="8" t="s">
        <v>6</v>
      </c>
      <c r="F28" s="76"/>
      <c r="G28" s="72"/>
      <c r="H28" s="74"/>
      <c r="I28" s="72"/>
      <c r="J28" s="74"/>
      <c r="K28" s="56"/>
    </row>
    <row r="29" spans="1:11" x14ac:dyDescent="0.15">
      <c r="A29" s="63">
        <v>10</v>
      </c>
      <c r="B29" s="7"/>
      <c r="C29" s="7"/>
      <c r="D29" s="59"/>
      <c r="E29" s="7"/>
      <c r="F29" s="61"/>
      <c r="G29" s="52"/>
      <c r="H29" s="73">
        <f t="shared" ref="H29" si="23">IF(G29= 0, 0,ROUND((F29+G29)/2,3))</f>
        <v>0</v>
      </c>
      <c r="I29" s="52"/>
      <c r="J29" s="73">
        <f>I29</f>
        <v>0</v>
      </c>
      <c r="K29" s="75">
        <f t="shared" ref="K29" si="24">IF(J29 = 0, 0,ROUND((H29+J29)/2,3))</f>
        <v>0</v>
      </c>
    </row>
    <row r="30" spans="1:11" ht="15" thickBot="1" x14ac:dyDescent="0.2">
      <c r="A30" s="64"/>
      <c r="B30" s="8" t="s">
        <v>6</v>
      </c>
      <c r="C30" s="8" t="s">
        <v>6</v>
      </c>
      <c r="D30" s="60"/>
      <c r="E30" s="8" t="s">
        <v>6</v>
      </c>
      <c r="F30" s="76"/>
      <c r="G30" s="72"/>
      <c r="H30" s="74"/>
      <c r="I30" s="72"/>
      <c r="J30" s="74"/>
      <c r="K30" s="56"/>
    </row>
    <row r="31" spans="1:11" x14ac:dyDescent="0.15">
      <c r="A31" s="63">
        <v>11</v>
      </c>
      <c r="B31" s="7"/>
      <c r="C31" s="7"/>
      <c r="D31" s="59"/>
      <c r="E31" s="7"/>
      <c r="F31" s="61"/>
      <c r="G31" s="52"/>
      <c r="H31" s="73">
        <f t="shared" ref="H31" si="25">IF(G31= 0, 0,ROUND((F31+G31)/2,3))</f>
        <v>0</v>
      </c>
      <c r="I31" s="52"/>
      <c r="J31" s="73">
        <f t="shared" ref="J31" si="26">I31</f>
        <v>0</v>
      </c>
      <c r="K31" s="75">
        <f t="shared" ref="K31" si="27">IF(J31 = 0, 0,ROUND((H31+J31)/2,3))</f>
        <v>0</v>
      </c>
    </row>
    <row r="32" spans="1:11" ht="15" thickBot="1" x14ac:dyDescent="0.2">
      <c r="A32" s="65"/>
      <c r="B32" s="9" t="s">
        <v>6</v>
      </c>
      <c r="C32" s="9" t="s">
        <v>6</v>
      </c>
      <c r="D32" s="66"/>
      <c r="E32" s="9" t="s">
        <v>6</v>
      </c>
      <c r="F32" s="76"/>
      <c r="G32" s="72"/>
      <c r="H32" s="74"/>
      <c r="I32" s="72"/>
      <c r="J32" s="74"/>
      <c r="K32" s="56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100">
    <mergeCell ref="I31:I32"/>
    <mergeCell ref="J31:J32"/>
    <mergeCell ref="K31:K32"/>
    <mergeCell ref="A31:A32"/>
    <mergeCell ref="D31:D32"/>
    <mergeCell ref="F31:F32"/>
    <mergeCell ref="G31:G32"/>
    <mergeCell ref="H31:H32"/>
    <mergeCell ref="J27:J28"/>
    <mergeCell ref="K27:K28"/>
    <mergeCell ref="A29:A30"/>
    <mergeCell ref="D29:D30"/>
    <mergeCell ref="F29:F30"/>
    <mergeCell ref="G29:G30"/>
    <mergeCell ref="H29:H30"/>
    <mergeCell ref="I29:I30"/>
    <mergeCell ref="J29:J30"/>
    <mergeCell ref="K29:K30"/>
    <mergeCell ref="I27:I28"/>
    <mergeCell ref="A27:A28"/>
    <mergeCell ref="D27:D28"/>
    <mergeCell ref="F27:F28"/>
    <mergeCell ref="G27:G28"/>
    <mergeCell ref="H27:H28"/>
    <mergeCell ref="A25:A26"/>
    <mergeCell ref="D25:D26"/>
    <mergeCell ref="F25:F26"/>
    <mergeCell ref="G25:G26"/>
    <mergeCell ref="H25:H26"/>
    <mergeCell ref="I23:I24"/>
    <mergeCell ref="J23:J24"/>
    <mergeCell ref="K23:K24"/>
    <mergeCell ref="I25:I26"/>
    <mergeCell ref="J25:J26"/>
    <mergeCell ref="K25:K26"/>
    <mergeCell ref="A23:A24"/>
    <mergeCell ref="D23:D24"/>
    <mergeCell ref="F23:F24"/>
    <mergeCell ref="G23:G24"/>
    <mergeCell ref="H23:H24"/>
    <mergeCell ref="J19:J20"/>
    <mergeCell ref="K19:K20"/>
    <mergeCell ref="A21:A22"/>
    <mergeCell ref="D21:D22"/>
    <mergeCell ref="F21:F22"/>
    <mergeCell ref="G21:G22"/>
    <mergeCell ref="H21:H22"/>
    <mergeCell ref="I21:I22"/>
    <mergeCell ref="J21:J22"/>
    <mergeCell ref="K21:K22"/>
    <mergeCell ref="I19:I20"/>
    <mergeCell ref="A19:A20"/>
    <mergeCell ref="D19:D20"/>
    <mergeCell ref="F19:F20"/>
    <mergeCell ref="G19:G20"/>
    <mergeCell ref="H19:H20"/>
    <mergeCell ref="A17:A18"/>
    <mergeCell ref="D17:D18"/>
    <mergeCell ref="F17:F18"/>
    <mergeCell ref="G17:G18"/>
    <mergeCell ref="H17:H18"/>
    <mergeCell ref="I15:I16"/>
    <mergeCell ref="J15:J16"/>
    <mergeCell ref="K15:K16"/>
    <mergeCell ref="I17:I18"/>
    <mergeCell ref="J17:J18"/>
    <mergeCell ref="K17:K18"/>
    <mergeCell ref="A15:A16"/>
    <mergeCell ref="D15:D16"/>
    <mergeCell ref="F15:F16"/>
    <mergeCell ref="G15:G16"/>
    <mergeCell ref="H15:H16"/>
    <mergeCell ref="I11:I12"/>
    <mergeCell ref="J11:J12"/>
    <mergeCell ref="K11:K12"/>
    <mergeCell ref="A13:A14"/>
    <mergeCell ref="D13:D14"/>
    <mergeCell ref="F13:F14"/>
    <mergeCell ref="G13:G14"/>
    <mergeCell ref="H13:H14"/>
    <mergeCell ref="I13:I14"/>
    <mergeCell ref="J13:J14"/>
    <mergeCell ref="K13:K14"/>
    <mergeCell ref="A11:A12"/>
    <mergeCell ref="D11:D12"/>
    <mergeCell ref="F11:F12"/>
    <mergeCell ref="G11:G12"/>
    <mergeCell ref="H11:H12"/>
    <mergeCell ref="I2:K2"/>
    <mergeCell ref="A4:E4"/>
    <mergeCell ref="A6:E6"/>
    <mergeCell ref="A9:A10"/>
    <mergeCell ref="B9:B10"/>
    <mergeCell ref="C9:C10"/>
    <mergeCell ref="D9:D10"/>
    <mergeCell ref="E9:E10"/>
    <mergeCell ref="F9:G9"/>
    <mergeCell ref="H9:H10"/>
    <mergeCell ref="J9:J10"/>
    <mergeCell ref="K9:K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CDF7-3BB5-D447-B720-4068DF95A866}">
  <dimension ref="A1:I37"/>
  <sheetViews>
    <sheetView view="pageLayout" topLeftCell="B1" zoomScaleNormal="100" workbookViewId="0">
      <selection activeCell="C42" sqref="C42"/>
    </sheetView>
  </sheetViews>
  <sheetFormatPr baseColWidth="10" defaultColWidth="8.85546875" defaultRowHeight="14" x14ac:dyDescent="0.15"/>
  <cols>
    <col min="1" max="1" width="4.28515625" customWidth="1"/>
    <col min="2" max="2" width="20" customWidth="1"/>
    <col min="3" max="3" width="23.42578125" customWidth="1"/>
    <col min="4" max="4" width="4" customWidth="1"/>
    <col min="5" max="5" width="22.42578125" customWidth="1"/>
    <col min="6" max="6" width="8.28515625" customWidth="1"/>
    <col min="7" max="8" width="8.140625" customWidth="1"/>
    <col min="9" max="9" width="7.7109375" customWidth="1"/>
  </cols>
  <sheetData>
    <row r="1" spans="1:9" ht="35.25" customHeight="1" x14ac:dyDescent="0.15">
      <c r="C1" s="5" t="s">
        <v>28</v>
      </c>
      <c r="F1" s="1" t="s">
        <v>1</v>
      </c>
      <c r="H1" s="1"/>
    </row>
    <row r="2" spans="1:9" x14ac:dyDescent="0.15">
      <c r="C2" s="25"/>
      <c r="F2" s="15">
        <v>1</v>
      </c>
      <c r="G2" s="43"/>
      <c r="H2" s="43"/>
      <c r="I2" s="34"/>
    </row>
    <row r="3" spans="1:9" x14ac:dyDescent="0.15">
      <c r="B3" s="2"/>
      <c r="C3" s="2"/>
      <c r="D3" s="3"/>
      <c r="E3" s="2"/>
      <c r="F3" s="16">
        <v>2</v>
      </c>
      <c r="G3" s="18"/>
      <c r="H3" s="18"/>
      <c r="I3" s="18"/>
    </row>
    <row r="4" spans="1:9" ht="18" x14ac:dyDescent="0.15">
      <c r="A4" s="44" t="s">
        <v>8</v>
      </c>
      <c r="B4" s="44"/>
      <c r="C4" s="44"/>
      <c r="D4" s="44"/>
      <c r="E4" s="2"/>
      <c r="F4" s="16">
        <v>3</v>
      </c>
      <c r="G4" s="18"/>
      <c r="H4" s="18"/>
      <c r="I4" s="18"/>
    </row>
    <row r="5" spans="1:9" x14ac:dyDescent="0.15">
      <c r="B5" s="2"/>
      <c r="C5" s="2"/>
      <c r="D5" s="3"/>
      <c r="E5" s="2"/>
      <c r="F5" s="16">
        <v>4</v>
      </c>
      <c r="G5" s="18"/>
      <c r="H5" s="18"/>
      <c r="I5" s="18"/>
    </row>
    <row r="6" spans="1:9" ht="18.75" customHeight="1" x14ac:dyDescent="0.15">
      <c r="A6" s="45" t="s">
        <v>9</v>
      </c>
      <c r="B6" s="45"/>
      <c r="C6" s="45"/>
      <c r="D6" s="45"/>
      <c r="E6" s="2"/>
      <c r="F6" s="16">
        <v>5</v>
      </c>
      <c r="G6" s="18"/>
      <c r="H6" s="18"/>
      <c r="I6" s="18"/>
    </row>
    <row r="7" spans="1:9" x14ac:dyDescent="0.15">
      <c r="D7" s="3"/>
      <c r="E7" s="2"/>
      <c r="F7" s="16">
        <v>6</v>
      </c>
      <c r="G7" s="18"/>
      <c r="H7" s="18"/>
      <c r="I7" s="18"/>
    </row>
    <row r="8" spans="1:9" ht="15" thickBot="1" x14ac:dyDescent="0.2">
      <c r="A8" s="2"/>
      <c r="B8" s="2"/>
      <c r="C8" s="2"/>
      <c r="D8" s="3"/>
      <c r="E8" s="2"/>
      <c r="F8" s="4"/>
      <c r="G8" s="6"/>
      <c r="H8" s="6"/>
      <c r="I8" s="3"/>
    </row>
    <row r="9" spans="1:9" x14ac:dyDescent="0.15">
      <c r="A9" s="46" t="s">
        <v>3</v>
      </c>
      <c r="B9" s="48" t="s">
        <v>5</v>
      </c>
      <c r="C9" s="48" t="s">
        <v>4</v>
      </c>
      <c r="D9" s="50" t="s">
        <v>0</v>
      </c>
      <c r="E9" s="48" t="s">
        <v>7</v>
      </c>
      <c r="F9" s="37" t="s">
        <v>15</v>
      </c>
      <c r="G9" s="39" t="s">
        <v>2</v>
      </c>
      <c r="H9" s="41" t="s">
        <v>16</v>
      </c>
      <c r="I9" s="20"/>
    </row>
    <row r="10" spans="1:9" ht="18.75" customHeight="1" thickBot="1" x14ac:dyDescent="0.2">
      <c r="A10" s="47"/>
      <c r="B10" s="49"/>
      <c r="C10" s="49" t="s">
        <v>4</v>
      </c>
      <c r="D10" s="51"/>
      <c r="E10" s="49"/>
      <c r="F10" s="38"/>
      <c r="G10" s="40"/>
      <c r="H10" s="42"/>
      <c r="I10" s="21"/>
    </row>
    <row r="11" spans="1:9" x14ac:dyDescent="0.15">
      <c r="A11" s="57">
        <v>1</v>
      </c>
      <c r="B11" s="7"/>
      <c r="C11" s="7"/>
      <c r="D11" s="59"/>
      <c r="E11" s="7"/>
      <c r="F11" s="61">
        <v>6.2140000000000004</v>
      </c>
      <c r="G11" s="52">
        <v>7.125</v>
      </c>
      <c r="H11" s="55">
        <f>IF(G11=0,"-",ROUND((F11+G11)/2,3))</f>
        <v>6.67</v>
      </c>
      <c r="I11" s="54"/>
    </row>
    <row r="12" spans="1:9" ht="15" thickBot="1" x14ac:dyDescent="0.2">
      <c r="A12" s="58"/>
      <c r="B12" s="8" t="s">
        <v>6</v>
      </c>
      <c r="C12" s="8" t="s">
        <v>6</v>
      </c>
      <c r="D12" s="60"/>
      <c r="E12" s="8" t="s">
        <v>6</v>
      </c>
      <c r="F12" s="62"/>
      <c r="G12" s="53"/>
      <c r="H12" s="56"/>
      <c r="I12" s="54"/>
    </row>
    <row r="13" spans="1:9" x14ac:dyDescent="0.15">
      <c r="A13" s="57">
        <v>2</v>
      </c>
      <c r="B13" s="7"/>
      <c r="C13" s="7"/>
      <c r="D13" s="59"/>
      <c r="E13" s="7"/>
      <c r="F13" s="61">
        <v>5</v>
      </c>
      <c r="G13" s="52"/>
      <c r="H13" s="55" t="str">
        <f>IF(G13=0,"-",ROUND((F13+G13)/2,3))</f>
        <v>-</v>
      </c>
      <c r="I13" s="54"/>
    </row>
    <row r="14" spans="1:9" ht="15" thickBot="1" x14ac:dyDescent="0.2">
      <c r="A14" s="58"/>
      <c r="B14" s="8" t="s">
        <v>6</v>
      </c>
      <c r="C14" s="8" t="s">
        <v>6</v>
      </c>
      <c r="D14" s="60"/>
      <c r="E14" s="8" t="s">
        <v>6</v>
      </c>
      <c r="F14" s="62"/>
      <c r="G14" s="53"/>
      <c r="H14" s="56"/>
      <c r="I14" s="54"/>
    </row>
    <row r="15" spans="1:9" x14ac:dyDescent="0.15">
      <c r="A15" s="57">
        <v>3</v>
      </c>
      <c r="B15" s="7"/>
      <c r="C15" s="7"/>
      <c r="D15" s="59"/>
      <c r="E15" s="7"/>
      <c r="F15" s="61"/>
      <c r="G15" s="52"/>
      <c r="H15" s="55" t="str">
        <f t="shared" ref="H15" si="0">IF(G15=0,"-",ROUND((F15+G15)/2,3))</f>
        <v>-</v>
      </c>
      <c r="I15" s="54"/>
    </row>
    <row r="16" spans="1:9" ht="15" thickBot="1" x14ac:dyDescent="0.2">
      <c r="A16" s="58"/>
      <c r="B16" s="8" t="s">
        <v>6</v>
      </c>
      <c r="C16" s="8" t="s">
        <v>6</v>
      </c>
      <c r="D16" s="60"/>
      <c r="E16" s="8" t="s">
        <v>6</v>
      </c>
      <c r="F16" s="62"/>
      <c r="G16" s="53"/>
      <c r="H16" s="56"/>
      <c r="I16" s="54"/>
    </row>
    <row r="17" spans="1:9" x14ac:dyDescent="0.15">
      <c r="A17" s="57">
        <v>4</v>
      </c>
      <c r="B17" s="7"/>
      <c r="C17" s="7"/>
      <c r="D17" s="59"/>
      <c r="E17" s="7"/>
      <c r="F17" s="61"/>
      <c r="G17" s="52"/>
      <c r="H17" s="55" t="str">
        <f t="shared" ref="H17" si="1">IF(G17=0,"-",ROUND((F17+G17)/2,3))</f>
        <v>-</v>
      </c>
      <c r="I17" s="54"/>
    </row>
    <row r="18" spans="1:9" ht="15" thickBot="1" x14ac:dyDescent="0.2">
      <c r="A18" s="58"/>
      <c r="B18" s="8" t="s">
        <v>6</v>
      </c>
      <c r="C18" s="8" t="s">
        <v>6</v>
      </c>
      <c r="D18" s="60"/>
      <c r="E18" s="8" t="s">
        <v>6</v>
      </c>
      <c r="F18" s="62"/>
      <c r="G18" s="53"/>
      <c r="H18" s="56"/>
      <c r="I18" s="54"/>
    </row>
    <row r="19" spans="1:9" x14ac:dyDescent="0.15">
      <c r="A19" s="57">
        <v>5</v>
      </c>
      <c r="B19" s="7"/>
      <c r="C19" s="7"/>
      <c r="D19" s="59"/>
      <c r="E19" s="7"/>
      <c r="F19" s="61"/>
      <c r="G19" s="52"/>
      <c r="H19" s="55" t="str">
        <f t="shared" ref="H19" si="2">IF(G19=0,"-",ROUND((F19+G19)/2,3))</f>
        <v>-</v>
      </c>
      <c r="I19" s="54"/>
    </row>
    <row r="20" spans="1:9" ht="15" thickBot="1" x14ac:dyDescent="0.2">
      <c r="A20" s="58"/>
      <c r="B20" s="8" t="s">
        <v>6</v>
      </c>
      <c r="C20" s="8" t="s">
        <v>6</v>
      </c>
      <c r="D20" s="60"/>
      <c r="E20" s="8" t="s">
        <v>6</v>
      </c>
      <c r="F20" s="62"/>
      <c r="G20" s="53"/>
      <c r="H20" s="56"/>
      <c r="I20" s="54"/>
    </row>
    <row r="21" spans="1:9" x14ac:dyDescent="0.15">
      <c r="A21" s="63">
        <v>6</v>
      </c>
      <c r="B21" s="7"/>
      <c r="C21" s="7"/>
      <c r="D21" s="59"/>
      <c r="E21" s="7"/>
      <c r="F21" s="61"/>
      <c r="G21" s="52"/>
      <c r="H21" s="55" t="str">
        <f t="shared" ref="H21" si="3">IF(G21=0,"-",ROUND((F21+G21)/2,3))</f>
        <v>-</v>
      </c>
      <c r="I21" s="54"/>
    </row>
    <row r="22" spans="1:9" ht="15" thickBot="1" x14ac:dyDescent="0.2">
      <c r="A22" s="64"/>
      <c r="B22" s="8" t="s">
        <v>6</v>
      </c>
      <c r="C22" s="8" t="s">
        <v>6</v>
      </c>
      <c r="D22" s="60"/>
      <c r="E22" s="8" t="s">
        <v>6</v>
      </c>
      <c r="F22" s="62"/>
      <c r="G22" s="53"/>
      <c r="H22" s="56"/>
      <c r="I22" s="54"/>
    </row>
    <row r="23" spans="1:9" x14ac:dyDescent="0.15">
      <c r="A23" s="63">
        <v>7</v>
      </c>
      <c r="B23" s="7"/>
      <c r="C23" s="7"/>
      <c r="D23" s="59"/>
      <c r="E23" s="7"/>
      <c r="F23" s="61"/>
      <c r="G23" s="52"/>
      <c r="H23" s="55" t="str">
        <f t="shared" ref="H23" si="4">IF(G23=0,"-",ROUND((F23+G23)/2,3))</f>
        <v>-</v>
      </c>
      <c r="I23" s="54"/>
    </row>
    <row r="24" spans="1:9" ht="15" thickBot="1" x14ac:dyDescent="0.2">
      <c r="A24" s="64"/>
      <c r="B24" s="8" t="s">
        <v>6</v>
      </c>
      <c r="C24" s="8" t="s">
        <v>6</v>
      </c>
      <c r="D24" s="60"/>
      <c r="E24" s="8" t="s">
        <v>6</v>
      </c>
      <c r="F24" s="62"/>
      <c r="G24" s="53"/>
      <c r="H24" s="56"/>
      <c r="I24" s="54"/>
    </row>
    <row r="25" spans="1:9" x14ac:dyDescent="0.15">
      <c r="A25" s="63">
        <v>8</v>
      </c>
      <c r="B25" s="7"/>
      <c r="C25" s="7"/>
      <c r="D25" s="59"/>
      <c r="E25" s="7"/>
      <c r="F25" s="61"/>
      <c r="G25" s="52"/>
      <c r="H25" s="55" t="str">
        <f t="shared" ref="H25" si="5">IF(G25=0,"-",ROUND((F25+G25)/2,3))</f>
        <v>-</v>
      </c>
      <c r="I25" s="54"/>
    </row>
    <row r="26" spans="1:9" ht="15" thickBot="1" x14ac:dyDescent="0.2">
      <c r="A26" s="64"/>
      <c r="B26" s="8" t="s">
        <v>6</v>
      </c>
      <c r="C26" s="8" t="s">
        <v>6</v>
      </c>
      <c r="D26" s="60"/>
      <c r="E26" s="8" t="s">
        <v>6</v>
      </c>
      <c r="F26" s="62"/>
      <c r="G26" s="53"/>
      <c r="H26" s="56"/>
      <c r="I26" s="54"/>
    </row>
    <row r="27" spans="1:9" x14ac:dyDescent="0.15">
      <c r="A27" s="63">
        <v>9</v>
      </c>
      <c r="B27" s="7"/>
      <c r="C27" s="7"/>
      <c r="D27" s="59"/>
      <c r="E27" s="7"/>
      <c r="F27" s="61"/>
      <c r="G27" s="52"/>
      <c r="H27" s="55" t="str">
        <f t="shared" ref="H27" si="6">IF(G27=0,"-",ROUND((F27+G27)/2,3))</f>
        <v>-</v>
      </c>
      <c r="I27" s="54"/>
    </row>
    <row r="28" spans="1:9" ht="15" thickBot="1" x14ac:dyDescent="0.2">
      <c r="A28" s="64"/>
      <c r="B28" s="8" t="s">
        <v>6</v>
      </c>
      <c r="C28" s="8" t="s">
        <v>6</v>
      </c>
      <c r="D28" s="60"/>
      <c r="E28" s="8" t="s">
        <v>6</v>
      </c>
      <c r="F28" s="62"/>
      <c r="G28" s="53"/>
      <c r="H28" s="56"/>
      <c r="I28" s="54"/>
    </row>
    <row r="29" spans="1:9" x14ac:dyDescent="0.15">
      <c r="A29" s="63">
        <v>10</v>
      </c>
      <c r="B29" s="7"/>
      <c r="C29" s="7"/>
      <c r="D29" s="59"/>
      <c r="E29" s="7"/>
      <c r="F29" s="61"/>
      <c r="G29" s="52"/>
      <c r="H29" s="55" t="str">
        <f t="shared" ref="H29" si="7">IF(G29=0,"-",ROUND((F29+G29)/2,3))</f>
        <v>-</v>
      </c>
      <c r="I29" s="54"/>
    </row>
    <row r="30" spans="1:9" ht="15" thickBot="1" x14ac:dyDescent="0.2">
      <c r="A30" s="64"/>
      <c r="B30" s="8" t="s">
        <v>6</v>
      </c>
      <c r="C30" s="8" t="s">
        <v>6</v>
      </c>
      <c r="D30" s="60"/>
      <c r="E30" s="8" t="s">
        <v>6</v>
      </c>
      <c r="F30" s="62"/>
      <c r="G30" s="53"/>
      <c r="H30" s="56"/>
      <c r="I30" s="54"/>
    </row>
    <row r="31" spans="1:9" x14ac:dyDescent="0.15">
      <c r="A31" s="63">
        <v>11</v>
      </c>
      <c r="B31" s="7"/>
      <c r="C31" s="7"/>
      <c r="D31" s="59"/>
      <c r="E31" s="7"/>
      <c r="F31" s="61"/>
      <c r="G31" s="52"/>
      <c r="H31" s="55" t="str">
        <f t="shared" ref="H31" si="8">IF(G31=0,"-",ROUND((F31+G31)/2,3))</f>
        <v>-</v>
      </c>
      <c r="I31" s="54"/>
    </row>
    <row r="32" spans="1:9" ht="15" thickBot="1" x14ac:dyDescent="0.2">
      <c r="A32" s="65"/>
      <c r="B32" s="9" t="s">
        <v>6</v>
      </c>
      <c r="C32" s="9" t="s">
        <v>6</v>
      </c>
      <c r="D32" s="66"/>
      <c r="E32" s="9" t="s">
        <v>6</v>
      </c>
      <c r="F32" s="67"/>
      <c r="G32" s="68"/>
      <c r="H32" s="56"/>
      <c r="I32" s="54"/>
    </row>
    <row r="33" spans="2:6" x14ac:dyDescent="0.15">
      <c r="B33" s="13"/>
      <c r="C33" s="13"/>
      <c r="D33" s="11"/>
      <c r="E33" s="10"/>
      <c r="F33" s="11"/>
    </row>
    <row r="34" spans="2:6" x14ac:dyDescent="0.15">
      <c r="B34" s="14"/>
      <c r="C34" s="14"/>
      <c r="D34" s="11"/>
      <c r="E34" s="10"/>
      <c r="F34" s="11"/>
    </row>
    <row r="35" spans="2:6" x14ac:dyDescent="0.15">
      <c r="B35" s="10"/>
      <c r="C35" s="10"/>
      <c r="D35" s="11"/>
      <c r="E35" s="10"/>
      <c r="F35" s="11"/>
    </row>
    <row r="36" spans="2:6" x14ac:dyDescent="0.15">
      <c r="B36" s="10"/>
      <c r="C36" s="10"/>
      <c r="D36" s="11"/>
      <c r="E36" s="12"/>
      <c r="F36" s="11"/>
    </row>
    <row r="37" spans="2:6" x14ac:dyDescent="0.15">
      <c r="B37" s="13"/>
      <c r="C37" s="13"/>
      <c r="D37" s="11"/>
      <c r="E37" s="10"/>
      <c r="F37" s="11"/>
    </row>
  </sheetData>
  <mergeCells count="77">
    <mergeCell ref="A31:A32"/>
    <mergeCell ref="D31:D32"/>
    <mergeCell ref="F31:F32"/>
    <mergeCell ref="G31:G32"/>
    <mergeCell ref="H31:H32"/>
    <mergeCell ref="I31:I32"/>
    <mergeCell ref="A29:A30"/>
    <mergeCell ref="D29:D30"/>
    <mergeCell ref="F29:F30"/>
    <mergeCell ref="G29:G30"/>
    <mergeCell ref="H29:H30"/>
    <mergeCell ref="I29:I30"/>
    <mergeCell ref="A27:A28"/>
    <mergeCell ref="D27:D28"/>
    <mergeCell ref="F27:F28"/>
    <mergeCell ref="G27:G28"/>
    <mergeCell ref="H27:H28"/>
    <mergeCell ref="I27:I28"/>
    <mergeCell ref="A25:A26"/>
    <mergeCell ref="D25:D26"/>
    <mergeCell ref="F25:F26"/>
    <mergeCell ref="G25:G26"/>
    <mergeCell ref="H25:H26"/>
    <mergeCell ref="I25:I26"/>
    <mergeCell ref="A23:A24"/>
    <mergeCell ref="D23:D24"/>
    <mergeCell ref="F23:F24"/>
    <mergeCell ref="G23:G24"/>
    <mergeCell ref="H23:H24"/>
    <mergeCell ref="I23:I24"/>
    <mergeCell ref="A21:A22"/>
    <mergeCell ref="D21:D22"/>
    <mergeCell ref="F21:F22"/>
    <mergeCell ref="G21:G22"/>
    <mergeCell ref="H21:H22"/>
    <mergeCell ref="I21:I22"/>
    <mergeCell ref="A19:A20"/>
    <mergeCell ref="D19:D20"/>
    <mergeCell ref="F19:F20"/>
    <mergeCell ref="G19:G20"/>
    <mergeCell ref="H19:H20"/>
    <mergeCell ref="I19:I20"/>
    <mergeCell ref="A17:A18"/>
    <mergeCell ref="D17:D18"/>
    <mergeCell ref="F17:F18"/>
    <mergeCell ref="G17:G18"/>
    <mergeCell ref="H17:H18"/>
    <mergeCell ref="I17:I18"/>
    <mergeCell ref="A15:A16"/>
    <mergeCell ref="D15:D16"/>
    <mergeCell ref="F15:F16"/>
    <mergeCell ref="G15:G16"/>
    <mergeCell ref="H15:H16"/>
    <mergeCell ref="I15:I16"/>
    <mergeCell ref="I11:I12"/>
    <mergeCell ref="A13:A14"/>
    <mergeCell ref="D13:D14"/>
    <mergeCell ref="F13:F14"/>
    <mergeCell ref="G13:G14"/>
    <mergeCell ref="H13:H14"/>
    <mergeCell ref="I13:I14"/>
    <mergeCell ref="H9:H10"/>
    <mergeCell ref="A11:A12"/>
    <mergeCell ref="D11:D12"/>
    <mergeCell ref="F11:F12"/>
    <mergeCell ref="G11:G12"/>
    <mergeCell ref="H11:H12"/>
    <mergeCell ref="G2:H2"/>
    <mergeCell ref="A4:D4"/>
    <mergeCell ref="A6:D6"/>
    <mergeCell ref="A9:A10"/>
    <mergeCell ref="B9:B10"/>
    <mergeCell ref="C9:C10"/>
    <mergeCell ref="D9:D10"/>
    <mergeCell ref="E9:E10"/>
    <mergeCell ref="F9:F10"/>
    <mergeCell ref="G9:G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view="pageLayout" zoomScaleNormal="100" workbookViewId="0">
      <selection activeCell="J11" sqref="J11:J12"/>
    </sheetView>
  </sheetViews>
  <sheetFormatPr baseColWidth="10" defaultColWidth="8.85546875" defaultRowHeight="14" x14ac:dyDescent="0.15"/>
  <cols>
    <col min="1" max="1" width="4.28515625" customWidth="1"/>
    <col min="2" max="2" width="22.42578125" customWidth="1"/>
    <col min="3" max="3" width="20.42578125" customWidth="1"/>
    <col min="4" max="4" width="4" customWidth="1"/>
    <col min="5" max="5" width="22.28515625" customWidth="1"/>
    <col min="6" max="7" width="5.5703125" customWidth="1"/>
    <col min="8" max="8" width="7.28515625" customWidth="1"/>
    <col min="9" max="9" width="6.5703125" customWidth="1"/>
    <col min="10" max="10" width="8.7109375" customWidth="1"/>
  </cols>
  <sheetData>
    <row r="1" spans="1:10" ht="35.25" customHeight="1" x14ac:dyDescent="0.15">
      <c r="C1" s="5" t="s">
        <v>26</v>
      </c>
      <c r="F1" s="1" t="s">
        <v>1</v>
      </c>
    </row>
    <row r="2" spans="1:10" x14ac:dyDescent="0.15">
      <c r="C2" s="25"/>
      <c r="D2" s="27"/>
      <c r="F2" s="15">
        <v>1</v>
      </c>
      <c r="G2" s="78"/>
      <c r="H2" s="78"/>
      <c r="I2" s="78"/>
      <c r="J2" s="78"/>
    </row>
    <row r="3" spans="1:10" x14ac:dyDescent="0.15">
      <c r="B3" s="2"/>
      <c r="C3" s="2"/>
      <c r="D3" s="3"/>
      <c r="E3" s="2"/>
      <c r="F3" s="16">
        <v>2</v>
      </c>
      <c r="G3" s="77"/>
      <c r="H3" s="77"/>
      <c r="I3" s="77"/>
      <c r="J3" s="77"/>
    </row>
    <row r="4" spans="1:10" ht="18" x14ac:dyDescent="0.15">
      <c r="A4" s="44" t="s">
        <v>8</v>
      </c>
      <c r="B4" s="44"/>
      <c r="C4" s="44"/>
      <c r="D4" s="44"/>
      <c r="E4" s="29"/>
      <c r="F4" s="16">
        <v>3</v>
      </c>
      <c r="G4" s="77"/>
      <c r="H4" s="77"/>
      <c r="I4" s="77"/>
      <c r="J4" s="77"/>
    </row>
    <row r="5" spans="1:10" x14ac:dyDescent="0.15">
      <c r="B5" s="2"/>
      <c r="C5" s="2"/>
      <c r="D5" s="3"/>
      <c r="E5" s="2"/>
      <c r="F5" s="16">
        <v>4</v>
      </c>
      <c r="G5" s="77"/>
      <c r="H5" s="77"/>
      <c r="I5" s="77"/>
      <c r="J5" s="77"/>
    </row>
    <row r="6" spans="1:10" ht="18.75" customHeight="1" x14ac:dyDescent="0.15">
      <c r="A6" s="45" t="s">
        <v>9</v>
      </c>
      <c r="B6" s="45"/>
      <c r="C6" s="45"/>
      <c r="D6" s="45"/>
      <c r="E6" s="30"/>
      <c r="F6" s="16">
        <v>5</v>
      </c>
      <c r="G6" s="77"/>
      <c r="H6" s="77"/>
      <c r="I6" s="77"/>
      <c r="J6" s="77"/>
    </row>
    <row r="7" spans="1:10" x14ac:dyDescent="0.15">
      <c r="D7" s="3"/>
      <c r="E7" s="2"/>
      <c r="F7" s="16">
        <v>6</v>
      </c>
      <c r="G7" s="77"/>
      <c r="H7" s="77"/>
      <c r="I7" s="77"/>
      <c r="J7" s="77"/>
    </row>
    <row r="8" spans="1:10" ht="15" thickBot="1" x14ac:dyDescent="0.2">
      <c r="A8" s="2"/>
      <c r="B8" s="2"/>
      <c r="C8" s="2"/>
      <c r="D8" s="3"/>
      <c r="E8" s="2"/>
      <c r="F8" s="4"/>
      <c r="G8" s="6"/>
      <c r="H8" s="6"/>
      <c r="I8" s="3"/>
      <c r="J8" s="3"/>
    </row>
    <row r="9" spans="1:10" ht="14.25" customHeight="1" x14ac:dyDescent="0.15">
      <c r="A9" s="46" t="s">
        <v>3</v>
      </c>
      <c r="B9" s="48" t="s">
        <v>5</v>
      </c>
      <c r="C9" s="48" t="s">
        <v>4</v>
      </c>
      <c r="D9" s="50" t="s">
        <v>0</v>
      </c>
      <c r="E9" s="48" t="s">
        <v>7</v>
      </c>
      <c r="F9" s="69" t="s">
        <v>20</v>
      </c>
      <c r="G9" s="70"/>
      <c r="H9" s="71" t="s">
        <v>10</v>
      </c>
      <c r="I9" s="28" t="s">
        <v>21</v>
      </c>
      <c r="J9" s="41" t="s">
        <v>17</v>
      </c>
    </row>
    <row r="10" spans="1:10" ht="24.75" customHeight="1" thickBot="1" x14ac:dyDescent="0.2">
      <c r="A10" s="47"/>
      <c r="B10" s="49"/>
      <c r="C10" s="49" t="s">
        <v>4</v>
      </c>
      <c r="D10" s="51"/>
      <c r="E10" s="49"/>
      <c r="F10" s="23" t="s">
        <v>12</v>
      </c>
      <c r="G10" s="24" t="s">
        <v>13</v>
      </c>
      <c r="H10" s="47"/>
      <c r="I10" s="23" t="s">
        <v>13</v>
      </c>
      <c r="J10" s="42"/>
    </row>
    <row r="11" spans="1:10" x14ac:dyDescent="0.15">
      <c r="A11" s="57">
        <v>1</v>
      </c>
      <c r="B11" s="7"/>
      <c r="C11" s="7"/>
      <c r="D11" s="59"/>
      <c r="E11" s="7"/>
      <c r="F11" s="61">
        <v>6.2140000000000004</v>
      </c>
      <c r="G11" s="52">
        <v>7.125</v>
      </c>
      <c r="H11" s="73">
        <f>IF(G11= 0, 0,ROUND((F11+G11)/2,3))</f>
        <v>6.67</v>
      </c>
      <c r="I11" s="61">
        <v>5.1239999999999997</v>
      </c>
      <c r="J11" s="75">
        <f>IF(I11 = 0, 0,ROUND((F11+G11+I11)/3,3))</f>
        <v>6.1539999999999999</v>
      </c>
    </row>
    <row r="12" spans="1:10" ht="15" thickBot="1" x14ac:dyDescent="0.2">
      <c r="A12" s="58"/>
      <c r="B12" s="8" t="s">
        <v>6</v>
      </c>
      <c r="C12" s="8" t="s">
        <v>6</v>
      </c>
      <c r="D12" s="60"/>
      <c r="E12" s="8" t="s">
        <v>6</v>
      </c>
      <c r="F12" s="76"/>
      <c r="G12" s="72"/>
      <c r="H12" s="74"/>
      <c r="I12" s="76"/>
      <c r="J12" s="56"/>
    </row>
    <row r="13" spans="1:10" x14ac:dyDescent="0.15">
      <c r="A13" s="57">
        <v>2</v>
      </c>
      <c r="B13" s="7"/>
      <c r="C13" s="7"/>
      <c r="D13" s="59"/>
      <c r="E13" s="7"/>
      <c r="F13" s="61">
        <v>5</v>
      </c>
      <c r="G13" s="52">
        <v>6</v>
      </c>
      <c r="H13" s="73">
        <f>IF(G13= 0, 0,ROUND((F13+G13)/2,3))</f>
        <v>5.5</v>
      </c>
      <c r="I13" s="61"/>
      <c r="J13" s="75">
        <f t="shared" ref="J13" si="0">IF(I13 = 0, 0,ROUND((F13+G13+I13)/3,3))</f>
        <v>0</v>
      </c>
    </row>
    <row r="14" spans="1:10" ht="15" thickBot="1" x14ac:dyDescent="0.2">
      <c r="A14" s="58"/>
      <c r="B14" s="8" t="s">
        <v>6</v>
      </c>
      <c r="C14" s="8" t="s">
        <v>6</v>
      </c>
      <c r="D14" s="60"/>
      <c r="E14" s="8" t="s">
        <v>6</v>
      </c>
      <c r="F14" s="76"/>
      <c r="G14" s="72"/>
      <c r="H14" s="74"/>
      <c r="I14" s="76"/>
      <c r="J14" s="56"/>
    </row>
    <row r="15" spans="1:10" x14ac:dyDescent="0.15">
      <c r="A15" s="57">
        <v>3</v>
      </c>
      <c r="B15" s="7"/>
      <c r="C15" s="7"/>
      <c r="D15" s="59"/>
      <c r="E15" s="7"/>
      <c r="F15" s="61"/>
      <c r="G15" s="52"/>
      <c r="H15" s="73">
        <f t="shared" ref="H15" si="1">IF(G15= 0, 0,ROUND((F15+G15)/2,3))</f>
        <v>0</v>
      </c>
      <c r="I15" s="61"/>
      <c r="J15" s="75">
        <f t="shared" ref="J15" si="2">IF(I15 = 0, 0,ROUND((F15+G15+I15)/3,3))</f>
        <v>0</v>
      </c>
    </row>
    <row r="16" spans="1:10" ht="15" thickBot="1" x14ac:dyDescent="0.2">
      <c r="A16" s="58"/>
      <c r="B16" s="8" t="s">
        <v>6</v>
      </c>
      <c r="C16" s="8" t="s">
        <v>6</v>
      </c>
      <c r="D16" s="60"/>
      <c r="E16" s="8" t="s">
        <v>6</v>
      </c>
      <c r="F16" s="76"/>
      <c r="G16" s="72"/>
      <c r="H16" s="74"/>
      <c r="I16" s="76"/>
      <c r="J16" s="56"/>
    </row>
    <row r="17" spans="1:10" x14ac:dyDescent="0.15">
      <c r="A17" s="57">
        <v>4</v>
      </c>
      <c r="B17" s="7"/>
      <c r="C17" s="7"/>
      <c r="D17" s="59"/>
      <c r="E17" s="7"/>
      <c r="F17" s="61"/>
      <c r="G17" s="52"/>
      <c r="H17" s="73">
        <f t="shared" ref="H17" si="3">IF(G17= 0, 0,ROUND((F17+G17)/2,3))</f>
        <v>0</v>
      </c>
      <c r="I17" s="61"/>
      <c r="J17" s="75">
        <f t="shared" ref="J17" si="4">IF(I17 = 0, 0,ROUND((F17+G17+I17)/3,3))</f>
        <v>0</v>
      </c>
    </row>
    <row r="18" spans="1:10" ht="15" thickBot="1" x14ac:dyDescent="0.2">
      <c r="A18" s="58"/>
      <c r="B18" s="8" t="s">
        <v>6</v>
      </c>
      <c r="C18" s="8" t="s">
        <v>6</v>
      </c>
      <c r="D18" s="60"/>
      <c r="E18" s="8" t="s">
        <v>6</v>
      </c>
      <c r="F18" s="76"/>
      <c r="G18" s="72"/>
      <c r="H18" s="74"/>
      <c r="I18" s="76"/>
      <c r="J18" s="56"/>
    </row>
    <row r="19" spans="1:10" x14ac:dyDescent="0.15">
      <c r="A19" s="57">
        <v>5</v>
      </c>
      <c r="B19" s="7"/>
      <c r="C19" s="7"/>
      <c r="D19" s="59"/>
      <c r="E19" s="7"/>
      <c r="F19" s="61"/>
      <c r="G19" s="52"/>
      <c r="H19" s="73">
        <f t="shared" ref="H19" si="5">IF(G19= 0, 0,ROUND((F19+G19)/2,3))</f>
        <v>0</v>
      </c>
      <c r="I19" s="61"/>
      <c r="J19" s="75">
        <f t="shared" ref="J19" si="6">IF(I19 = 0, 0,ROUND((F19+G19+I19)/3,3))</f>
        <v>0</v>
      </c>
    </row>
    <row r="20" spans="1:10" ht="15" thickBot="1" x14ac:dyDescent="0.2">
      <c r="A20" s="58"/>
      <c r="B20" s="8" t="s">
        <v>6</v>
      </c>
      <c r="C20" s="8" t="s">
        <v>6</v>
      </c>
      <c r="D20" s="60"/>
      <c r="E20" s="8" t="s">
        <v>6</v>
      </c>
      <c r="F20" s="76"/>
      <c r="G20" s="72"/>
      <c r="H20" s="74"/>
      <c r="I20" s="76"/>
      <c r="J20" s="56"/>
    </row>
    <row r="21" spans="1:10" x14ac:dyDescent="0.15">
      <c r="A21" s="63">
        <v>6</v>
      </c>
      <c r="B21" s="7"/>
      <c r="C21" s="7"/>
      <c r="D21" s="59"/>
      <c r="E21" s="7"/>
      <c r="F21" s="61"/>
      <c r="G21" s="52"/>
      <c r="H21" s="73">
        <f t="shared" ref="H21" si="7">IF(G21= 0, 0,ROUND((F21+G21)/2,3))</f>
        <v>0</v>
      </c>
      <c r="I21" s="61"/>
      <c r="J21" s="75">
        <f t="shared" ref="J21" si="8">IF(I21 = 0, 0,ROUND((F21+G21+I21)/3,3))</f>
        <v>0</v>
      </c>
    </row>
    <row r="22" spans="1:10" ht="15" thickBot="1" x14ac:dyDescent="0.2">
      <c r="A22" s="64"/>
      <c r="B22" s="8" t="s">
        <v>6</v>
      </c>
      <c r="C22" s="8" t="s">
        <v>6</v>
      </c>
      <c r="D22" s="60"/>
      <c r="E22" s="8" t="s">
        <v>6</v>
      </c>
      <c r="F22" s="76"/>
      <c r="G22" s="72"/>
      <c r="H22" s="74"/>
      <c r="I22" s="76"/>
      <c r="J22" s="56"/>
    </row>
    <row r="23" spans="1:10" x14ac:dyDescent="0.15">
      <c r="A23" s="63">
        <v>7</v>
      </c>
      <c r="B23" s="7"/>
      <c r="C23" s="7"/>
      <c r="D23" s="59"/>
      <c r="E23" s="7"/>
      <c r="F23" s="61"/>
      <c r="G23" s="52"/>
      <c r="H23" s="73">
        <f t="shared" ref="H23" si="9">IF(G23= 0, 0,ROUND((F23+G23)/2,3))</f>
        <v>0</v>
      </c>
      <c r="I23" s="61"/>
      <c r="J23" s="75">
        <f t="shared" ref="J23" si="10">IF(I23 = 0, 0,ROUND((F23+G23+I23)/3,3))</f>
        <v>0</v>
      </c>
    </row>
    <row r="24" spans="1:10" ht="15" thickBot="1" x14ac:dyDescent="0.2">
      <c r="A24" s="64"/>
      <c r="B24" s="8" t="s">
        <v>6</v>
      </c>
      <c r="C24" s="8" t="s">
        <v>6</v>
      </c>
      <c r="D24" s="60"/>
      <c r="E24" s="8" t="s">
        <v>6</v>
      </c>
      <c r="F24" s="76"/>
      <c r="G24" s="72"/>
      <c r="H24" s="74"/>
      <c r="I24" s="76"/>
      <c r="J24" s="56"/>
    </row>
    <row r="25" spans="1:10" x14ac:dyDescent="0.15">
      <c r="A25" s="63">
        <v>8</v>
      </c>
      <c r="B25" s="7"/>
      <c r="C25" s="7"/>
      <c r="D25" s="59"/>
      <c r="E25" s="7"/>
      <c r="F25" s="61"/>
      <c r="G25" s="52"/>
      <c r="H25" s="73">
        <f t="shared" ref="H25" si="11">IF(G25= 0, 0,ROUND((F25+G25)/2,3))</f>
        <v>0</v>
      </c>
      <c r="I25" s="61"/>
      <c r="J25" s="75">
        <f t="shared" ref="J25" si="12">IF(I25 = 0, 0,ROUND((F25+G25+I25)/3,3))</f>
        <v>0</v>
      </c>
    </row>
    <row r="26" spans="1:10" ht="15" thickBot="1" x14ac:dyDescent="0.2">
      <c r="A26" s="64"/>
      <c r="B26" s="8" t="s">
        <v>6</v>
      </c>
      <c r="C26" s="8" t="s">
        <v>6</v>
      </c>
      <c r="D26" s="60"/>
      <c r="E26" s="8" t="s">
        <v>6</v>
      </c>
      <c r="F26" s="76"/>
      <c r="G26" s="72"/>
      <c r="H26" s="74"/>
      <c r="I26" s="76"/>
      <c r="J26" s="56"/>
    </row>
    <row r="27" spans="1:10" x14ac:dyDescent="0.15">
      <c r="A27" s="63">
        <v>9</v>
      </c>
      <c r="B27" s="7"/>
      <c r="C27" s="7"/>
      <c r="D27" s="59"/>
      <c r="E27" s="7"/>
      <c r="F27" s="61"/>
      <c r="G27" s="52"/>
      <c r="H27" s="73">
        <f t="shared" ref="H27" si="13">IF(G27= 0, 0,ROUND((F27+G27)/2,3))</f>
        <v>0</v>
      </c>
      <c r="I27" s="61"/>
      <c r="J27" s="75">
        <f t="shared" ref="J27" si="14">IF(I27 = 0, 0,ROUND((F27+G27+I27)/3,3))</f>
        <v>0</v>
      </c>
    </row>
    <row r="28" spans="1:10" ht="15" thickBot="1" x14ac:dyDescent="0.2">
      <c r="A28" s="64"/>
      <c r="B28" s="8" t="s">
        <v>6</v>
      </c>
      <c r="C28" s="8" t="s">
        <v>6</v>
      </c>
      <c r="D28" s="60"/>
      <c r="E28" s="8" t="s">
        <v>6</v>
      </c>
      <c r="F28" s="76"/>
      <c r="G28" s="72"/>
      <c r="H28" s="74"/>
      <c r="I28" s="76"/>
      <c r="J28" s="56"/>
    </row>
    <row r="29" spans="1:10" x14ac:dyDescent="0.15">
      <c r="A29" s="63">
        <v>10</v>
      </c>
      <c r="B29" s="7"/>
      <c r="C29" s="7"/>
      <c r="D29" s="59"/>
      <c r="E29" s="7"/>
      <c r="F29" s="61"/>
      <c r="G29" s="52"/>
      <c r="H29" s="73">
        <f t="shared" ref="H29" si="15">IF(G29= 0, 0,ROUND((F29+G29)/2,3))</f>
        <v>0</v>
      </c>
      <c r="I29" s="61"/>
      <c r="J29" s="75">
        <f t="shared" ref="J29" si="16">IF(I29 = 0, 0,ROUND((F29+G29+I29)/3,3))</f>
        <v>0</v>
      </c>
    </row>
    <row r="30" spans="1:10" ht="15" thickBot="1" x14ac:dyDescent="0.2">
      <c r="A30" s="64"/>
      <c r="B30" s="8" t="s">
        <v>6</v>
      </c>
      <c r="C30" s="8" t="s">
        <v>6</v>
      </c>
      <c r="D30" s="60"/>
      <c r="E30" s="8" t="s">
        <v>6</v>
      </c>
      <c r="F30" s="76"/>
      <c r="G30" s="72"/>
      <c r="H30" s="74"/>
      <c r="I30" s="76"/>
      <c r="J30" s="56"/>
    </row>
    <row r="31" spans="1:10" x14ac:dyDescent="0.15">
      <c r="A31" s="63">
        <v>11</v>
      </c>
      <c r="B31" s="7"/>
      <c r="C31" s="7"/>
      <c r="D31" s="59"/>
      <c r="E31" s="7"/>
      <c r="F31" s="61"/>
      <c r="G31" s="52"/>
      <c r="H31" s="73">
        <f t="shared" ref="H31" si="17">IF(G31= 0, 0,ROUND((F31+G31)/2,3))</f>
        <v>0</v>
      </c>
      <c r="I31" s="61"/>
      <c r="J31" s="75">
        <f t="shared" ref="J31" si="18">IF(I31 = 0, 0,ROUND((F31+G31+I31)/3,3))</f>
        <v>0</v>
      </c>
    </row>
    <row r="32" spans="1:10" ht="15" thickBot="1" x14ac:dyDescent="0.2">
      <c r="A32" s="65"/>
      <c r="B32" s="9" t="s">
        <v>6</v>
      </c>
      <c r="C32" s="9" t="s">
        <v>6</v>
      </c>
      <c r="D32" s="66"/>
      <c r="E32" s="9" t="s">
        <v>6</v>
      </c>
      <c r="F32" s="76"/>
      <c r="G32" s="72"/>
      <c r="H32" s="74"/>
      <c r="I32" s="76"/>
      <c r="J32" s="56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93">
    <mergeCell ref="J31:J32"/>
    <mergeCell ref="A31:A32"/>
    <mergeCell ref="D31:D32"/>
    <mergeCell ref="F31:F32"/>
    <mergeCell ref="G31:G32"/>
    <mergeCell ref="H31:H32"/>
    <mergeCell ref="I31:I32"/>
    <mergeCell ref="J27:J28"/>
    <mergeCell ref="A29:A30"/>
    <mergeCell ref="D29:D30"/>
    <mergeCell ref="F29:F30"/>
    <mergeCell ref="G29:G30"/>
    <mergeCell ref="H29:H30"/>
    <mergeCell ref="I29:I30"/>
    <mergeCell ref="J29:J30"/>
    <mergeCell ref="A27:A28"/>
    <mergeCell ref="D27:D28"/>
    <mergeCell ref="F27:F28"/>
    <mergeCell ref="G27:G28"/>
    <mergeCell ref="H27:H28"/>
    <mergeCell ref="I27:I28"/>
    <mergeCell ref="J23:J24"/>
    <mergeCell ref="A25:A26"/>
    <mergeCell ref="D25:D26"/>
    <mergeCell ref="F25:F26"/>
    <mergeCell ref="G25:G26"/>
    <mergeCell ref="H25:H26"/>
    <mergeCell ref="I25:I26"/>
    <mergeCell ref="J25:J26"/>
    <mergeCell ref="A23:A24"/>
    <mergeCell ref="D23:D24"/>
    <mergeCell ref="F23:F24"/>
    <mergeCell ref="G23:G24"/>
    <mergeCell ref="H23:H24"/>
    <mergeCell ref="I23:I24"/>
    <mergeCell ref="J19:J20"/>
    <mergeCell ref="A21:A22"/>
    <mergeCell ref="D21:D22"/>
    <mergeCell ref="F21:F22"/>
    <mergeCell ref="G21:G22"/>
    <mergeCell ref="H21:H22"/>
    <mergeCell ref="I21:I22"/>
    <mergeCell ref="J21:J22"/>
    <mergeCell ref="A19:A20"/>
    <mergeCell ref="D19:D20"/>
    <mergeCell ref="F19:F20"/>
    <mergeCell ref="G19:G20"/>
    <mergeCell ref="H19:H20"/>
    <mergeCell ref="I19:I20"/>
    <mergeCell ref="J15:J16"/>
    <mergeCell ref="A17:A18"/>
    <mergeCell ref="D17:D18"/>
    <mergeCell ref="F17:F18"/>
    <mergeCell ref="G17:G18"/>
    <mergeCell ref="H17:H18"/>
    <mergeCell ref="I17:I18"/>
    <mergeCell ref="J17:J18"/>
    <mergeCell ref="A15:A16"/>
    <mergeCell ref="D15:D16"/>
    <mergeCell ref="F15:F16"/>
    <mergeCell ref="G15:G16"/>
    <mergeCell ref="H15:H16"/>
    <mergeCell ref="I15:I16"/>
    <mergeCell ref="J11:J12"/>
    <mergeCell ref="A13:A14"/>
    <mergeCell ref="D13:D14"/>
    <mergeCell ref="F13:F14"/>
    <mergeCell ref="G13:G14"/>
    <mergeCell ref="H13:H14"/>
    <mergeCell ref="I13:I14"/>
    <mergeCell ref="J13:J14"/>
    <mergeCell ref="A11:A12"/>
    <mergeCell ref="D11:D12"/>
    <mergeCell ref="F11:F12"/>
    <mergeCell ref="G11:G12"/>
    <mergeCell ref="H11:H12"/>
    <mergeCell ref="I11:I12"/>
    <mergeCell ref="G7:J7"/>
    <mergeCell ref="A9:A10"/>
    <mergeCell ref="B9:B10"/>
    <mergeCell ref="C9:C10"/>
    <mergeCell ref="D9:D10"/>
    <mergeCell ref="E9:E10"/>
    <mergeCell ref="F9:G9"/>
    <mergeCell ref="H9:H10"/>
    <mergeCell ref="J9:J10"/>
    <mergeCell ref="A6:D6"/>
    <mergeCell ref="G6:J6"/>
    <mergeCell ref="G2:J2"/>
    <mergeCell ref="G3:J3"/>
    <mergeCell ref="A4:D4"/>
    <mergeCell ref="G4:J4"/>
    <mergeCell ref="G5:J5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view="pageLayout" zoomScaleNormal="100" workbookViewId="0">
      <selection activeCell="I11" sqref="I11:I32"/>
    </sheetView>
  </sheetViews>
  <sheetFormatPr baseColWidth="10" defaultColWidth="8.85546875" defaultRowHeight="14" x14ac:dyDescent="0.15"/>
  <cols>
    <col min="1" max="1" width="4.28515625" customWidth="1"/>
    <col min="2" max="2" width="22.42578125" customWidth="1"/>
    <col min="3" max="3" width="20.42578125" customWidth="1"/>
    <col min="4" max="4" width="4" customWidth="1"/>
    <col min="5" max="5" width="22.28515625" customWidth="1"/>
    <col min="6" max="7" width="5.5703125" customWidth="1"/>
    <col min="8" max="8" width="6.5703125" customWidth="1"/>
    <col min="9" max="9" width="8.7109375" customWidth="1"/>
  </cols>
  <sheetData>
    <row r="1" spans="1:9" ht="35.25" customHeight="1" x14ac:dyDescent="0.15">
      <c r="C1" s="5" t="s">
        <v>23</v>
      </c>
      <c r="F1" s="1" t="s">
        <v>1</v>
      </c>
    </row>
    <row r="2" spans="1:9" x14ac:dyDescent="0.15">
      <c r="C2" s="25"/>
      <c r="D2" s="27" t="s">
        <v>24</v>
      </c>
      <c r="F2" s="15">
        <v>1</v>
      </c>
      <c r="G2" s="78"/>
      <c r="H2" s="78"/>
      <c r="I2" s="78"/>
    </row>
    <row r="3" spans="1:9" x14ac:dyDescent="0.15">
      <c r="B3" s="2"/>
      <c r="C3" s="2"/>
      <c r="D3" s="3"/>
      <c r="E3" s="2"/>
      <c r="F3" s="16">
        <v>2</v>
      </c>
      <c r="G3" s="77"/>
      <c r="H3" s="77"/>
      <c r="I3" s="77"/>
    </row>
    <row r="4" spans="1:9" ht="18" x14ac:dyDescent="0.15">
      <c r="A4" s="44" t="s">
        <v>8</v>
      </c>
      <c r="B4" s="44"/>
      <c r="C4" s="44"/>
      <c r="D4" s="44"/>
      <c r="E4" s="29"/>
      <c r="F4" s="16">
        <v>3</v>
      </c>
      <c r="G4" s="77"/>
      <c r="H4" s="77"/>
      <c r="I4" s="77"/>
    </row>
    <row r="5" spans="1:9" x14ac:dyDescent="0.15">
      <c r="B5" s="2"/>
      <c r="C5" s="2"/>
      <c r="D5" s="3"/>
      <c r="E5" s="2"/>
      <c r="F5" s="16">
        <v>4</v>
      </c>
      <c r="G5" s="77"/>
      <c r="H5" s="77"/>
      <c r="I5" s="77"/>
    </row>
    <row r="6" spans="1:9" ht="18.75" customHeight="1" x14ac:dyDescent="0.15">
      <c r="A6" s="45" t="s">
        <v>9</v>
      </c>
      <c r="B6" s="45"/>
      <c r="C6" s="45"/>
      <c r="D6" s="45"/>
      <c r="E6" s="30"/>
      <c r="F6" s="16">
        <v>5</v>
      </c>
      <c r="G6" s="77"/>
      <c r="H6" s="77"/>
      <c r="I6" s="77"/>
    </row>
    <row r="7" spans="1:9" x14ac:dyDescent="0.15">
      <c r="D7" s="3"/>
      <c r="E7" s="2"/>
      <c r="F7" s="16">
        <v>6</v>
      </c>
      <c r="G7" s="77"/>
      <c r="H7" s="77"/>
      <c r="I7" s="77"/>
    </row>
    <row r="8" spans="1:9" ht="15" thickBot="1" x14ac:dyDescent="0.2">
      <c r="A8" s="2"/>
      <c r="B8" s="2"/>
      <c r="C8" s="2"/>
      <c r="D8" s="3"/>
      <c r="E8" s="2"/>
      <c r="F8" s="4"/>
      <c r="G8" s="6"/>
      <c r="H8" s="3"/>
      <c r="I8" s="3"/>
    </row>
    <row r="9" spans="1:9" ht="14.25" customHeight="1" x14ac:dyDescent="0.15">
      <c r="A9" s="46" t="s">
        <v>3</v>
      </c>
      <c r="B9" s="48" t="s">
        <v>5</v>
      </c>
      <c r="C9" s="48" t="s">
        <v>4</v>
      </c>
      <c r="D9" s="50" t="s">
        <v>0</v>
      </c>
      <c r="E9" s="79" t="s">
        <v>7</v>
      </c>
      <c r="F9" s="85" t="s">
        <v>12</v>
      </c>
      <c r="G9" s="87" t="s">
        <v>22</v>
      </c>
      <c r="H9" s="81" t="s">
        <v>13</v>
      </c>
      <c r="I9" s="83" t="s">
        <v>17</v>
      </c>
    </row>
    <row r="10" spans="1:9" ht="24.75" customHeight="1" thickBot="1" x14ac:dyDescent="0.2">
      <c r="A10" s="47"/>
      <c r="B10" s="49"/>
      <c r="C10" s="49" t="s">
        <v>4</v>
      </c>
      <c r="D10" s="51"/>
      <c r="E10" s="80"/>
      <c r="F10" s="86"/>
      <c r="G10" s="88"/>
      <c r="H10" s="82"/>
      <c r="I10" s="84"/>
    </row>
    <row r="11" spans="1:9" x14ac:dyDescent="0.15">
      <c r="A11" s="57">
        <v>1</v>
      </c>
      <c r="B11" s="7"/>
      <c r="C11" s="7"/>
      <c r="D11" s="59"/>
      <c r="E11" s="31"/>
      <c r="F11" s="91">
        <v>6.2140000000000004</v>
      </c>
      <c r="G11" s="92">
        <v>7.125</v>
      </c>
      <c r="H11" s="93">
        <v>5.1239999999999997</v>
      </c>
      <c r="I11" s="89">
        <f>IF(H11 = 0, 0,ROUND((F11+G11+H11)/3,3))</f>
        <v>6.1539999999999999</v>
      </c>
    </row>
    <row r="12" spans="1:9" ht="15" thickBot="1" x14ac:dyDescent="0.2">
      <c r="A12" s="58"/>
      <c r="B12" s="8" t="s">
        <v>6</v>
      </c>
      <c r="C12" s="8" t="s">
        <v>6</v>
      </c>
      <c r="D12" s="60"/>
      <c r="E12" s="32" t="s">
        <v>6</v>
      </c>
      <c r="F12" s="91"/>
      <c r="G12" s="92"/>
      <c r="H12" s="93"/>
      <c r="I12" s="90"/>
    </row>
    <row r="13" spans="1:9" x14ac:dyDescent="0.15">
      <c r="A13" s="57">
        <v>2</v>
      </c>
      <c r="B13" s="7"/>
      <c r="C13" s="7"/>
      <c r="D13" s="59"/>
      <c r="E13" s="31"/>
      <c r="F13" s="91">
        <v>5</v>
      </c>
      <c r="G13" s="92">
        <v>6</v>
      </c>
      <c r="H13" s="93"/>
      <c r="I13" s="89">
        <f t="shared" ref="I13" si="0">IF(H13 = 0, 0,ROUND((F13+G13+H13)/3,3))</f>
        <v>0</v>
      </c>
    </row>
    <row r="14" spans="1:9" ht="15" thickBot="1" x14ac:dyDescent="0.2">
      <c r="A14" s="58"/>
      <c r="B14" s="8" t="s">
        <v>6</v>
      </c>
      <c r="C14" s="8" t="s">
        <v>6</v>
      </c>
      <c r="D14" s="60"/>
      <c r="E14" s="32" t="s">
        <v>6</v>
      </c>
      <c r="F14" s="91"/>
      <c r="G14" s="92"/>
      <c r="H14" s="93"/>
      <c r="I14" s="90"/>
    </row>
    <row r="15" spans="1:9" x14ac:dyDescent="0.15">
      <c r="A15" s="57">
        <v>3</v>
      </c>
      <c r="B15" s="7"/>
      <c r="C15" s="7"/>
      <c r="D15" s="59"/>
      <c r="E15" s="31"/>
      <c r="F15" s="91"/>
      <c r="G15" s="92"/>
      <c r="H15" s="93"/>
      <c r="I15" s="89">
        <f t="shared" ref="I15" si="1">IF(H15 = 0, 0,ROUND((F15+G15+H15)/3,3))</f>
        <v>0</v>
      </c>
    </row>
    <row r="16" spans="1:9" ht="15" thickBot="1" x14ac:dyDescent="0.2">
      <c r="A16" s="58"/>
      <c r="B16" s="8" t="s">
        <v>6</v>
      </c>
      <c r="C16" s="8" t="s">
        <v>6</v>
      </c>
      <c r="D16" s="60"/>
      <c r="E16" s="32" t="s">
        <v>6</v>
      </c>
      <c r="F16" s="91"/>
      <c r="G16" s="92"/>
      <c r="H16" s="93"/>
      <c r="I16" s="90"/>
    </row>
    <row r="17" spans="1:9" x14ac:dyDescent="0.15">
      <c r="A17" s="57">
        <v>4</v>
      </c>
      <c r="B17" s="7"/>
      <c r="C17" s="7"/>
      <c r="D17" s="59"/>
      <c r="E17" s="31"/>
      <c r="F17" s="91"/>
      <c r="G17" s="92"/>
      <c r="H17" s="93"/>
      <c r="I17" s="89">
        <f t="shared" ref="I17" si="2">IF(H17 = 0, 0,ROUND((F17+G17+H17)/3,3))</f>
        <v>0</v>
      </c>
    </row>
    <row r="18" spans="1:9" ht="15" thickBot="1" x14ac:dyDescent="0.2">
      <c r="A18" s="58"/>
      <c r="B18" s="8" t="s">
        <v>6</v>
      </c>
      <c r="C18" s="8" t="s">
        <v>6</v>
      </c>
      <c r="D18" s="60"/>
      <c r="E18" s="32" t="s">
        <v>6</v>
      </c>
      <c r="F18" s="91"/>
      <c r="G18" s="92"/>
      <c r="H18" s="93"/>
      <c r="I18" s="90"/>
    </row>
    <row r="19" spans="1:9" x14ac:dyDescent="0.15">
      <c r="A19" s="57">
        <v>5</v>
      </c>
      <c r="B19" s="7"/>
      <c r="C19" s="7"/>
      <c r="D19" s="59"/>
      <c r="E19" s="31"/>
      <c r="F19" s="91"/>
      <c r="G19" s="92"/>
      <c r="H19" s="93"/>
      <c r="I19" s="89">
        <f t="shared" ref="I19" si="3">IF(H19 = 0, 0,ROUND((F19+G19+H19)/3,3))</f>
        <v>0</v>
      </c>
    </row>
    <row r="20" spans="1:9" ht="15" thickBot="1" x14ac:dyDescent="0.2">
      <c r="A20" s="58"/>
      <c r="B20" s="8" t="s">
        <v>6</v>
      </c>
      <c r="C20" s="8" t="s">
        <v>6</v>
      </c>
      <c r="D20" s="60"/>
      <c r="E20" s="32" t="s">
        <v>6</v>
      </c>
      <c r="F20" s="91"/>
      <c r="G20" s="92"/>
      <c r="H20" s="93"/>
      <c r="I20" s="90"/>
    </row>
    <row r="21" spans="1:9" x14ac:dyDescent="0.15">
      <c r="A21" s="63">
        <v>6</v>
      </c>
      <c r="B21" s="7"/>
      <c r="C21" s="7"/>
      <c r="D21" s="59"/>
      <c r="E21" s="31"/>
      <c r="F21" s="91"/>
      <c r="G21" s="92"/>
      <c r="H21" s="93"/>
      <c r="I21" s="89">
        <f t="shared" ref="I21" si="4">IF(H21 = 0, 0,ROUND((F21+G21+H21)/3,3))</f>
        <v>0</v>
      </c>
    </row>
    <row r="22" spans="1:9" ht="15" thickBot="1" x14ac:dyDescent="0.2">
      <c r="A22" s="64"/>
      <c r="B22" s="8" t="s">
        <v>6</v>
      </c>
      <c r="C22" s="8" t="s">
        <v>6</v>
      </c>
      <c r="D22" s="60"/>
      <c r="E22" s="32" t="s">
        <v>6</v>
      </c>
      <c r="F22" s="91"/>
      <c r="G22" s="92"/>
      <c r="H22" s="93"/>
      <c r="I22" s="90"/>
    </row>
    <row r="23" spans="1:9" x14ac:dyDescent="0.15">
      <c r="A23" s="63">
        <v>7</v>
      </c>
      <c r="B23" s="7"/>
      <c r="C23" s="7"/>
      <c r="D23" s="59"/>
      <c r="E23" s="31"/>
      <c r="F23" s="91"/>
      <c r="G23" s="92"/>
      <c r="H23" s="93"/>
      <c r="I23" s="89">
        <f t="shared" ref="I23" si="5">IF(H23 = 0, 0,ROUND((F23+G23+H23)/3,3))</f>
        <v>0</v>
      </c>
    </row>
    <row r="24" spans="1:9" ht="15" thickBot="1" x14ac:dyDescent="0.2">
      <c r="A24" s="64"/>
      <c r="B24" s="8" t="s">
        <v>6</v>
      </c>
      <c r="C24" s="8" t="s">
        <v>6</v>
      </c>
      <c r="D24" s="60"/>
      <c r="E24" s="32" t="s">
        <v>6</v>
      </c>
      <c r="F24" s="91"/>
      <c r="G24" s="92"/>
      <c r="H24" s="93"/>
      <c r="I24" s="90"/>
    </row>
    <row r="25" spans="1:9" x14ac:dyDescent="0.15">
      <c r="A25" s="63">
        <v>8</v>
      </c>
      <c r="B25" s="7"/>
      <c r="C25" s="7"/>
      <c r="D25" s="59"/>
      <c r="E25" s="31"/>
      <c r="F25" s="91"/>
      <c r="G25" s="92"/>
      <c r="H25" s="93"/>
      <c r="I25" s="89">
        <f t="shared" ref="I25" si="6">IF(H25 = 0, 0,ROUND((F25+G25+H25)/3,3))</f>
        <v>0</v>
      </c>
    </row>
    <row r="26" spans="1:9" ht="15" thickBot="1" x14ac:dyDescent="0.2">
      <c r="A26" s="64"/>
      <c r="B26" s="8" t="s">
        <v>6</v>
      </c>
      <c r="C26" s="8" t="s">
        <v>6</v>
      </c>
      <c r="D26" s="60"/>
      <c r="E26" s="32" t="s">
        <v>6</v>
      </c>
      <c r="F26" s="91"/>
      <c r="G26" s="92"/>
      <c r="H26" s="93"/>
      <c r="I26" s="90"/>
    </row>
    <row r="27" spans="1:9" x14ac:dyDescent="0.15">
      <c r="A27" s="63">
        <v>9</v>
      </c>
      <c r="B27" s="7"/>
      <c r="C27" s="7"/>
      <c r="D27" s="59"/>
      <c r="E27" s="31"/>
      <c r="F27" s="91"/>
      <c r="G27" s="92"/>
      <c r="H27" s="93"/>
      <c r="I27" s="89">
        <f t="shared" ref="I27" si="7">IF(H27 = 0, 0,ROUND((F27+G27+H27)/3,3))</f>
        <v>0</v>
      </c>
    </row>
    <row r="28" spans="1:9" ht="15" thickBot="1" x14ac:dyDescent="0.2">
      <c r="A28" s="64"/>
      <c r="B28" s="8" t="s">
        <v>6</v>
      </c>
      <c r="C28" s="8" t="s">
        <v>6</v>
      </c>
      <c r="D28" s="60"/>
      <c r="E28" s="32" t="s">
        <v>6</v>
      </c>
      <c r="F28" s="91"/>
      <c r="G28" s="92"/>
      <c r="H28" s="93"/>
      <c r="I28" s="90"/>
    </row>
    <row r="29" spans="1:9" x14ac:dyDescent="0.15">
      <c r="A29" s="63">
        <v>10</v>
      </c>
      <c r="B29" s="7"/>
      <c r="C29" s="7"/>
      <c r="D29" s="59"/>
      <c r="E29" s="31"/>
      <c r="F29" s="91"/>
      <c r="G29" s="92"/>
      <c r="H29" s="93"/>
      <c r="I29" s="89">
        <f t="shared" ref="I29" si="8">IF(H29 = 0, 0,ROUND((F29+G29+H29)/3,3))</f>
        <v>0</v>
      </c>
    </row>
    <row r="30" spans="1:9" ht="15" thickBot="1" x14ac:dyDescent="0.2">
      <c r="A30" s="64"/>
      <c r="B30" s="8" t="s">
        <v>6</v>
      </c>
      <c r="C30" s="8" t="s">
        <v>6</v>
      </c>
      <c r="D30" s="60"/>
      <c r="E30" s="32" t="s">
        <v>6</v>
      </c>
      <c r="F30" s="91"/>
      <c r="G30" s="92"/>
      <c r="H30" s="93"/>
      <c r="I30" s="90"/>
    </row>
    <row r="31" spans="1:9" x14ac:dyDescent="0.15">
      <c r="A31" s="63">
        <v>11</v>
      </c>
      <c r="B31" s="7"/>
      <c r="C31" s="7"/>
      <c r="D31" s="59"/>
      <c r="E31" s="31"/>
      <c r="F31" s="91"/>
      <c r="G31" s="92"/>
      <c r="H31" s="93"/>
      <c r="I31" s="89">
        <f t="shared" ref="I31" si="9">IF(H31 = 0, 0,ROUND((F31+G31+H31)/3,3))</f>
        <v>0</v>
      </c>
    </row>
    <row r="32" spans="1:9" ht="15" thickBot="1" x14ac:dyDescent="0.2">
      <c r="A32" s="65"/>
      <c r="B32" s="9" t="s">
        <v>6</v>
      </c>
      <c r="C32" s="9" t="s">
        <v>6</v>
      </c>
      <c r="D32" s="66"/>
      <c r="E32" s="33" t="s">
        <v>6</v>
      </c>
      <c r="F32" s="94"/>
      <c r="G32" s="95"/>
      <c r="H32" s="96"/>
      <c r="I32" s="90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83">
    <mergeCell ref="I31:I32"/>
    <mergeCell ref="A31:A32"/>
    <mergeCell ref="D31:D32"/>
    <mergeCell ref="F31:F32"/>
    <mergeCell ref="G31:G32"/>
    <mergeCell ref="H31:H32"/>
    <mergeCell ref="I27:I28"/>
    <mergeCell ref="A29:A30"/>
    <mergeCell ref="D29:D30"/>
    <mergeCell ref="F29:F30"/>
    <mergeCell ref="G29:G30"/>
    <mergeCell ref="H29:H30"/>
    <mergeCell ref="I29:I30"/>
    <mergeCell ref="A27:A28"/>
    <mergeCell ref="D27:D28"/>
    <mergeCell ref="F27:F28"/>
    <mergeCell ref="G27:G28"/>
    <mergeCell ref="H27:H28"/>
    <mergeCell ref="I23:I24"/>
    <mergeCell ref="A25:A26"/>
    <mergeCell ref="D25:D26"/>
    <mergeCell ref="F25:F26"/>
    <mergeCell ref="G25:G26"/>
    <mergeCell ref="H25:H26"/>
    <mergeCell ref="I25:I26"/>
    <mergeCell ref="A23:A24"/>
    <mergeCell ref="D23:D24"/>
    <mergeCell ref="F23:F24"/>
    <mergeCell ref="G23:G24"/>
    <mergeCell ref="H23:H24"/>
    <mergeCell ref="I19:I20"/>
    <mergeCell ref="A21:A22"/>
    <mergeCell ref="D21:D22"/>
    <mergeCell ref="F21:F22"/>
    <mergeCell ref="G21:G22"/>
    <mergeCell ref="H21:H22"/>
    <mergeCell ref="I21:I22"/>
    <mergeCell ref="A19:A20"/>
    <mergeCell ref="D19:D20"/>
    <mergeCell ref="F19:F20"/>
    <mergeCell ref="G19:G20"/>
    <mergeCell ref="H19:H20"/>
    <mergeCell ref="I15:I16"/>
    <mergeCell ref="A17:A18"/>
    <mergeCell ref="D17:D18"/>
    <mergeCell ref="F17:F18"/>
    <mergeCell ref="G17:G18"/>
    <mergeCell ref="H17:H18"/>
    <mergeCell ref="I17:I18"/>
    <mergeCell ref="A15:A16"/>
    <mergeCell ref="D15:D16"/>
    <mergeCell ref="F15:F16"/>
    <mergeCell ref="G15:G16"/>
    <mergeCell ref="H15:H16"/>
    <mergeCell ref="I11:I12"/>
    <mergeCell ref="A13:A14"/>
    <mergeCell ref="D13:D14"/>
    <mergeCell ref="F13:F14"/>
    <mergeCell ref="G13:G14"/>
    <mergeCell ref="H13:H14"/>
    <mergeCell ref="I13:I14"/>
    <mergeCell ref="A11:A12"/>
    <mergeCell ref="D11:D12"/>
    <mergeCell ref="F11:F12"/>
    <mergeCell ref="G11:G12"/>
    <mergeCell ref="H11:H12"/>
    <mergeCell ref="G7:I7"/>
    <mergeCell ref="A9:A10"/>
    <mergeCell ref="B9:B10"/>
    <mergeCell ref="C9:C10"/>
    <mergeCell ref="D9:D10"/>
    <mergeCell ref="E9:E10"/>
    <mergeCell ref="H9:H10"/>
    <mergeCell ref="I9:I10"/>
    <mergeCell ref="F9:F10"/>
    <mergeCell ref="G9:G10"/>
    <mergeCell ref="A6:D6"/>
    <mergeCell ref="G6:I6"/>
    <mergeCell ref="G2:I2"/>
    <mergeCell ref="G3:I3"/>
    <mergeCell ref="A4:D4"/>
    <mergeCell ref="G4:I4"/>
    <mergeCell ref="G5:I5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view="pageLayout" zoomScaleNormal="100" workbookViewId="0">
      <selection activeCell="I11" sqref="I11:I32"/>
    </sheetView>
  </sheetViews>
  <sheetFormatPr baseColWidth="10" defaultColWidth="8.85546875" defaultRowHeight="14" x14ac:dyDescent="0.15"/>
  <cols>
    <col min="1" max="1" width="4.28515625" customWidth="1"/>
    <col min="2" max="2" width="22.42578125" customWidth="1"/>
    <col min="3" max="3" width="20.42578125" customWidth="1"/>
    <col min="4" max="4" width="4" customWidth="1"/>
    <col min="5" max="5" width="22.28515625" customWidth="1"/>
    <col min="6" max="7" width="5.5703125" customWidth="1"/>
    <col min="8" max="8" width="6.5703125" customWidth="1"/>
    <col min="9" max="9" width="8.7109375" customWidth="1"/>
  </cols>
  <sheetData>
    <row r="1" spans="1:9" ht="35.25" customHeight="1" x14ac:dyDescent="0.15">
      <c r="C1" s="5" t="s">
        <v>23</v>
      </c>
      <c r="F1" s="1" t="s">
        <v>1</v>
      </c>
    </row>
    <row r="2" spans="1:9" x14ac:dyDescent="0.15">
      <c r="C2" s="25"/>
      <c r="D2" s="27" t="s">
        <v>25</v>
      </c>
      <c r="F2" s="15">
        <v>1</v>
      </c>
      <c r="G2" s="78"/>
      <c r="H2" s="78"/>
      <c r="I2" s="78"/>
    </row>
    <row r="3" spans="1:9" x14ac:dyDescent="0.15">
      <c r="B3" s="2"/>
      <c r="C3" s="2"/>
      <c r="D3" s="3"/>
      <c r="E3" s="2"/>
      <c r="F3" s="16">
        <v>2</v>
      </c>
      <c r="G3" s="77"/>
      <c r="H3" s="77"/>
      <c r="I3" s="77"/>
    </row>
    <row r="4" spans="1:9" ht="18" x14ac:dyDescent="0.15">
      <c r="A4" s="44" t="s">
        <v>8</v>
      </c>
      <c r="B4" s="44"/>
      <c r="C4" s="44"/>
      <c r="D4" s="44"/>
      <c r="E4" s="29"/>
      <c r="F4" s="16">
        <v>3</v>
      </c>
      <c r="G4" s="77"/>
      <c r="H4" s="77"/>
      <c r="I4" s="77"/>
    </row>
    <row r="5" spans="1:9" x14ac:dyDescent="0.15">
      <c r="B5" s="2"/>
      <c r="C5" s="2"/>
      <c r="D5" s="3"/>
      <c r="E5" s="2"/>
      <c r="F5" s="16">
        <v>4</v>
      </c>
      <c r="G5" s="77"/>
      <c r="H5" s="77"/>
      <c r="I5" s="77"/>
    </row>
    <row r="6" spans="1:9" ht="18.75" customHeight="1" x14ac:dyDescent="0.15">
      <c r="A6" s="45" t="s">
        <v>9</v>
      </c>
      <c r="B6" s="45"/>
      <c r="C6" s="45"/>
      <c r="D6" s="45"/>
      <c r="E6" s="30"/>
      <c r="F6" s="16">
        <v>5</v>
      </c>
      <c r="G6" s="77"/>
      <c r="H6" s="77"/>
      <c r="I6" s="77"/>
    </row>
    <row r="7" spans="1:9" x14ac:dyDescent="0.15">
      <c r="D7" s="3"/>
      <c r="E7" s="2"/>
      <c r="F7" s="16">
        <v>6</v>
      </c>
      <c r="G7" s="77"/>
      <c r="H7" s="77"/>
      <c r="I7" s="77"/>
    </row>
    <row r="8" spans="1:9" ht="15" thickBot="1" x14ac:dyDescent="0.2">
      <c r="A8" s="2"/>
      <c r="B8" s="2"/>
      <c r="C8" s="2"/>
      <c r="D8" s="3"/>
      <c r="E8" s="2"/>
      <c r="F8" s="4"/>
      <c r="G8" s="6"/>
      <c r="H8" s="3"/>
      <c r="I8" s="3"/>
    </row>
    <row r="9" spans="1:9" ht="14.25" customHeight="1" x14ac:dyDescent="0.15">
      <c r="A9" s="46" t="s">
        <v>3</v>
      </c>
      <c r="B9" s="48" t="s">
        <v>5</v>
      </c>
      <c r="C9" s="48" t="s">
        <v>4</v>
      </c>
      <c r="D9" s="50" t="s">
        <v>0</v>
      </c>
      <c r="E9" s="79" t="s">
        <v>7</v>
      </c>
      <c r="F9" s="85" t="s">
        <v>12</v>
      </c>
      <c r="G9" s="97" t="s">
        <v>13</v>
      </c>
      <c r="H9" s="81" t="s">
        <v>22</v>
      </c>
      <c r="I9" s="83" t="s">
        <v>17</v>
      </c>
    </row>
    <row r="10" spans="1:9" ht="24.75" customHeight="1" thickBot="1" x14ac:dyDescent="0.2">
      <c r="A10" s="47"/>
      <c r="B10" s="49"/>
      <c r="C10" s="49" t="s">
        <v>4</v>
      </c>
      <c r="D10" s="51"/>
      <c r="E10" s="80"/>
      <c r="F10" s="86"/>
      <c r="G10" s="98"/>
      <c r="H10" s="82"/>
      <c r="I10" s="84"/>
    </row>
    <row r="11" spans="1:9" x14ac:dyDescent="0.15">
      <c r="A11" s="57">
        <v>1</v>
      </c>
      <c r="B11" s="7"/>
      <c r="C11" s="7"/>
      <c r="D11" s="59"/>
      <c r="E11" s="31"/>
      <c r="F11" s="91">
        <v>6.2140000000000004</v>
      </c>
      <c r="G11" s="92">
        <v>7.125</v>
      </c>
      <c r="H11" s="93">
        <v>5.1239999999999997</v>
      </c>
      <c r="I11" s="89">
        <f>IF(H11 = 0, 0,ROUND((F11+G11+H11)/3,3))</f>
        <v>6.1539999999999999</v>
      </c>
    </row>
    <row r="12" spans="1:9" ht="15" thickBot="1" x14ac:dyDescent="0.2">
      <c r="A12" s="58"/>
      <c r="B12" s="8" t="s">
        <v>6</v>
      </c>
      <c r="C12" s="8" t="s">
        <v>6</v>
      </c>
      <c r="D12" s="60"/>
      <c r="E12" s="32" t="s">
        <v>6</v>
      </c>
      <c r="F12" s="91"/>
      <c r="G12" s="92"/>
      <c r="H12" s="93"/>
      <c r="I12" s="90"/>
    </row>
    <row r="13" spans="1:9" x14ac:dyDescent="0.15">
      <c r="A13" s="57">
        <v>2</v>
      </c>
      <c r="B13" s="7"/>
      <c r="C13" s="7"/>
      <c r="D13" s="59"/>
      <c r="E13" s="31"/>
      <c r="F13" s="91">
        <v>5</v>
      </c>
      <c r="G13" s="92">
        <v>6</v>
      </c>
      <c r="H13" s="93"/>
      <c r="I13" s="89">
        <f t="shared" ref="I13" si="0">IF(H13 = 0, 0,ROUND((F13+G13+H13)/3,3))</f>
        <v>0</v>
      </c>
    </row>
    <row r="14" spans="1:9" ht="15" thickBot="1" x14ac:dyDescent="0.2">
      <c r="A14" s="58"/>
      <c r="B14" s="8" t="s">
        <v>6</v>
      </c>
      <c r="C14" s="8" t="s">
        <v>6</v>
      </c>
      <c r="D14" s="60"/>
      <c r="E14" s="32" t="s">
        <v>6</v>
      </c>
      <c r="F14" s="91"/>
      <c r="G14" s="92"/>
      <c r="H14" s="93"/>
      <c r="I14" s="90"/>
    </row>
    <row r="15" spans="1:9" x14ac:dyDescent="0.15">
      <c r="A15" s="57">
        <v>3</v>
      </c>
      <c r="B15" s="7"/>
      <c r="C15" s="7"/>
      <c r="D15" s="59"/>
      <c r="E15" s="31"/>
      <c r="F15" s="91"/>
      <c r="G15" s="92"/>
      <c r="H15" s="93"/>
      <c r="I15" s="89">
        <f t="shared" ref="I15" si="1">IF(H15 = 0, 0,ROUND((F15+G15+H15)/3,3))</f>
        <v>0</v>
      </c>
    </row>
    <row r="16" spans="1:9" ht="15" thickBot="1" x14ac:dyDescent="0.2">
      <c r="A16" s="58"/>
      <c r="B16" s="8" t="s">
        <v>6</v>
      </c>
      <c r="C16" s="8" t="s">
        <v>6</v>
      </c>
      <c r="D16" s="60"/>
      <c r="E16" s="32" t="s">
        <v>6</v>
      </c>
      <c r="F16" s="91"/>
      <c r="G16" s="92"/>
      <c r="H16" s="93"/>
      <c r="I16" s="90"/>
    </row>
    <row r="17" spans="1:9" x14ac:dyDescent="0.15">
      <c r="A17" s="57">
        <v>4</v>
      </c>
      <c r="B17" s="7"/>
      <c r="C17" s="7"/>
      <c r="D17" s="59"/>
      <c r="E17" s="31"/>
      <c r="F17" s="91"/>
      <c r="G17" s="92"/>
      <c r="H17" s="93"/>
      <c r="I17" s="89">
        <f t="shared" ref="I17" si="2">IF(H17 = 0, 0,ROUND((F17+G17+H17)/3,3))</f>
        <v>0</v>
      </c>
    </row>
    <row r="18" spans="1:9" ht="15" thickBot="1" x14ac:dyDescent="0.2">
      <c r="A18" s="58"/>
      <c r="B18" s="8" t="s">
        <v>6</v>
      </c>
      <c r="C18" s="8" t="s">
        <v>6</v>
      </c>
      <c r="D18" s="60"/>
      <c r="E18" s="32" t="s">
        <v>6</v>
      </c>
      <c r="F18" s="91"/>
      <c r="G18" s="92"/>
      <c r="H18" s="93"/>
      <c r="I18" s="90"/>
    </row>
    <row r="19" spans="1:9" x14ac:dyDescent="0.15">
      <c r="A19" s="57">
        <v>5</v>
      </c>
      <c r="B19" s="7"/>
      <c r="C19" s="7"/>
      <c r="D19" s="59"/>
      <c r="E19" s="31"/>
      <c r="F19" s="91"/>
      <c r="G19" s="92"/>
      <c r="H19" s="93"/>
      <c r="I19" s="89">
        <f t="shared" ref="I19" si="3">IF(H19 = 0, 0,ROUND((F19+G19+H19)/3,3))</f>
        <v>0</v>
      </c>
    </row>
    <row r="20" spans="1:9" ht="15" thickBot="1" x14ac:dyDescent="0.2">
      <c r="A20" s="58"/>
      <c r="B20" s="8" t="s">
        <v>6</v>
      </c>
      <c r="C20" s="8" t="s">
        <v>6</v>
      </c>
      <c r="D20" s="60"/>
      <c r="E20" s="32" t="s">
        <v>6</v>
      </c>
      <c r="F20" s="91"/>
      <c r="G20" s="92"/>
      <c r="H20" s="93"/>
      <c r="I20" s="90"/>
    </row>
    <row r="21" spans="1:9" x14ac:dyDescent="0.15">
      <c r="A21" s="63">
        <v>6</v>
      </c>
      <c r="B21" s="7"/>
      <c r="C21" s="7"/>
      <c r="D21" s="59"/>
      <c r="E21" s="31"/>
      <c r="F21" s="91"/>
      <c r="G21" s="92"/>
      <c r="H21" s="93"/>
      <c r="I21" s="89">
        <f t="shared" ref="I21" si="4">IF(H21 = 0, 0,ROUND((F21+G21+H21)/3,3))</f>
        <v>0</v>
      </c>
    </row>
    <row r="22" spans="1:9" ht="15" thickBot="1" x14ac:dyDescent="0.2">
      <c r="A22" s="64"/>
      <c r="B22" s="8" t="s">
        <v>6</v>
      </c>
      <c r="C22" s="8" t="s">
        <v>6</v>
      </c>
      <c r="D22" s="60"/>
      <c r="E22" s="32" t="s">
        <v>6</v>
      </c>
      <c r="F22" s="91"/>
      <c r="G22" s="92"/>
      <c r="H22" s="93"/>
      <c r="I22" s="90"/>
    </row>
    <row r="23" spans="1:9" x14ac:dyDescent="0.15">
      <c r="A23" s="63">
        <v>7</v>
      </c>
      <c r="B23" s="7"/>
      <c r="C23" s="7"/>
      <c r="D23" s="59"/>
      <c r="E23" s="31"/>
      <c r="F23" s="91"/>
      <c r="G23" s="92"/>
      <c r="H23" s="93"/>
      <c r="I23" s="89">
        <f t="shared" ref="I23" si="5">IF(H23 = 0, 0,ROUND((F23+G23+H23)/3,3))</f>
        <v>0</v>
      </c>
    </row>
    <row r="24" spans="1:9" ht="15" thickBot="1" x14ac:dyDescent="0.2">
      <c r="A24" s="64"/>
      <c r="B24" s="8" t="s">
        <v>6</v>
      </c>
      <c r="C24" s="8" t="s">
        <v>6</v>
      </c>
      <c r="D24" s="60"/>
      <c r="E24" s="32" t="s">
        <v>6</v>
      </c>
      <c r="F24" s="91"/>
      <c r="G24" s="92"/>
      <c r="H24" s="93"/>
      <c r="I24" s="90"/>
    </row>
    <row r="25" spans="1:9" x14ac:dyDescent="0.15">
      <c r="A25" s="63">
        <v>8</v>
      </c>
      <c r="B25" s="7"/>
      <c r="C25" s="7"/>
      <c r="D25" s="59"/>
      <c r="E25" s="31"/>
      <c r="F25" s="91"/>
      <c r="G25" s="92"/>
      <c r="H25" s="93"/>
      <c r="I25" s="89">
        <f t="shared" ref="I25" si="6">IF(H25 = 0, 0,ROUND((F25+G25+H25)/3,3))</f>
        <v>0</v>
      </c>
    </row>
    <row r="26" spans="1:9" ht="15" thickBot="1" x14ac:dyDescent="0.2">
      <c r="A26" s="64"/>
      <c r="B26" s="8" t="s">
        <v>6</v>
      </c>
      <c r="C26" s="8" t="s">
        <v>6</v>
      </c>
      <c r="D26" s="60"/>
      <c r="E26" s="32" t="s">
        <v>6</v>
      </c>
      <c r="F26" s="91"/>
      <c r="G26" s="92"/>
      <c r="H26" s="93"/>
      <c r="I26" s="90"/>
    </row>
    <row r="27" spans="1:9" x14ac:dyDescent="0.15">
      <c r="A27" s="63">
        <v>9</v>
      </c>
      <c r="B27" s="7"/>
      <c r="C27" s="7"/>
      <c r="D27" s="59"/>
      <c r="E27" s="31"/>
      <c r="F27" s="91"/>
      <c r="G27" s="92"/>
      <c r="H27" s="93"/>
      <c r="I27" s="89">
        <f t="shared" ref="I27" si="7">IF(H27 = 0, 0,ROUND((F27+G27+H27)/3,3))</f>
        <v>0</v>
      </c>
    </row>
    <row r="28" spans="1:9" ht="15" thickBot="1" x14ac:dyDescent="0.2">
      <c r="A28" s="64"/>
      <c r="B28" s="8" t="s">
        <v>6</v>
      </c>
      <c r="C28" s="8" t="s">
        <v>6</v>
      </c>
      <c r="D28" s="60"/>
      <c r="E28" s="32" t="s">
        <v>6</v>
      </c>
      <c r="F28" s="91"/>
      <c r="G28" s="92"/>
      <c r="H28" s="93"/>
      <c r="I28" s="90"/>
    </row>
    <row r="29" spans="1:9" x14ac:dyDescent="0.15">
      <c r="A29" s="63">
        <v>10</v>
      </c>
      <c r="B29" s="7"/>
      <c r="C29" s="7"/>
      <c r="D29" s="59"/>
      <c r="E29" s="31"/>
      <c r="F29" s="91"/>
      <c r="G29" s="92"/>
      <c r="H29" s="93"/>
      <c r="I29" s="89">
        <f t="shared" ref="I29" si="8">IF(H29 = 0, 0,ROUND((F29+G29+H29)/3,3))</f>
        <v>0</v>
      </c>
    </row>
    <row r="30" spans="1:9" ht="15" thickBot="1" x14ac:dyDescent="0.2">
      <c r="A30" s="64"/>
      <c r="B30" s="8" t="s">
        <v>6</v>
      </c>
      <c r="C30" s="8" t="s">
        <v>6</v>
      </c>
      <c r="D30" s="60"/>
      <c r="E30" s="32" t="s">
        <v>6</v>
      </c>
      <c r="F30" s="91"/>
      <c r="G30" s="92"/>
      <c r="H30" s="93"/>
      <c r="I30" s="90"/>
    </row>
    <row r="31" spans="1:9" x14ac:dyDescent="0.15">
      <c r="A31" s="63">
        <v>11</v>
      </c>
      <c r="B31" s="7"/>
      <c r="C31" s="7"/>
      <c r="D31" s="59"/>
      <c r="E31" s="31"/>
      <c r="F31" s="91"/>
      <c r="G31" s="92"/>
      <c r="H31" s="93"/>
      <c r="I31" s="89">
        <f t="shared" ref="I31" si="9">IF(H31 = 0, 0,ROUND((F31+G31+H31)/3,3))</f>
        <v>0</v>
      </c>
    </row>
    <row r="32" spans="1:9" ht="15" thickBot="1" x14ac:dyDescent="0.2">
      <c r="A32" s="65"/>
      <c r="B32" s="9" t="s">
        <v>6</v>
      </c>
      <c r="C32" s="9" t="s">
        <v>6</v>
      </c>
      <c r="D32" s="66"/>
      <c r="E32" s="33" t="s">
        <v>6</v>
      </c>
      <c r="F32" s="94"/>
      <c r="G32" s="95"/>
      <c r="H32" s="96"/>
      <c r="I32" s="90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83">
    <mergeCell ref="G2:I2"/>
    <mergeCell ref="G7:I7"/>
    <mergeCell ref="A4:D4"/>
    <mergeCell ref="A6:D6"/>
    <mergeCell ref="G3:I3"/>
    <mergeCell ref="G4:I4"/>
    <mergeCell ref="G5:I5"/>
    <mergeCell ref="G6:I6"/>
    <mergeCell ref="H29:H30"/>
    <mergeCell ref="I29:I30"/>
    <mergeCell ref="A31:A32"/>
    <mergeCell ref="D31:D32"/>
    <mergeCell ref="F31:F32"/>
    <mergeCell ref="G31:G32"/>
    <mergeCell ref="H31:H32"/>
    <mergeCell ref="I31:I32"/>
    <mergeCell ref="A29:A30"/>
    <mergeCell ref="D29:D30"/>
    <mergeCell ref="F29:F30"/>
    <mergeCell ref="G29:G30"/>
    <mergeCell ref="I25:I26"/>
    <mergeCell ref="A27:A28"/>
    <mergeCell ref="D27:D28"/>
    <mergeCell ref="F27:F28"/>
    <mergeCell ref="G27:G28"/>
    <mergeCell ref="H27:H28"/>
    <mergeCell ref="A25:A26"/>
    <mergeCell ref="D25:D26"/>
    <mergeCell ref="F25:F26"/>
    <mergeCell ref="G25:G26"/>
    <mergeCell ref="H25:H26"/>
    <mergeCell ref="I27:I28"/>
    <mergeCell ref="H21:H22"/>
    <mergeCell ref="I21:I22"/>
    <mergeCell ref="A23:A24"/>
    <mergeCell ref="D23:D24"/>
    <mergeCell ref="F23:F24"/>
    <mergeCell ref="G23:G24"/>
    <mergeCell ref="H23:H24"/>
    <mergeCell ref="I23:I24"/>
    <mergeCell ref="A21:A22"/>
    <mergeCell ref="D21:D22"/>
    <mergeCell ref="F21:F22"/>
    <mergeCell ref="G21:G22"/>
    <mergeCell ref="I17:I18"/>
    <mergeCell ref="A19:A20"/>
    <mergeCell ref="D19:D20"/>
    <mergeCell ref="F19:F20"/>
    <mergeCell ref="G19:G20"/>
    <mergeCell ref="H19:H20"/>
    <mergeCell ref="A17:A18"/>
    <mergeCell ref="D17:D18"/>
    <mergeCell ref="F17:F18"/>
    <mergeCell ref="G17:G18"/>
    <mergeCell ref="H17:H18"/>
    <mergeCell ref="I19:I20"/>
    <mergeCell ref="H13:H14"/>
    <mergeCell ref="I13:I14"/>
    <mergeCell ref="A15:A16"/>
    <mergeCell ref="D15:D16"/>
    <mergeCell ref="F15:F16"/>
    <mergeCell ref="G15:G16"/>
    <mergeCell ref="H15:H16"/>
    <mergeCell ref="I15:I16"/>
    <mergeCell ref="A13:A14"/>
    <mergeCell ref="D13:D14"/>
    <mergeCell ref="F13:F14"/>
    <mergeCell ref="G13:G14"/>
    <mergeCell ref="I11:I12"/>
    <mergeCell ref="F9:F10"/>
    <mergeCell ref="A11:A12"/>
    <mergeCell ref="D11:D12"/>
    <mergeCell ref="F11:F12"/>
    <mergeCell ref="G11:G12"/>
    <mergeCell ref="H11:H12"/>
    <mergeCell ref="G9:G10"/>
    <mergeCell ref="I9:I10"/>
    <mergeCell ref="A9:A10"/>
    <mergeCell ref="B9:B10"/>
    <mergeCell ref="C9:C10"/>
    <mergeCell ref="D9:D10"/>
    <mergeCell ref="E9:E10"/>
    <mergeCell ref="H9:H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tabSelected="1" view="pageLayout" zoomScaleNormal="100" workbookViewId="0">
      <selection activeCell="L13" sqref="L13:L14"/>
    </sheetView>
  </sheetViews>
  <sheetFormatPr baseColWidth="10" defaultColWidth="8.85546875" defaultRowHeight="14" x14ac:dyDescent="0.15"/>
  <cols>
    <col min="1" max="1" width="4.28515625" customWidth="1"/>
    <col min="2" max="2" width="18.28515625" customWidth="1"/>
    <col min="3" max="3" width="17.140625" customWidth="1"/>
    <col min="4" max="4" width="4" customWidth="1"/>
    <col min="5" max="5" width="17" customWidth="1"/>
    <col min="6" max="7" width="5.5703125" customWidth="1"/>
    <col min="8" max="8" width="7.28515625" customWidth="1"/>
    <col min="9" max="10" width="5.5703125" customWidth="1"/>
    <col min="11" max="11" width="7.28515625" customWidth="1"/>
    <col min="12" max="12" width="8.7109375" customWidth="1"/>
  </cols>
  <sheetData>
    <row r="1" spans="1:12" ht="35.25" customHeight="1" x14ac:dyDescent="0.15">
      <c r="C1" s="5" t="s">
        <v>27</v>
      </c>
      <c r="H1" s="1" t="s">
        <v>1</v>
      </c>
    </row>
    <row r="2" spans="1:12" x14ac:dyDescent="0.15">
      <c r="C2" s="25"/>
      <c r="H2" s="15">
        <v>1</v>
      </c>
      <c r="I2" s="43"/>
      <c r="J2" s="43"/>
      <c r="K2" s="43"/>
      <c r="L2" s="43"/>
    </row>
    <row r="3" spans="1:12" x14ac:dyDescent="0.15">
      <c r="B3" s="2"/>
      <c r="C3" s="2"/>
      <c r="D3" s="3"/>
      <c r="E3" s="2"/>
      <c r="F3" s="4"/>
      <c r="H3" s="16">
        <v>2</v>
      </c>
      <c r="I3" s="17"/>
      <c r="J3" s="18"/>
      <c r="K3" s="18"/>
      <c r="L3" s="19"/>
    </row>
    <row r="4" spans="1:12" ht="18" x14ac:dyDescent="0.15">
      <c r="A4" s="44" t="s">
        <v>8</v>
      </c>
      <c r="B4" s="44"/>
      <c r="C4" s="44"/>
      <c r="D4" s="44"/>
      <c r="E4" s="44"/>
      <c r="F4" s="4"/>
      <c r="H4" s="16">
        <v>3</v>
      </c>
      <c r="I4" s="17"/>
      <c r="J4" s="18"/>
      <c r="K4" s="18"/>
      <c r="L4" s="19"/>
    </row>
    <row r="5" spans="1:12" x14ac:dyDescent="0.15">
      <c r="B5" s="2"/>
      <c r="C5" s="2"/>
      <c r="D5" s="3"/>
      <c r="E5" s="2"/>
      <c r="F5" s="4"/>
      <c r="H5" s="16">
        <v>4</v>
      </c>
      <c r="I5" s="17"/>
      <c r="J5" s="18"/>
      <c r="K5" s="18"/>
      <c r="L5" s="19"/>
    </row>
    <row r="6" spans="1:12" ht="18.75" customHeight="1" x14ac:dyDescent="0.15">
      <c r="A6" s="45" t="s">
        <v>9</v>
      </c>
      <c r="B6" s="45"/>
      <c r="C6" s="45"/>
      <c r="D6" s="45"/>
      <c r="E6" s="45"/>
      <c r="F6" s="4"/>
      <c r="H6" s="16">
        <v>5</v>
      </c>
      <c r="I6" s="17"/>
      <c r="J6" s="18"/>
      <c r="K6" s="18"/>
      <c r="L6" s="19"/>
    </row>
    <row r="7" spans="1:12" x14ac:dyDescent="0.15">
      <c r="D7" s="3"/>
      <c r="E7" s="2"/>
      <c r="F7" s="4"/>
      <c r="H7" s="16">
        <v>6</v>
      </c>
      <c r="I7" s="17"/>
      <c r="J7" s="18"/>
      <c r="K7" s="18"/>
      <c r="L7" s="19"/>
    </row>
    <row r="8" spans="1:12" ht="15" thickBot="1" x14ac:dyDescent="0.2">
      <c r="A8" s="2"/>
      <c r="B8" s="2"/>
      <c r="C8" s="2"/>
      <c r="D8" s="3"/>
      <c r="E8" s="2"/>
      <c r="F8" s="4"/>
      <c r="G8" s="6"/>
      <c r="H8" s="6"/>
      <c r="I8" s="3"/>
      <c r="J8" s="3"/>
      <c r="K8" s="3"/>
      <c r="L8" s="3"/>
    </row>
    <row r="9" spans="1:12" x14ac:dyDescent="0.15">
      <c r="A9" s="46" t="s">
        <v>3</v>
      </c>
      <c r="B9" s="48" t="s">
        <v>5</v>
      </c>
      <c r="C9" s="48" t="s">
        <v>4</v>
      </c>
      <c r="D9" s="50" t="s">
        <v>0</v>
      </c>
      <c r="E9" s="48" t="s">
        <v>7</v>
      </c>
      <c r="F9" s="69" t="s">
        <v>20</v>
      </c>
      <c r="G9" s="70"/>
      <c r="H9" s="71" t="s">
        <v>10</v>
      </c>
      <c r="I9" s="69" t="s">
        <v>21</v>
      </c>
      <c r="J9" s="70"/>
      <c r="K9" s="71" t="s">
        <v>11</v>
      </c>
      <c r="L9" s="41" t="s">
        <v>17</v>
      </c>
    </row>
    <row r="10" spans="1:12" ht="24.75" customHeight="1" thickBot="1" x14ac:dyDescent="0.2">
      <c r="A10" s="47"/>
      <c r="B10" s="49"/>
      <c r="C10" s="49" t="s">
        <v>4</v>
      </c>
      <c r="D10" s="51"/>
      <c r="E10" s="49"/>
      <c r="F10" s="23" t="s">
        <v>12</v>
      </c>
      <c r="G10" s="24" t="s">
        <v>22</v>
      </c>
      <c r="H10" s="47"/>
      <c r="I10" s="99" t="s">
        <v>13</v>
      </c>
      <c r="J10" s="100"/>
      <c r="K10" s="47"/>
      <c r="L10" s="42"/>
    </row>
    <row r="11" spans="1:12" x14ac:dyDescent="0.15">
      <c r="A11" s="57">
        <v>1</v>
      </c>
      <c r="B11" s="7"/>
      <c r="C11" s="7"/>
      <c r="D11" s="102"/>
      <c r="E11" s="7"/>
      <c r="F11" s="103">
        <v>6.2140000000000004</v>
      </c>
      <c r="G11" s="104">
        <v>7.125</v>
      </c>
      <c r="H11" s="105">
        <f>IF(G11= 0, 0,ROUND((F11+G11)/2,3))</f>
        <v>6.67</v>
      </c>
      <c r="I11" s="108">
        <v>5.1239999999999997</v>
      </c>
      <c r="J11" s="109"/>
      <c r="K11" s="105">
        <f>I11</f>
        <v>5.1239999999999997</v>
      </c>
      <c r="L11" s="55">
        <f>IF(K11 = 0, 0,ROUND((H11+K11)/2,3))</f>
        <v>5.8970000000000002</v>
      </c>
    </row>
    <row r="12" spans="1:12" ht="15" thickBot="1" x14ac:dyDescent="0.2">
      <c r="A12" s="101"/>
      <c r="B12" s="9" t="s">
        <v>6</v>
      </c>
      <c r="C12" s="9" t="s">
        <v>6</v>
      </c>
      <c r="D12" s="66"/>
      <c r="E12" s="9" t="s">
        <v>6</v>
      </c>
      <c r="F12" s="67"/>
      <c r="G12" s="68"/>
      <c r="H12" s="106"/>
      <c r="I12" s="110"/>
      <c r="J12" s="96"/>
      <c r="K12" s="106"/>
      <c r="L12" s="107"/>
    </row>
    <row r="13" spans="1:12" x14ac:dyDescent="0.15">
      <c r="A13" s="111">
        <v>2</v>
      </c>
      <c r="B13" s="35"/>
      <c r="C13" s="35"/>
      <c r="D13" s="60"/>
      <c r="E13" s="35"/>
      <c r="F13" s="62">
        <v>5</v>
      </c>
      <c r="G13" s="53">
        <v>6</v>
      </c>
      <c r="H13" s="113">
        <f>IF(G13= 0, 0,ROUND((F13+G13)/2,3))</f>
        <v>5.5</v>
      </c>
      <c r="I13" s="108">
        <f>H13</f>
        <v>5.5</v>
      </c>
      <c r="J13" s="109"/>
      <c r="K13" s="105">
        <f>I13</f>
        <v>5.5</v>
      </c>
      <c r="L13" s="114">
        <f>IF(K13 = 0, 0,ROUND((H13+K13)/2,3))</f>
        <v>5.5</v>
      </c>
    </row>
    <row r="14" spans="1:12" ht="15" thickBot="1" x14ac:dyDescent="0.2">
      <c r="A14" s="112"/>
      <c r="B14" s="36" t="s">
        <v>6</v>
      </c>
      <c r="C14" s="36" t="s">
        <v>6</v>
      </c>
      <c r="D14" s="60"/>
      <c r="E14" s="36" t="s">
        <v>6</v>
      </c>
      <c r="F14" s="62"/>
      <c r="G14" s="53"/>
      <c r="H14" s="113"/>
      <c r="I14" s="115"/>
      <c r="J14" s="93"/>
      <c r="K14" s="113"/>
      <c r="L14" s="114"/>
    </row>
    <row r="15" spans="1:12" x14ac:dyDescent="0.15">
      <c r="A15" s="57">
        <v>3</v>
      </c>
      <c r="B15" s="7"/>
      <c r="C15" s="7"/>
      <c r="D15" s="102"/>
      <c r="E15" s="7"/>
      <c r="F15" s="103"/>
      <c r="G15" s="104"/>
      <c r="H15" s="105">
        <f t="shared" ref="H15" si="0">IF(G15= 0, 0,ROUND((F15+G15)/2,3))</f>
        <v>0</v>
      </c>
      <c r="I15" s="108">
        <f t="shared" ref="I15" si="1">H15</f>
        <v>0</v>
      </c>
      <c r="J15" s="109"/>
      <c r="K15" s="105">
        <f t="shared" ref="K15" si="2">I15</f>
        <v>0</v>
      </c>
      <c r="L15" s="55">
        <f t="shared" ref="L15" si="3">IF(K15 = 0, 0,ROUND((H15+K15)/2,3))</f>
        <v>0</v>
      </c>
    </row>
    <row r="16" spans="1:12" ht="15" thickBot="1" x14ac:dyDescent="0.2">
      <c r="A16" s="101"/>
      <c r="B16" s="9" t="s">
        <v>6</v>
      </c>
      <c r="C16" s="9" t="s">
        <v>6</v>
      </c>
      <c r="D16" s="66"/>
      <c r="E16" s="9" t="s">
        <v>6</v>
      </c>
      <c r="F16" s="67"/>
      <c r="G16" s="68"/>
      <c r="H16" s="106"/>
      <c r="I16" s="110"/>
      <c r="J16" s="96"/>
      <c r="K16" s="106"/>
      <c r="L16" s="107"/>
    </row>
    <row r="17" spans="1:12" x14ac:dyDescent="0.15">
      <c r="A17" s="57">
        <v>4</v>
      </c>
      <c r="B17" s="7"/>
      <c r="C17" s="7"/>
      <c r="D17" s="102"/>
      <c r="E17" s="7"/>
      <c r="F17" s="103"/>
      <c r="G17" s="104"/>
      <c r="H17" s="105">
        <f t="shared" ref="H17" si="4">IF(G17= 0, 0,ROUND((F17+G17)/2,3))</f>
        <v>0</v>
      </c>
      <c r="I17" s="108">
        <f t="shared" ref="I17" si="5">H17</f>
        <v>0</v>
      </c>
      <c r="J17" s="109"/>
      <c r="K17" s="105">
        <f t="shared" ref="K17" si="6">I17</f>
        <v>0</v>
      </c>
      <c r="L17" s="55">
        <f t="shared" ref="L17" si="7">IF(K17 = 0, 0,ROUND((H17+K17)/2,3))</f>
        <v>0</v>
      </c>
    </row>
    <row r="18" spans="1:12" ht="15" thickBot="1" x14ac:dyDescent="0.2">
      <c r="A18" s="101"/>
      <c r="B18" s="9" t="s">
        <v>6</v>
      </c>
      <c r="C18" s="9" t="s">
        <v>6</v>
      </c>
      <c r="D18" s="66"/>
      <c r="E18" s="9" t="s">
        <v>6</v>
      </c>
      <c r="F18" s="67"/>
      <c r="G18" s="68"/>
      <c r="H18" s="106"/>
      <c r="I18" s="110"/>
      <c r="J18" s="96"/>
      <c r="K18" s="106"/>
      <c r="L18" s="107"/>
    </row>
    <row r="19" spans="1:12" x14ac:dyDescent="0.15">
      <c r="A19" s="57">
        <v>5</v>
      </c>
      <c r="B19" s="7"/>
      <c r="C19" s="7"/>
      <c r="D19" s="102"/>
      <c r="E19" s="7"/>
      <c r="F19" s="103"/>
      <c r="G19" s="104"/>
      <c r="H19" s="105">
        <f t="shared" ref="H19" si="8">IF(G19= 0, 0,ROUND((F19+G19)/2,3))</f>
        <v>0</v>
      </c>
      <c r="I19" s="108">
        <f t="shared" ref="I19" si="9">H19</f>
        <v>0</v>
      </c>
      <c r="J19" s="109"/>
      <c r="K19" s="105">
        <f t="shared" ref="K19" si="10">I19</f>
        <v>0</v>
      </c>
      <c r="L19" s="55">
        <f t="shared" ref="L19" si="11">IF(K19 = 0, 0,ROUND((H19+K19)/2,3))</f>
        <v>0</v>
      </c>
    </row>
    <row r="20" spans="1:12" ht="15" thickBot="1" x14ac:dyDescent="0.2">
      <c r="A20" s="101"/>
      <c r="B20" s="9" t="s">
        <v>6</v>
      </c>
      <c r="C20" s="9" t="s">
        <v>6</v>
      </c>
      <c r="D20" s="66"/>
      <c r="E20" s="9" t="s">
        <v>6</v>
      </c>
      <c r="F20" s="67"/>
      <c r="G20" s="68"/>
      <c r="H20" s="106"/>
      <c r="I20" s="110"/>
      <c r="J20" s="96"/>
      <c r="K20" s="106"/>
      <c r="L20" s="107"/>
    </row>
    <row r="21" spans="1:12" x14ac:dyDescent="0.15">
      <c r="A21" s="63">
        <v>6</v>
      </c>
      <c r="B21" s="7"/>
      <c r="C21" s="7"/>
      <c r="D21" s="102"/>
      <c r="E21" s="7"/>
      <c r="F21" s="103"/>
      <c r="G21" s="104"/>
      <c r="H21" s="105">
        <f t="shared" ref="H21" si="12">IF(G21= 0, 0,ROUND((F21+G21)/2,3))</f>
        <v>0</v>
      </c>
      <c r="I21" s="108">
        <f t="shared" ref="I21" si="13">H21</f>
        <v>0</v>
      </c>
      <c r="J21" s="109"/>
      <c r="K21" s="105">
        <f t="shared" ref="K21" si="14">I21</f>
        <v>0</v>
      </c>
      <c r="L21" s="55">
        <f t="shared" ref="L21" si="15">IF(K21 = 0, 0,ROUND((H21+K21)/2,3))</f>
        <v>0</v>
      </c>
    </row>
    <row r="22" spans="1:12" ht="15" thickBot="1" x14ac:dyDescent="0.2">
      <c r="A22" s="65"/>
      <c r="B22" s="9" t="s">
        <v>6</v>
      </c>
      <c r="C22" s="9" t="s">
        <v>6</v>
      </c>
      <c r="D22" s="66"/>
      <c r="E22" s="9" t="s">
        <v>6</v>
      </c>
      <c r="F22" s="67"/>
      <c r="G22" s="68"/>
      <c r="H22" s="106"/>
      <c r="I22" s="110"/>
      <c r="J22" s="96"/>
      <c r="K22" s="106"/>
      <c r="L22" s="107"/>
    </row>
    <row r="23" spans="1:12" x14ac:dyDescent="0.15">
      <c r="A23" s="63">
        <v>7</v>
      </c>
      <c r="B23" s="7"/>
      <c r="C23" s="7"/>
      <c r="D23" s="102"/>
      <c r="E23" s="7"/>
      <c r="F23" s="103"/>
      <c r="G23" s="104"/>
      <c r="H23" s="105">
        <f t="shared" ref="H23" si="16">IF(G23= 0, 0,ROUND((F23+G23)/2,3))</f>
        <v>0</v>
      </c>
      <c r="I23" s="108">
        <f t="shared" ref="I23" si="17">H23</f>
        <v>0</v>
      </c>
      <c r="J23" s="109"/>
      <c r="K23" s="105">
        <f t="shared" ref="K23" si="18">I23</f>
        <v>0</v>
      </c>
      <c r="L23" s="55">
        <f t="shared" ref="L23" si="19">IF(K23 = 0, 0,ROUND((H23+K23)/2,3))</f>
        <v>0</v>
      </c>
    </row>
    <row r="24" spans="1:12" ht="15" thickBot="1" x14ac:dyDescent="0.2">
      <c r="A24" s="65"/>
      <c r="B24" s="9" t="s">
        <v>6</v>
      </c>
      <c r="C24" s="9" t="s">
        <v>6</v>
      </c>
      <c r="D24" s="66"/>
      <c r="E24" s="9" t="s">
        <v>6</v>
      </c>
      <c r="F24" s="67"/>
      <c r="G24" s="68"/>
      <c r="H24" s="106"/>
      <c r="I24" s="110"/>
      <c r="J24" s="96"/>
      <c r="K24" s="106"/>
      <c r="L24" s="107"/>
    </row>
    <row r="25" spans="1:12" x14ac:dyDescent="0.15">
      <c r="A25" s="63">
        <v>8</v>
      </c>
      <c r="B25" s="7"/>
      <c r="C25" s="7"/>
      <c r="D25" s="102"/>
      <c r="E25" s="7"/>
      <c r="F25" s="103"/>
      <c r="G25" s="104"/>
      <c r="H25" s="105">
        <f t="shared" ref="H25" si="20">IF(G25= 0, 0,ROUND((F25+G25)/2,3))</f>
        <v>0</v>
      </c>
      <c r="I25" s="108">
        <f t="shared" ref="I25" si="21">H25</f>
        <v>0</v>
      </c>
      <c r="J25" s="109"/>
      <c r="K25" s="105">
        <f t="shared" ref="K25" si="22">I25</f>
        <v>0</v>
      </c>
      <c r="L25" s="55">
        <f t="shared" ref="L25" si="23">IF(K25 = 0, 0,ROUND((H25+K25)/2,3))</f>
        <v>0</v>
      </c>
    </row>
    <row r="26" spans="1:12" ht="15" thickBot="1" x14ac:dyDescent="0.2">
      <c r="A26" s="65"/>
      <c r="B26" s="9" t="s">
        <v>6</v>
      </c>
      <c r="C26" s="9" t="s">
        <v>6</v>
      </c>
      <c r="D26" s="66"/>
      <c r="E26" s="9" t="s">
        <v>6</v>
      </c>
      <c r="F26" s="67"/>
      <c r="G26" s="68"/>
      <c r="H26" s="106"/>
      <c r="I26" s="110"/>
      <c r="J26" s="96"/>
      <c r="K26" s="106"/>
      <c r="L26" s="107"/>
    </row>
    <row r="27" spans="1:12" x14ac:dyDescent="0.15">
      <c r="A27" s="63">
        <v>9</v>
      </c>
      <c r="B27" s="7"/>
      <c r="C27" s="7"/>
      <c r="D27" s="102"/>
      <c r="E27" s="7"/>
      <c r="F27" s="103"/>
      <c r="G27" s="104"/>
      <c r="H27" s="105">
        <f t="shared" ref="H27" si="24">IF(G27= 0, 0,ROUND((F27+G27)/2,3))</f>
        <v>0</v>
      </c>
      <c r="I27" s="108">
        <f t="shared" ref="I27" si="25">H27</f>
        <v>0</v>
      </c>
      <c r="J27" s="109"/>
      <c r="K27" s="105">
        <f t="shared" ref="K27" si="26">I27</f>
        <v>0</v>
      </c>
      <c r="L27" s="55">
        <f t="shared" ref="L27" si="27">IF(K27 = 0, 0,ROUND((H27+K27)/2,3))</f>
        <v>0</v>
      </c>
    </row>
    <row r="28" spans="1:12" ht="15" thickBot="1" x14ac:dyDescent="0.2">
      <c r="A28" s="65"/>
      <c r="B28" s="9" t="s">
        <v>6</v>
      </c>
      <c r="C28" s="9" t="s">
        <v>6</v>
      </c>
      <c r="D28" s="66"/>
      <c r="E28" s="9" t="s">
        <v>6</v>
      </c>
      <c r="F28" s="67"/>
      <c r="G28" s="68"/>
      <c r="H28" s="106"/>
      <c r="I28" s="110"/>
      <c r="J28" s="96"/>
      <c r="K28" s="106"/>
      <c r="L28" s="107"/>
    </row>
    <row r="29" spans="1:12" x14ac:dyDescent="0.15">
      <c r="A29" s="63">
        <v>10</v>
      </c>
      <c r="B29" s="7"/>
      <c r="C29" s="7"/>
      <c r="D29" s="102"/>
      <c r="E29" s="7"/>
      <c r="F29" s="103"/>
      <c r="G29" s="104"/>
      <c r="H29" s="105">
        <f t="shared" ref="H29" si="28">IF(G29= 0, 0,ROUND((F29+G29)/2,3))</f>
        <v>0</v>
      </c>
      <c r="I29" s="108">
        <f t="shared" ref="I29" si="29">H29</f>
        <v>0</v>
      </c>
      <c r="J29" s="109"/>
      <c r="K29" s="105">
        <f t="shared" ref="K29" si="30">I29</f>
        <v>0</v>
      </c>
      <c r="L29" s="55">
        <f t="shared" ref="L29" si="31">IF(K29 = 0, 0,ROUND((H29+K29)/2,3))</f>
        <v>0</v>
      </c>
    </row>
    <row r="30" spans="1:12" ht="15" thickBot="1" x14ac:dyDescent="0.2">
      <c r="A30" s="65"/>
      <c r="B30" s="9" t="s">
        <v>6</v>
      </c>
      <c r="C30" s="9" t="s">
        <v>6</v>
      </c>
      <c r="D30" s="66"/>
      <c r="E30" s="9" t="s">
        <v>6</v>
      </c>
      <c r="F30" s="67"/>
      <c r="G30" s="68"/>
      <c r="H30" s="106"/>
      <c r="I30" s="110"/>
      <c r="J30" s="96"/>
      <c r="K30" s="106"/>
      <c r="L30" s="107"/>
    </row>
    <row r="31" spans="1:12" x14ac:dyDescent="0.15">
      <c r="A31" s="63">
        <v>11</v>
      </c>
      <c r="B31" s="7"/>
      <c r="C31" s="7"/>
      <c r="D31" s="102"/>
      <c r="E31" s="7"/>
      <c r="F31" s="103"/>
      <c r="G31" s="104"/>
      <c r="H31" s="105">
        <f t="shared" ref="H31" si="32">IF(G31= 0, 0,ROUND((F31+G31)/2,3))</f>
        <v>0</v>
      </c>
      <c r="I31" s="108">
        <f t="shared" ref="I31" si="33">H31</f>
        <v>0</v>
      </c>
      <c r="J31" s="109"/>
      <c r="K31" s="105">
        <f t="shared" ref="K31" si="34">I31</f>
        <v>0</v>
      </c>
      <c r="L31" s="55">
        <f t="shared" ref="L31" si="35">IF(K31 = 0, 0,ROUND((H31+K31)/2,3))</f>
        <v>0</v>
      </c>
    </row>
    <row r="32" spans="1:12" ht="15" thickBot="1" x14ac:dyDescent="0.2">
      <c r="A32" s="65"/>
      <c r="B32" s="9" t="s">
        <v>6</v>
      </c>
      <c r="C32" s="9" t="s">
        <v>6</v>
      </c>
      <c r="D32" s="66"/>
      <c r="E32" s="9" t="s">
        <v>6</v>
      </c>
      <c r="F32" s="67"/>
      <c r="G32" s="68"/>
      <c r="H32" s="106"/>
      <c r="I32" s="110"/>
      <c r="J32" s="96"/>
      <c r="K32" s="106"/>
      <c r="L32" s="107"/>
    </row>
    <row r="33" spans="2:6" x14ac:dyDescent="0.15">
      <c r="B33" s="10"/>
      <c r="C33" s="10"/>
      <c r="D33" s="11"/>
      <c r="E33" s="10"/>
      <c r="F33" s="11"/>
    </row>
    <row r="34" spans="2:6" x14ac:dyDescent="0.15">
      <c r="B34" s="10"/>
      <c r="C34" s="10"/>
      <c r="D34" s="11"/>
      <c r="E34" s="12"/>
      <c r="F34" s="11"/>
    </row>
    <row r="35" spans="2:6" x14ac:dyDescent="0.15">
      <c r="B35" s="13"/>
      <c r="C35" s="13"/>
      <c r="D35" s="11"/>
      <c r="E35" s="10"/>
      <c r="F35" s="11"/>
    </row>
    <row r="36" spans="2:6" x14ac:dyDescent="0.15">
      <c r="B36" s="14"/>
      <c r="C36" s="14"/>
      <c r="D36" s="11"/>
      <c r="E36" s="10"/>
      <c r="F36" s="11"/>
    </row>
    <row r="37" spans="2:6" x14ac:dyDescent="0.15">
      <c r="B37" s="10"/>
      <c r="C37" s="10"/>
      <c r="D37" s="11"/>
      <c r="E37" s="10"/>
      <c r="F37" s="11"/>
    </row>
    <row r="38" spans="2:6" x14ac:dyDescent="0.15">
      <c r="B38" s="10"/>
      <c r="C38" s="10"/>
      <c r="D38" s="11"/>
      <c r="E38" s="12"/>
      <c r="F38" s="11"/>
    </row>
    <row r="39" spans="2:6" x14ac:dyDescent="0.15">
      <c r="B39" s="13"/>
      <c r="C39" s="13"/>
      <c r="D39" s="11"/>
      <c r="E39" s="10"/>
      <c r="F39" s="11"/>
    </row>
  </sheetData>
  <mergeCells count="102">
    <mergeCell ref="A31:A32"/>
    <mergeCell ref="D31:D32"/>
    <mergeCell ref="F31:F32"/>
    <mergeCell ref="G31:G32"/>
    <mergeCell ref="H31:H32"/>
    <mergeCell ref="K31:K32"/>
    <mergeCell ref="L31:L32"/>
    <mergeCell ref="I31:J32"/>
    <mergeCell ref="K27:K28"/>
    <mergeCell ref="L27:L28"/>
    <mergeCell ref="I25:J26"/>
    <mergeCell ref="I27:J28"/>
    <mergeCell ref="A29:A30"/>
    <mergeCell ref="D29:D30"/>
    <mergeCell ref="F29:F30"/>
    <mergeCell ref="G29:G30"/>
    <mergeCell ref="H29:H30"/>
    <mergeCell ref="K29:K30"/>
    <mergeCell ref="L29:L30"/>
    <mergeCell ref="I29:J30"/>
    <mergeCell ref="A27:A28"/>
    <mergeCell ref="D27:D28"/>
    <mergeCell ref="F27:F28"/>
    <mergeCell ref="G27:G28"/>
    <mergeCell ref="H27:H28"/>
    <mergeCell ref="A25:A26"/>
    <mergeCell ref="D25:D26"/>
    <mergeCell ref="F25:F26"/>
    <mergeCell ref="G25:G26"/>
    <mergeCell ref="H25:H26"/>
    <mergeCell ref="A23:A24"/>
    <mergeCell ref="D23:D24"/>
    <mergeCell ref="F23:F24"/>
    <mergeCell ref="G23:G24"/>
    <mergeCell ref="H23:H24"/>
    <mergeCell ref="K23:K24"/>
    <mergeCell ref="L23:L24"/>
    <mergeCell ref="I23:J24"/>
    <mergeCell ref="K25:K26"/>
    <mergeCell ref="L25:L26"/>
    <mergeCell ref="K19:K20"/>
    <mergeCell ref="L19:L20"/>
    <mergeCell ref="I17:J18"/>
    <mergeCell ref="I19:J20"/>
    <mergeCell ref="A21:A22"/>
    <mergeCell ref="D21:D22"/>
    <mergeCell ref="F21:F22"/>
    <mergeCell ref="G21:G22"/>
    <mergeCell ref="H21:H22"/>
    <mergeCell ref="K21:K22"/>
    <mergeCell ref="L21:L22"/>
    <mergeCell ref="I21:J22"/>
    <mergeCell ref="A19:A20"/>
    <mergeCell ref="D19:D20"/>
    <mergeCell ref="F19:F20"/>
    <mergeCell ref="G19:G20"/>
    <mergeCell ref="H19:H20"/>
    <mergeCell ref="A17:A18"/>
    <mergeCell ref="D17:D18"/>
    <mergeCell ref="F17:F18"/>
    <mergeCell ref="G17:G18"/>
    <mergeCell ref="H17:H18"/>
    <mergeCell ref="A15:A16"/>
    <mergeCell ref="D15:D16"/>
    <mergeCell ref="F15:F16"/>
    <mergeCell ref="G15:G16"/>
    <mergeCell ref="H15:H16"/>
    <mergeCell ref="K15:K16"/>
    <mergeCell ref="L15:L16"/>
    <mergeCell ref="I15:J16"/>
    <mergeCell ref="K17:K18"/>
    <mergeCell ref="L17:L18"/>
    <mergeCell ref="A11:A12"/>
    <mergeCell ref="D11:D12"/>
    <mergeCell ref="F11:F12"/>
    <mergeCell ref="G11:G12"/>
    <mergeCell ref="H11:H12"/>
    <mergeCell ref="K11:K12"/>
    <mergeCell ref="L11:L12"/>
    <mergeCell ref="I11:J12"/>
    <mergeCell ref="A13:A14"/>
    <mergeCell ref="D13:D14"/>
    <mergeCell ref="F13:F14"/>
    <mergeCell ref="G13:G14"/>
    <mergeCell ref="H13:H14"/>
    <mergeCell ref="K13:K14"/>
    <mergeCell ref="L13:L14"/>
    <mergeCell ref="I13:J14"/>
    <mergeCell ref="I2:L2"/>
    <mergeCell ref="A4:E4"/>
    <mergeCell ref="A6:E6"/>
    <mergeCell ref="A9:A10"/>
    <mergeCell ref="B9:B10"/>
    <mergeCell ref="C9:C10"/>
    <mergeCell ref="D9:D10"/>
    <mergeCell ref="E9:E10"/>
    <mergeCell ref="F9:G9"/>
    <mergeCell ref="H9:H10"/>
    <mergeCell ref="I9:J9"/>
    <mergeCell ref="K9:K10"/>
    <mergeCell ref="L9:L10"/>
    <mergeCell ref="I10:J10"/>
  </mergeCells>
  <pageMargins left="0.35433070866141736" right="0.23622047244094491" top="0.47244094488188981" bottom="0.59055118110236227" header="0.35433070866141736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Individual Sen 1 star 1 round</vt:lpstr>
      <vt:lpstr>Individual Sen 1 star 2 rounds</vt:lpstr>
      <vt:lpstr>Individual Sen 2 star 1 round</vt:lpstr>
      <vt:lpstr>Individual Sen 2 star</vt:lpstr>
      <vt:lpstr>Individual Sen 3 star A</vt:lpstr>
      <vt:lpstr>Individual Sen 3 star B</vt:lpstr>
      <vt:lpstr>Individual Sen Championships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2007-05-31T12:55:06Z</cp:lastPrinted>
  <dcterms:created xsi:type="dcterms:W3CDTF">2007-05-31T07:44:00Z</dcterms:created>
  <dcterms:modified xsi:type="dcterms:W3CDTF">2022-01-25T14:55:12Z</dcterms:modified>
</cp:coreProperties>
</file>