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vlakrauspe/Documents/Sukromne/voltiz/1_FEI /VTC/VTC 2020_2024/Results sheets 2022/"/>
    </mc:Choice>
  </mc:AlternateContent>
  <xr:revisionPtr revIDLastSave="0" documentId="13_ncr:1_{A4373FE2-B721-5D42-AED9-2CA198C57BF2}" xr6:coauthVersionLast="47" xr6:coauthVersionMax="47" xr10:uidLastSave="{00000000-0000-0000-0000-000000000000}"/>
  <bookViews>
    <workbookView xWindow="24600" yWindow="4500" windowWidth="22560" windowHeight="17960" activeTab="1" xr2:uid="{00000000-000D-0000-FFFF-FFFF00000000}"/>
  </bookViews>
  <sheets>
    <sheet name="IndividualCh 1 &amp; 2 star 1 round" sheetId="4" r:id="rId1"/>
    <sheet name="Individua Ch 1 &amp; 2star 2 round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5" l="1"/>
  <c r="H29" i="5"/>
  <c r="H27" i="5"/>
  <c r="H25" i="5"/>
  <c r="H23" i="5"/>
  <c r="H21" i="5"/>
  <c r="H19" i="5"/>
  <c r="H17" i="5"/>
  <c r="H15" i="5"/>
  <c r="J13" i="5"/>
  <c r="H13" i="5"/>
  <c r="J11" i="5"/>
  <c r="H11" i="5"/>
  <c r="H15" i="4"/>
  <c r="H17" i="4"/>
  <c r="H19" i="4"/>
  <c r="H21" i="4"/>
  <c r="H23" i="4"/>
  <c r="H25" i="4"/>
  <c r="H27" i="4"/>
  <c r="H29" i="4"/>
  <c r="H31" i="4"/>
  <c r="H11" i="4"/>
  <c r="H13" i="4"/>
  <c r="K13" i="5" l="1"/>
  <c r="K11" i="5"/>
</calcChain>
</file>

<file path=xl/sharedStrings.xml><?xml version="1.0" encoding="utf-8"?>
<sst xmlns="http://schemas.openxmlformats.org/spreadsheetml/2006/main" count="97" uniqueCount="22">
  <si>
    <t>NF</t>
  </si>
  <si>
    <t>Judges</t>
  </si>
  <si>
    <t>Free Test</t>
  </si>
  <si>
    <t>Place</t>
  </si>
  <si>
    <t>Name of Lunger</t>
  </si>
  <si>
    <t>Name of Vaulter</t>
  </si>
  <si>
    <t>FEI nbr :</t>
  </si>
  <si>
    <t xml:space="preserve">Name of Horse </t>
  </si>
  <si>
    <t xml:space="preserve">VENUE  -  DATES </t>
  </si>
  <si>
    <t>COMPETITION</t>
  </si>
  <si>
    <t>Compulsory
 Test</t>
  </si>
  <si>
    <t>Final 
Score</t>
  </si>
  <si>
    <t>Individual Competition Children  1*/2*</t>
  </si>
  <si>
    <t>Round 1</t>
  </si>
  <si>
    <t>1st  
Round</t>
  </si>
  <si>
    <t>Round 2</t>
  </si>
  <si>
    <t>2nd 
Round</t>
  </si>
  <si>
    <t>Final
Score</t>
  </si>
  <si>
    <t>Comp 
Test</t>
  </si>
  <si>
    <t>Free
Test</t>
  </si>
  <si>
    <t>Free 
Test</t>
  </si>
  <si>
    <t>Individual Competition Children 1*/2*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</si>
</sst>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* #,##0.000_);_(* \(#,##0.000\);_(* &quot;-&quot;??_);_(@_)"/>
  </numFmts>
  <fonts count="14" x14ac:knownFonts="1">
    <font>
      <sz val="11"/>
      <name val="Verdana"/>
    </font>
    <font>
      <sz val="10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7"/>
      <name val="Verdana"/>
      <family val="2"/>
    </font>
    <font>
      <sz val="14"/>
      <name val="Verdana"/>
      <family val="2"/>
    </font>
    <font>
      <b/>
      <sz val="11"/>
      <name val="Verdana"/>
      <family val="2"/>
    </font>
    <font>
      <sz val="10"/>
      <color indexed="9"/>
      <name val="Verdana"/>
      <family val="2"/>
    </font>
    <font>
      <sz val="8"/>
      <color indexed="9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1" applyFont="1" applyAlignment="1" applyProtection="1">
      <alignment horizontal="center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6" fillId="0" borderId="0" xfId="1" applyFont="1" applyProtection="1"/>
    <xf numFmtId="0" fontId="4" fillId="0" borderId="0" xfId="1" applyFont="1" applyProtection="1"/>
    <xf numFmtId="0" fontId="3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vertical="top"/>
    </xf>
    <xf numFmtId="0" fontId="0" fillId="0" borderId="0" xfId="0" applyBorder="1"/>
    <xf numFmtId="0" fontId="3" fillId="0" borderId="0" xfId="0" applyFont="1" applyBorder="1" applyAlignment="1" applyProtection="1">
      <alignment horizontal="left" vertical="top"/>
    </xf>
    <xf numFmtId="0" fontId="4" fillId="0" borderId="0" xfId="0" applyFont="1" applyBorder="1" applyProtection="1"/>
    <xf numFmtId="0" fontId="10" fillId="0" borderId="0" xfId="0" applyFont="1" applyBorder="1" applyProtection="1"/>
    <xf numFmtId="0" fontId="2" fillId="0" borderId="28" xfId="1" applyFont="1" applyBorder="1" applyAlignment="1" applyProtection="1">
      <alignment horizontal="center"/>
    </xf>
    <xf numFmtId="0" fontId="2" fillId="0" borderId="29" xfId="1" applyFont="1" applyBorder="1" applyAlignment="1" applyProtection="1">
      <alignment horizontal="center"/>
    </xf>
    <xf numFmtId="0" fontId="0" fillId="3" borderId="29" xfId="0" applyFill="1" applyBorder="1"/>
    <xf numFmtId="0" fontId="7" fillId="0" borderId="31" xfId="1" applyFont="1" applyFill="1" applyBorder="1" applyAlignment="1" applyProtection="1">
      <alignment horizontal="center"/>
    </xf>
    <xf numFmtId="0" fontId="8" fillId="0" borderId="31" xfId="1" applyFont="1" applyFill="1" applyBorder="1" applyAlignment="1" applyProtection="1">
      <alignment horizontal="center" vertical="center"/>
    </xf>
    <xf numFmtId="0" fontId="2" fillId="3" borderId="28" xfId="1" applyFont="1" applyFill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6" fillId="0" borderId="0" xfId="1" applyFont="1"/>
    <xf numFmtId="0" fontId="2" fillId="0" borderId="0" xfId="1" applyFont="1" applyAlignment="1">
      <alignment horizontal="center"/>
    </xf>
    <xf numFmtId="0" fontId="2" fillId="0" borderId="28" xfId="1" applyFont="1" applyBorder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2" fillId="0" borderId="29" xfId="1" applyFont="1" applyBorder="1" applyAlignment="1">
      <alignment horizontal="center"/>
    </xf>
    <xf numFmtId="0" fontId="2" fillId="3" borderId="29" xfId="1" applyFont="1" applyFill="1" applyBorder="1"/>
    <xf numFmtId="0" fontId="2" fillId="3" borderId="29" xfId="1" applyFont="1" applyFill="1" applyBorder="1" applyAlignment="1">
      <alignment horizontal="center"/>
    </xf>
    <xf numFmtId="0" fontId="4" fillId="0" borderId="0" xfId="1" applyFont="1"/>
    <xf numFmtId="0" fontId="7" fillId="2" borderId="32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10" fillId="0" borderId="0" xfId="0" applyFont="1"/>
    <xf numFmtId="0" fontId="9" fillId="0" borderId="1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164" fontId="3" fillId="0" borderId="16" xfId="1" applyNumberFormat="1" applyFont="1" applyBorder="1" applyAlignment="1" applyProtection="1">
      <alignment horizontal="center" vertical="center"/>
    </xf>
    <xf numFmtId="164" fontId="3" fillId="0" borderId="21" xfId="1" applyNumberFormat="1" applyFont="1" applyBorder="1" applyAlignment="1" applyProtection="1">
      <alignment horizontal="center" vertical="center"/>
    </xf>
    <xf numFmtId="164" fontId="3" fillId="0" borderId="25" xfId="1" applyNumberFormat="1" applyFont="1" applyBorder="1" applyAlignment="1" applyProtection="1">
      <alignment horizontal="center" vertical="center"/>
    </xf>
    <xf numFmtId="164" fontId="3" fillId="0" borderId="27" xfId="1" applyNumberFormat="1" applyFont="1" applyBorder="1" applyAlignment="1" applyProtection="1">
      <alignment horizontal="center" vertical="center"/>
    </xf>
    <xf numFmtId="164" fontId="3" fillId="0" borderId="31" xfId="1" applyNumberFormat="1" applyFont="1" applyFill="1" applyBorder="1" applyAlignment="1" applyProtection="1">
      <alignment horizontal="center" vertical="center"/>
    </xf>
    <xf numFmtId="165" fontId="6" fillId="0" borderId="8" xfId="1" applyNumberFormat="1" applyFont="1" applyBorder="1" applyAlignment="1" applyProtection="1">
      <alignment horizontal="center" vertical="center"/>
    </xf>
    <xf numFmtId="165" fontId="6" fillId="0" borderId="30" xfId="1" applyNumberFormat="1" applyFont="1" applyBorder="1" applyAlignment="1" applyProtection="1">
      <alignment horizontal="center" vertical="center"/>
    </xf>
    <xf numFmtId="164" fontId="3" fillId="0" borderId="24" xfId="1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164" fontId="3" fillId="0" borderId="17" xfId="1" applyNumberFormat="1" applyFont="1" applyBorder="1" applyAlignment="1" applyProtection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8" fillId="2" borderId="19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/>
    </xf>
    <xf numFmtId="0" fontId="8" fillId="2" borderId="20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12" fillId="2" borderId="8" xfId="1" applyFont="1" applyFill="1" applyBorder="1" applyAlignment="1" applyProtection="1">
      <alignment horizontal="center" vertical="center" wrapText="1"/>
    </xf>
    <xf numFmtId="0" fontId="12" fillId="2" borderId="9" xfId="1" applyFont="1" applyFill="1" applyBorder="1" applyAlignment="1" applyProtection="1">
      <alignment horizontal="center" vertical="center"/>
    </xf>
    <xf numFmtId="0" fontId="2" fillId="3" borderId="28" xfId="1" applyFont="1" applyFill="1" applyBorder="1" applyAlignment="1" applyProtection="1">
      <alignment horizontal="center"/>
    </xf>
    <xf numFmtId="0" fontId="5" fillId="3" borderId="0" xfId="1" applyFont="1" applyFill="1" applyAlignment="1" applyProtection="1">
      <alignment horizontal="left" vertical="center"/>
    </xf>
    <xf numFmtId="0" fontId="11" fillId="3" borderId="0" xfId="0" applyFont="1" applyFill="1" applyAlignment="1">
      <alignment horizontal="left" vertical="center"/>
    </xf>
    <xf numFmtId="0" fontId="7" fillId="2" borderId="8" xfId="1" applyFont="1" applyFill="1" applyBorder="1" applyAlignment="1" applyProtection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</xf>
    <xf numFmtId="0" fontId="7" fillId="2" borderId="6" xfId="1" applyFont="1" applyFill="1" applyBorder="1" applyAlignment="1" applyProtection="1">
      <alignment horizontal="center" vertical="center"/>
    </xf>
    <xf numFmtId="0" fontId="7" fillId="2" borderId="7" xfId="1" applyFont="1" applyFill="1" applyBorder="1" applyAlignment="1" applyProtection="1">
      <alignment horizontal="center" vertical="center"/>
    </xf>
    <xf numFmtId="0" fontId="7" fillId="2" borderId="22" xfId="1" applyFont="1" applyFill="1" applyBorder="1" applyAlignment="1" applyProtection="1">
      <alignment horizontal="center" vertical="center" wrapText="1"/>
    </xf>
    <xf numFmtId="0" fontId="7" fillId="2" borderId="23" xfId="1" applyFont="1" applyFill="1" applyBorder="1" applyAlignment="1" applyProtection="1">
      <alignment horizontal="center" vertical="center" wrapText="1"/>
    </xf>
    <xf numFmtId="165" fontId="13" fillId="0" borderId="34" xfId="1" applyNumberFormat="1" applyFont="1" applyBorder="1" applyAlignment="1">
      <alignment horizontal="center" vertical="center"/>
    </xf>
    <xf numFmtId="165" fontId="13" fillId="0" borderId="30" xfId="1" applyNumberFormat="1" applyFont="1" applyBorder="1" applyAlignment="1">
      <alignment horizontal="center" vertical="center"/>
    </xf>
    <xf numFmtId="165" fontId="6" fillId="0" borderId="34" xfId="1" applyNumberFormat="1" applyFont="1" applyBorder="1" applyAlignment="1">
      <alignment horizontal="center" vertical="center"/>
    </xf>
    <xf numFmtId="165" fontId="6" fillId="0" borderId="30" xfId="1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64" fontId="3" fillId="0" borderId="35" xfId="1" applyNumberFormat="1" applyFont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 vertical="center"/>
    </xf>
    <xf numFmtId="164" fontId="3" fillId="0" borderId="36" xfId="1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/>
    </xf>
    <xf numFmtId="0" fontId="5" fillId="3" borderId="0" xfId="1" applyFont="1" applyFill="1" applyAlignment="1">
      <alignment horizontal="left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430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933450</xdr:colOff>
      <xdr:row>1</xdr:row>
      <xdr:rowOff>152400</xdr:rowOff>
    </xdr:to>
    <xdr:pic>
      <xdr:nvPicPr>
        <xdr:cNvPr id="2" name="Picture 2" descr="New FEI Logo 2005">
          <a:extLst>
            <a:ext uri="{FF2B5EF4-FFF2-40B4-BE49-F238E27FC236}">
              <a16:creationId xmlns:a16="http://schemas.microsoft.com/office/drawing/2014/main" id="{E174B6A3-1C48-1E47-B285-3E9B68E8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14450" cy="59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view="pageLayout" zoomScaleNormal="100" workbookViewId="0">
      <selection activeCell="G34" sqref="G34"/>
    </sheetView>
  </sheetViews>
  <sheetFormatPr baseColWidth="10" defaultColWidth="8.85546875" defaultRowHeight="14" x14ac:dyDescent="0.15"/>
  <cols>
    <col min="1" max="1" width="4.28515625" customWidth="1"/>
    <col min="2" max="2" width="20" customWidth="1"/>
    <col min="3" max="3" width="23.42578125" customWidth="1"/>
    <col min="4" max="4" width="4" customWidth="1"/>
    <col min="5" max="5" width="22.42578125" customWidth="1"/>
    <col min="6" max="6" width="8.28515625" customWidth="1"/>
    <col min="7" max="8" width="8.140625" customWidth="1"/>
    <col min="9" max="9" width="7.7109375" customWidth="1"/>
  </cols>
  <sheetData>
    <row r="1" spans="1:9" ht="35.25" customHeight="1" x14ac:dyDescent="0.15">
      <c r="C1" s="5" t="s">
        <v>12</v>
      </c>
      <c r="F1" s="1" t="s">
        <v>1</v>
      </c>
      <c r="H1" s="1"/>
    </row>
    <row r="2" spans="1:9" x14ac:dyDescent="0.15">
      <c r="C2" s="21"/>
      <c r="F2" s="15">
        <v>1</v>
      </c>
      <c r="G2" s="65"/>
      <c r="H2" s="65"/>
      <c r="I2" s="20"/>
    </row>
    <row r="3" spans="1:9" x14ac:dyDescent="0.15">
      <c r="B3" s="2"/>
      <c r="C3" s="2"/>
      <c r="D3" s="3"/>
      <c r="E3" s="2"/>
      <c r="F3" s="16">
        <v>2</v>
      </c>
      <c r="G3" s="17"/>
      <c r="H3" s="17"/>
      <c r="I3" s="17"/>
    </row>
    <row r="4" spans="1:9" ht="18" x14ac:dyDescent="0.15">
      <c r="A4" s="66" t="s">
        <v>8</v>
      </c>
      <c r="B4" s="66"/>
      <c r="C4" s="66"/>
      <c r="D4" s="66"/>
      <c r="E4" s="2"/>
      <c r="F4" s="16">
        <v>3</v>
      </c>
      <c r="G4" s="17"/>
      <c r="H4" s="17"/>
      <c r="I4" s="17"/>
    </row>
    <row r="5" spans="1:9" x14ac:dyDescent="0.15">
      <c r="B5" s="2"/>
      <c r="C5" s="2"/>
      <c r="D5" s="3"/>
      <c r="E5" s="2"/>
      <c r="F5" s="16">
        <v>4</v>
      </c>
      <c r="G5" s="17"/>
      <c r="H5" s="17"/>
      <c r="I5" s="17"/>
    </row>
    <row r="6" spans="1:9" ht="18.75" customHeight="1" x14ac:dyDescent="0.15">
      <c r="A6" s="67" t="s">
        <v>9</v>
      </c>
      <c r="B6" s="67"/>
      <c r="C6" s="67"/>
      <c r="D6" s="67"/>
      <c r="E6" s="2"/>
      <c r="F6" s="16">
        <v>5</v>
      </c>
      <c r="G6" s="17"/>
      <c r="H6" s="17"/>
      <c r="I6" s="17"/>
    </row>
    <row r="7" spans="1:9" x14ac:dyDescent="0.15">
      <c r="D7" s="3"/>
      <c r="E7" s="2"/>
      <c r="F7" s="16">
        <v>6</v>
      </c>
      <c r="G7" s="17"/>
      <c r="H7" s="17"/>
      <c r="I7" s="17"/>
    </row>
    <row r="8" spans="1:9" ht="15" thickBot="1" x14ac:dyDescent="0.2">
      <c r="A8" s="2"/>
      <c r="B8" s="2"/>
      <c r="C8" s="2"/>
      <c r="D8" s="3"/>
      <c r="E8" s="2"/>
      <c r="F8" s="4"/>
      <c r="G8" s="6"/>
      <c r="H8" s="6"/>
      <c r="I8" s="3"/>
    </row>
    <row r="9" spans="1:9" x14ac:dyDescent="0.15">
      <c r="A9" s="68" t="s">
        <v>3</v>
      </c>
      <c r="B9" s="70" t="s">
        <v>5</v>
      </c>
      <c r="C9" s="70" t="s">
        <v>4</v>
      </c>
      <c r="D9" s="72" t="s">
        <v>0</v>
      </c>
      <c r="E9" s="70" t="s">
        <v>7</v>
      </c>
      <c r="F9" s="59" t="s">
        <v>10</v>
      </c>
      <c r="G9" s="61" t="s">
        <v>2</v>
      </c>
      <c r="H9" s="63" t="s">
        <v>11</v>
      </c>
      <c r="I9" s="18"/>
    </row>
    <row r="10" spans="1:9" ht="18.75" customHeight="1" thickBot="1" x14ac:dyDescent="0.2">
      <c r="A10" s="69"/>
      <c r="B10" s="71"/>
      <c r="C10" s="71" t="s">
        <v>4</v>
      </c>
      <c r="D10" s="73"/>
      <c r="E10" s="71"/>
      <c r="F10" s="60"/>
      <c r="G10" s="62"/>
      <c r="H10" s="64"/>
      <c r="I10" s="19"/>
    </row>
    <row r="11" spans="1:9" x14ac:dyDescent="0.15">
      <c r="A11" s="57">
        <v>1</v>
      </c>
      <c r="B11" s="7"/>
      <c r="C11" s="7"/>
      <c r="D11" s="44"/>
      <c r="E11" s="7"/>
      <c r="F11" s="46">
        <v>6.2140000000000004</v>
      </c>
      <c r="G11" s="48">
        <v>7.125</v>
      </c>
      <c r="H11" s="51">
        <f>IF(G11=0,"-",ROUND((F11+G11)/2,3))</f>
        <v>6.67</v>
      </c>
      <c r="I11" s="50"/>
    </row>
    <row r="12" spans="1:9" ht="15" thickBot="1" x14ac:dyDescent="0.2">
      <c r="A12" s="58"/>
      <c r="B12" s="8" t="s">
        <v>6</v>
      </c>
      <c r="C12" s="8" t="s">
        <v>6</v>
      </c>
      <c r="D12" s="54"/>
      <c r="E12" s="8" t="s">
        <v>6</v>
      </c>
      <c r="F12" s="55"/>
      <c r="G12" s="53"/>
      <c r="H12" s="52"/>
      <c r="I12" s="50"/>
    </row>
    <row r="13" spans="1:9" x14ac:dyDescent="0.15">
      <c r="A13" s="57">
        <v>2</v>
      </c>
      <c r="B13" s="7"/>
      <c r="C13" s="7"/>
      <c r="D13" s="44"/>
      <c r="E13" s="7"/>
      <c r="F13" s="46">
        <v>5</v>
      </c>
      <c r="G13" s="48"/>
      <c r="H13" s="51" t="str">
        <f>IF(G13=0,"-",ROUND((F13+G13)/2,3))</f>
        <v>-</v>
      </c>
      <c r="I13" s="50"/>
    </row>
    <row r="14" spans="1:9" ht="15" thickBot="1" x14ac:dyDescent="0.2">
      <c r="A14" s="58"/>
      <c r="B14" s="8" t="s">
        <v>6</v>
      </c>
      <c r="C14" s="8" t="s">
        <v>6</v>
      </c>
      <c r="D14" s="54"/>
      <c r="E14" s="8" t="s">
        <v>6</v>
      </c>
      <c r="F14" s="55"/>
      <c r="G14" s="53"/>
      <c r="H14" s="52"/>
      <c r="I14" s="50"/>
    </row>
    <row r="15" spans="1:9" x14ac:dyDescent="0.15">
      <c r="A15" s="57">
        <v>3</v>
      </c>
      <c r="B15" s="7"/>
      <c r="C15" s="7"/>
      <c r="D15" s="44"/>
      <c r="E15" s="7"/>
      <c r="F15" s="46"/>
      <c r="G15" s="48"/>
      <c r="H15" s="51" t="str">
        <f t="shared" ref="H15" si="0">IF(G15=0,"-",ROUND((F15+G15)/2,3))</f>
        <v>-</v>
      </c>
      <c r="I15" s="50"/>
    </row>
    <row r="16" spans="1:9" ht="15" thickBot="1" x14ac:dyDescent="0.2">
      <c r="A16" s="58"/>
      <c r="B16" s="8" t="s">
        <v>6</v>
      </c>
      <c r="C16" s="8" t="s">
        <v>6</v>
      </c>
      <c r="D16" s="54"/>
      <c r="E16" s="8" t="s">
        <v>6</v>
      </c>
      <c r="F16" s="55"/>
      <c r="G16" s="53"/>
      <c r="H16" s="52"/>
      <c r="I16" s="50"/>
    </row>
    <row r="17" spans="1:9" x14ac:dyDescent="0.15">
      <c r="A17" s="57">
        <v>4</v>
      </c>
      <c r="B17" s="7"/>
      <c r="C17" s="7"/>
      <c r="D17" s="44"/>
      <c r="E17" s="7"/>
      <c r="F17" s="46"/>
      <c r="G17" s="48"/>
      <c r="H17" s="51" t="str">
        <f t="shared" ref="H17" si="1">IF(G17=0,"-",ROUND((F17+G17)/2,3))</f>
        <v>-</v>
      </c>
      <c r="I17" s="50"/>
    </row>
    <row r="18" spans="1:9" ht="15" thickBot="1" x14ac:dyDescent="0.2">
      <c r="A18" s="58"/>
      <c r="B18" s="8" t="s">
        <v>6</v>
      </c>
      <c r="C18" s="8" t="s">
        <v>6</v>
      </c>
      <c r="D18" s="54"/>
      <c r="E18" s="8" t="s">
        <v>6</v>
      </c>
      <c r="F18" s="55"/>
      <c r="G18" s="53"/>
      <c r="H18" s="52"/>
      <c r="I18" s="50"/>
    </row>
    <row r="19" spans="1:9" x14ac:dyDescent="0.15">
      <c r="A19" s="57">
        <v>5</v>
      </c>
      <c r="B19" s="7"/>
      <c r="C19" s="7"/>
      <c r="D19" s="44"/>
      <c r="E19" s="7"/>
      <c r="F19" s="46"/>
      <c r="G19" s="48"/>
      <c r="H19" s="51" t="str">
        <f t="shared" ref="H19" si="2">IF(G19=0,"-",ROUND((F19+G19)/2,3))</f>
        <v>-</v>
      </c>
      <c r="I19" s="50"/>
    </row>
    <row r="20" spans="1:9" ht="15" thickBot="1" x14ac:dyDescent="0.2">
      <c r="A20" s="58"/>
      <c r="B20" s="8" t="s">
        <v>6</v>
      </c>
      <c r="C20" s="8" t="s">
        <v>6</v>
      </c>
      <c r="D20" s="54"/>
      <c r="E20" s="8" t="s">
        <v>6</v>
      </c>
      <c r="F20" s="55"/>
      <c r="G20" s="53"/>
      <c r="H20" s="52"/>
      <c r="I20" s="50"/>
    </row>
    <row r="21" spans="1:9" x14ac:dyDescent="0.15">
      <c r="A21" s="42">
        <v>6</v>
      </c>
      <c r="B21" s="7"/>
      <c r="C21" s="7"/>
      <c r="D21" s="44"/>
      <c r="E21" s="7"/>
      <c r="F21" s="46"/>
      <c r="G21" s="48"/>
      <c r="H21" s="51" t="str">
        <f t="shared" ref="H21" si="3">IF(G21=0,"-",ROUND((F21+G21)/2,3))</f>
        <v>-</v>
      </c>
      <c r="I21" s="50"/>
    </row>
    <row r="22" spans="1:9" ht="15" thickBot="1" x14ac:dyDescent="0.2">
      <c r="A22" s="56"/>
      <c r="B22" s="8" t="s">
        <v>6</v>
      </c>
      <c r="C22" s="8" t="s">
        <v>6</v>
      </c>
      <c r="D22" s="54"/>
      <c r="E22" s="8" t="s">
        <v>6</v>
      </c>
      <c r="F22" s="55"/>
      <c r="G22" s="53"/>
      <c r="H22" s="52"/>
      <c r="I22" s="50"/>
    </row>
    <row r="23" spans="1:9" x14ac:dyDescent="0.15">
      <c r="A23" s="42">
        <v>7</v>
      </c>
      <c r="B23" s="7"/>
      <c r="C23" s="7"/>
      <c r="D23" s="44"/>
      <c r="E23" s="7"/>
      <c r="F23" s="46"/>
      <c r="G23" s="48"/>
      <c r="H23" s="51" t="str">
        <f t="shared" ref="H23" si="4">IF(G23=0,"-",ROUND((F23+G23)/2,3))</f>
        <v>-</v>
      </c>
      <c r="I23" s="50"/>
    </row>
    <row r="24" spans="1:9" ht="15" thickBot="1" x14ac:dyDescent="0.2">
      <c r="A24" s="56"/>
      <c r="B24" s="8" t="s">
        <v>6</v>
      </c>
      <c r="C24" s="8" t="s">
        <v>6</v>
      </c>
      <c r="D24" s="54"/>
      <c r="E24" s="8" t="s">
        <v>6</v>
      </c>
      <c r="F24" s="55"/>
      <c r="G24" s="53"/>
      <c r="H24" s="52"/>
      <c r="I24" s="50"/>
    </row>
    <row r="25" spans="1:9" x14ac:dyDescent="0.15">
      <c r="A25" s="42">
        <v>8</v>
      </c>
      <c r="B25" s="7"/>
      <c r="C25" s="7"/>
      <c r="D25" s="44"/>
      <c r="E25" s="7"/>
      <c r="F25" s="46"/>
      <c r="G25" s="48"/>
      <c r="H25" s="51" t="str">
        <f t="shared" ref="H25" si="5">IF(G25=0,"-",ROUND((F25+G25)/2,3))</f>
        <v>-</v>
      </c>
      <c r="I25" s="50"/>
    </row>
    <row r="26" spans="1:9" ht="15" thickBot="1" x14ac:dyDescent="0.2">
      <c r="A26" s="56"/>
      <c r="B26" s="8" t="s">
        <v>6</v>
      </c>
      <c r="C26" s="8" t="s">
        <v>6</v>
      </c>
      <c r="D26" s="54"/>
      <c r="E26" s="8" t="s">
        <v>6</v>
      </c>
      <c r="F26" s="55"/>
      <c r="G26" s="53"/>
      <c r="H26" s="52"/>
      <c r="I26" s="50"/>
    </row>
    <row r="27" spans="1:9" x14ac:dyDescent="0.15">
      <c r="A27" s="42">
        <v>9</v>
      </c>
      <c r="B27" s="7"/>
      <c r="C27" s="7"/>
      <c r="D27" s="44"/>
      <c r="E27" s="7"/>
      <c r="F27" s="46"/>
      <c r="G27" s="48"/>
      <c r="H27" s="51" t="str">
        <f t="shared" ref="H27" si="6">IF(G27=0,"-",ROUND((F27+G27)/2,3))</f>
        <v>-</v>
      </c>
      <c r="I27" s="50"/>
    </row>
    <row r="28" spans="1:9" ht="15" thickBot="1" x14ac:dyDescent="0.2">
      <c r="A28" s="56"/>
      <c r="B28" s="8" t="s">
        <v>6</v>
      </c>
      <c r="C28" s="8" t="s">
        <v>6</v>
      </c>
      <c r="D28" s="54"/>
      <c r="E28" s="8" t="s">
        <v>6</v>
      </c>
      <c r="F28" s="55"/>
      <c r="G28" s="53"/>
      <c r="H28" s="52"/>
      <c r="I28" s="50"/>
    </row>
    <row r="29" spans="1:9" x14ac:dyDescent="0.15">
      <c r="A29" s="42">
        <v>10</v>
      </c>
      <c r="B29" s="7"/>
      <c r="C29" s="7"/>
      <c r="D29" s="44"/>
      <c r="E29" s="7"/>
      <c r="F29" s="46"/>
      <c r="G29" s="48"/>
      <c r="H29" s="51" t="str">
        <f t="shared" ref="H29" si="7">IF(G29=0,"-",ROUND((F29+G29)/2,3))</f>
        <v>-</v>
      </c>
      <c r="I29" s="50"/>
    </row>
    <row r="30" spans="1:9" ht="15" thickBot="1" x14ac:dyDescent="0.2">
      <c r="A30" s="56"/>
      <c r="B30" s="8" t="s">
        <v>6</v>
      </c>
      <c r="C30" s="8" t="s">
        <v>6</v>
      </c>
      <c r="D30" s="54"/>
      <c r="E30" s="8" t="s">
        <v>6</v>
      </c>
      <c r="F30" s="55"/>
      <c r="G30" s="53"/>
      <c r="H30" s="52"/>
      <c r="I30" s="50"/>
    </row>
    <row r="31" spans="1:9" x14ac:dyDescent="0.15">
      <c r="A31" s="42">
        <v>11</v>
      </c>
      <c r="B31" s="7"/>
      <c r="C31" s="7"/>
      <c r="D31" s="44"/>
      <c r="E31" s="7"/>
      <c r="F31" s="46"/>
      <c r="G31" s="48"/>
      <c r="H31" s="51" t="str">
        <f t="shared" ref="H31" si="8">IF(G31=0,"-",ROUND((F31+G31)/2,3))</f>
        <v>-</v>
      </c>
      <c r="I31" s="50"/>
    </row>
    <row r="32" spans="1:9" ht="15" thickBot="1" x14ac:dyDescent="0.2">
      <c r="A32" s="43"/>
      <c r="B32" s="9" t="s">
        <v>6</v>
      </c>
      <c r="C32" s="9" t="s">
        <v>6</v>
      </c>
      <c r="D32" s="45"/>
      <c r="E32" s="9" t="s">
        <v>6</v>
      </c>
      <c r="F32" s="47"/>
      <c r="G32" s="49"/>
      <c r="H32" s="52"/>
      <c r="I32" s="50"/>
    </row>
    <row r="33" spans="2:6" x14ac:dyDescent="0.15">
      <c r="B33" s="13"/>
      <c r="C33" s="13"/>
      <c r="D33" s="11"/>
      <c r="E33" s="10"/>
      <c r="F33" s="11"/>
    </row>
    <row r="34" spans="2:6" x14ac:dyDescent="0.15">
      <c r="B34" s="14"/>
      <c r="C34" s="14"/>
      <c r="D34" s="11"/>
      <c r="E34" s="10"/>
      <c r="F34" s="11"/>
    </row>
    <row r="35" spans="2:6" x14ac:dyDescent="0.15">
      <c r="B35" s="10"/>
      <c r="C35" s="10"/>
      <c r="D35" s="11"/>
      <c r="E35" s="10"/>
      <c r="F35" s="11"/>
    </row>
    <row r="36" spans="2:6" x14ac:dyDescent="0.15">
      <c r="B36" s="10"/>
      <c r="C36" s="10"/>
      <c r="D36" s="11"/>
      <c r="E36" s="12"/>
      <c r="F36" s="11"/>
    </row>
    <row r="37" spans="2:6" x14ac:dyDescent="0.15">
      <c r="B37" s="13"/>
      <c r="C37" s="13"/>
      <c r="D37" s="11"/>
      <c r="E37" s="10"/>
      <c r="F37" s="11"/>
    </row>
  </sheetData>
  <mergeCells count="77">
    <mergeCell ref="F9:F10"/>
    <mergeCell ref="G9:G10"/>
    <mergeCell ref="H9:H10"/>
    <mergeCell ref="G2:H2"/>
    <mergeCell ref="A4:D4"/>
    <mergeCell ref="A6:D6"/>
    <mergeCell ref="A9:A10"/>
    <mergeCell ref="B9:B10"/>
    <mergeCell ref="C9:C10"/>
    <mergeCell ref="D9:D10"/>
    <mergeCell ref="E9:E10"/>
    <mergeCell ref="G15:G16"/>
    <mergeCell ref="I15:I16"/>
    <mergeCell ref="I13:I14"/>
    <mergeCell ref="H13:H14"/>
    <mergeCell ref="A11:A12"/>
    <mergeCell ref="D11:D12"/>
    <mergeCell ref="F11:F12"/>
    <mergeCell ref="G11:G12"/>
    <mergeCell ref="I11:I12"/>
    <mergeCell ref="H11:H12"/>
    <mergeCell ref="A13:A14"/>
    <mergeCell ref="D13:D14"/>
    <mergeCell ref="F13:F14"/>
    <mergeCell ref="G13:G14"/>
    <mergeCell ref="I19:I20"/>
    <mergeCell ref="H15:H16"/>
    <mergeCell ref="I17:I18"/>
    <mergeCell ref="H17:H18"/>
    <mergeCell ref="A17:A18"/>
    <mergeCell ref="D17:D18"/>
    <mergeCell ref="F17:F18"/>
    <mergeCell ref="G17:G18"/>
    <mergeCell ref="H19:H20"/>
    <mergeCell ref="A19:A20"/>
    <mergeCell ref="D19:D20"/>
    <mergeCell ref="F19:F20"/>
    <mergeCell ref="G19:G20"/>
    <mergeCell ref="A15:A16"/>
    <mergeCell ref="D15:D16"/>
    <mergeCell ref="F15:F16"/>
    <mergeCell ref="A21:A22"/>
    <mergeCell ref="D21:D22"/>
    <mergeCell ref="F21:F22"/>
    <mergeCell ref="G21:G22"/>
    <mergeCell ref="I21:I22"/>
    <mergeCell ref="H21:H22"/>
    <mergeCell ref="A23:A24"/>
    <mergeCell ref="I29:I30"/>
    <mergeCell ref="H27:H28"/>
    <mergeCell ref="A29:A30"/>
    <mergeCell ref="H23:H24"/>
    <mergeCell ref="A25:A26"/>
    <mergeCell ref="D25:D26"/>
    <mergeCell ref="F25:F26"/>
    <mergeCell ref="G25:G26"/>
    <mergeCell ref="A27:A28"/>
    <mergeCell ref="D27:D28"/>
    <mergeCell ref="F27:F28"/>
    <mergeCell ref="G27:G28"/>
    <mergeCell ref="I27:I28"/>
    <mergeCell ref="D23:D24"/>
    <mergeCell ref="F23:F24"/>
    <mergeCell ref="G23:G24"/>
    <mergeCell ref="I23:I24"/>
    <mergeCell ref="D29:D30"/>
    <mergeCell ref="F29:F30"/>
    <mergeCell ref="G29:G30"/>
    <mergeCell ref="H29:H30"/>
    <mergeCell ref="I25:I26"/>
    <mergeCell ref="H25:H26"/>
    <mergeCell ref="A31:A32"/>
    <mergeCell ref="D31:D32"/>
    <mergeCell ref="F31:F32"/>
    <mergeCell ref="G31:G32"/>
    <mergeCell ref="I31:I32"/>
    <mergeCell ref="H31:H32"/>
  </mergeCells>
  <pageMargins left="0.35433070866141736" right="0.23622047244094491" top="0.47244094488188981" bottom="0.59055118110236227" header="0.35433070866141736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AB933-B47B-634A-98BF-BF5E6CBB7A4A}">
  <dimension ref="A1:K39"/>
  <sheetViews>
    <sheetView tabSelected="1" workbookViewId="0">
      <selection activeCell="F15" sqref="F15:F16"/>
    </sheetView>
  </sheetViews>
  <sheetFormatPr baseColWidth="10" defaultColWidth="8.85546875" defaultRowHeight="14" x14ac:dyDescent="0.15"/>
  <cols>
    <col min="1" max="1" width="4.28515625" customWidth="1"/>
    <col min="2" max="2" width="18.28515625" customWidth="1"/>
    <col min="3" max="3" width="17.140625" customWidth="1"/>
    <col min="4" max="4" width="4" customWidth="1"/>
    <col min="5" max="5" width="17" customWidth="1"/>
    <col min="6" max="7" width="5.5703125" customWidth="1"/>
    <col min="8" max="8" width="7.28515625" customWidth="1"/>
    <col min="9" max="9" width="7" customWidth="1"/>
    <col min="10" max="10" width="7.28515625" customWidth="1"/>
    <col min="11" max="11" width="8.7109375" customWidth="1"/>
  </cols>
  <sheetData>
    <row r="1" spans="1:11" ht="35.25" customHeight="1" x14ac:dyDescent="0.15">
      <c r="C1" s="22" t="s">
        <v>21</v>
      </c>
      <c r="H1" s="23" t="s">
        <v>1</v>
      </c>
    </row>
    <row r="2" spans="1:11" x14ac:dyDescent="0.15">
      <c r="C2" s="21"/>
      <c r="H2" s="24">
        <v>1</v>
      </c>
      <c r="I2" s="94"/>
      <c r="J2" s="94"/>
      <c r="K2" s="94"/>
    </row>
    <row r="3" spans="1:11" x14ac:dyDescent="0.15">
      <c r="B3" s="25"/>
      <c r="C3" s="25"/>
      <c r="D3" s="26"/>
      <c r="E3" s="25"/>
      <c r="F3" s="27"/>
      <c r="H3" s="28">
        <v>2</v>
      </c>
      <c r="I3" s="29"/>
      <c r="J3" s="17"/>
      <c r="K3" s="30"/>
    </row>
    <row r="4" spans="1:11" ht="18" x14ac:dyDescent="0.15">
      <c r="A4" s="95" t="s">
        <v>8</v>
      </c>
      <c r="B4" s="95"/>
      <c r="C4" s="95"/>
      <c r="D4" s="95"/>
      <c r="E4" s="95"/>
      <c r="F4" s="27"/>
      <c r="H4" s="28">
        <v>3</v>
      </c>
      <c r="I4" s="29"/>
      <c r="J4" s="17"/>
      <c r="K4" s="30"/>
    </row>
    <row r="5" spans="1:11" x14ac:dyDescent="0.15">
      <c r="B5" s="25"/>
      <c r="C5" s="25"/>
      <c r="D5" s="26"/>
      <c r="E5" s="25"/>
      <c r="F5" s="27"/>
      <c r="H5" s="28">
        <v>4</v>
      </c>
      <c r="I5" s="29"/>
      <c r="J5" s="17"/>
      <c r="K5" s="30"/>
    </row>
    <row r="6" spans="1:11" ht="16" x14ac:dyDescent="0.15">
      <c r="A6" s="67" t="s">
        <v>9</v>
      </c>
      <c r="B6" s="67"/>
      <c r="C6" s="67"/>
      <c r="D6" s="67"/>
      <c r="E6" s="67"/>
      <c r="F6" s="27"/>
      <c r="H6" s="28">
        <v>5</v>
      </c>
      <c r="I6" s="29"/>
      <c r="J6" s="17"/>
      <c r="K6" s="30"/>
    </row>
    <row r="7" spans="1:11" x14ac:dyDescent="0.15">
      <c r="D7" s="26"/>
      <c r="E7" s="25"/>
      <c r="F7" s="27"/>
      <c r="H7" s="28">
        <v>6</v>
      </c>
      <c r="I7" s="29"/>
      <c r="J7" s="17"/>
      <c r="K7" s="30"/>
    </row>
    <row r="8" spans="1:11" ht="15" thickBot="1" x14ac:dyDescent="0.2">
      <c r="A8" s="25"/>
      <c r="B8" s="25"/>
      <c r="C8" s="25"/>
      <c r="D8" s="26"/>
      <c r="E8" s="25"/>
      <c r="F8" s="27"/>
      <c r="G8" s="31"/>
      <c r="H8" s="31"/>
      <c r="I8" s="26"/>
      <c r="J8" s="26"/>
      <c r="K8" s="26"/>
    </row>
    <row r="9" spans="1:11" x14ac:dyDescent="0.15">
      <c r="A9" s="96" t="s">
        <v>3</v>
      </c>
      <c r="B9" s="97" t="s">
        <v>5</v>
      </c>
      <c r="C9" s="97" t="s">
        <v>4</v>
      </c>
      <c r="D9" s="99" t="s">
        <v>0</v>
      </c>
      <c r="E9" s="97" t="s">
        <v>7</v>
      </c>
      <c r="F9" s="101" t="s">
        <v>13</v>
      </c>
      <c r="G9" s="102"/>
      <c r="H9" s="90" t="s">
        <v>14</v>
      </c>
      <c r="I9" s="32" t="s">
        <v>15</v>
      </c>
      <c r="J9" s="90" t="s">
        <v>16</v>
      </c>
      <c r="K9" s="92" t="s">
        <v>17</v>
      </c>
    </row>
    <row r="10" spans="1:11" ht="25" thickBot="1" x14ac:dyDescent="0.2">
      <c r="A10" s="91"/>
      <c r="B10" s="98"/>
      <c r="C10" s="98" t="s">
        <v>4</v>
      </c>
      <c r="D10" s="100"/>
      <c r="E10" s="98"/>
      <c r="F10" s="33" t="s">
        <v>18</v>
      </c>
      <c r="G10" s="34" t="s">
        <v>19</v>
      </c>
      <c r="H10" s="91"/>
      <c r="I10" s="34" t="s">
        <v>20</v>
      </c>
      <c r="J10" s="91"/>
      <c r="K10" s="93"/>
    </row>
    <row r="11" spans="1:11" x14ac:dyDescent="0.15">
      <c r="A11" s="88">
        <v>1</v>
      </c>
      <c r="B11" s="35"/>
      <c r="C11" s="35"/>
      <c r="D11" s="80"/>
      <c r="E11" s="35"/>
      <c r="F11" s="82">
        <v>5.0309999999999997</v>
      </c>
      <c r="G11" s="84">
        <v>6</v>
      </c>
      <c r="H11" s="74">
        <f>IF(G11= 0, 0,ROUND((F11+G11)/2,3))</f>
        <v>5.516</v>
      </c>
      <c r="I11" s="82">
        <v>6</v>
      </c>
      <c r="J11" s="74">
        <f>SUM(I11:I11)</f>
        <v>6</v>
      </c>
      <c r="K11" s="76">
        <f>IF(J11 = 0, 0,ROUND((H11+J11)/2,3))</f>
        <v>5.758</v>
      </c>
    </row>
    <row r="12" spans="1:11" ht="15" thickBot="1" x14ac:dyDescent="0.2">
      <c r="A12" s="89"/>
      <c r="B12" s="36" t="s">
        <v>6</v>
      </c>
      <c r="C12" s="36" t="s">
        <v>6</v>
      </c>
      <c r="D12" s="87"/>
      <c r="E12" s="36" t="s">
        <v>6</v>
      </c>
      <c r="F12" s="83"/>
      <c r="G12" s="85"/>
      <c r="H12" s="75"/>
      <c r="I12" s="83"/>
      <c r="J12" s="75"/>
      <c r="K12" s="77"/>
    </row>
    <row r="13" spans="1:11" x14ac:dyDescent="0.15">
      <c r="A13" s="88">
        <v>2</v>
      </c>
      <c r="B13" s="35"/>
      <c r="C13" s="35"/>
      <c r="D13" s="80"/>
      <c r="E13" s="35"/>
      <c r="F13" s="82">
        <v>4.5</v>
      </c>
      <c r="G13" s="84">
        <v>6</v>
      </c>
      <c r="H13" s="74">
        <f>IF(G13= 0, 0,ROUND((F13+G13)/2,3))</f>
        <v>5.25</v>
      </c>
      <c r="I13" s="82">
        <v>6.2560000000000002</v>
      </c>
      <c r="J13" s="74">
        <f>SUM(I13:I13)</f>
        <v>6.2560000000000002</v>
      </c>
      <c r="K13" s="76">
        <f>IF(J13 = 0, 0,ROUND((H13+J13)/2,3))</f>
        <v>5.7530000000000001</v>
      </c>
    </row>
    <row r="14" spans="1:11" ht="15" thickBot="1" x14ac:dyDescent="0.2">
      <c r="A14" s="89"/>
      <c r="B14" s="36" t="s">
        <v>6</v>
      </c>
      <c r="C14" s="36" t="s">
        <v>6</v>
      </c>
      <c r="D14" s="87"/>
      <c r="E14" s="36" t="s">
        <v>6</v>
      </c>
      <c r="F14" s="83"/>
      <c r="G14" s="85"/>
      <c r="H14" s="75"/>
      <c r="I14" s="83"/>
      <c r="J14" s="75"/>
      <c r="K14" s="77"/>
    </row>
    <row r="15" spans="1:11" x14ac:dyDescent="0.15">
      <c r="A15" s="88">
        <v>3</v>
      </c>
      <c r="B15" s="35"/>
      <c r="C15" s="35"/>
      <c r="D15" s="80"/>
      <c r="E15" s="35"/>
      <c r="F15" s="82"/>
      <c r="G15" s="84"/>
      <c r="H15" s="74">
        <f t="shared" ref="H15" si="0">IF(G15= 0, 0,ROUND((F15+G15)/2,3))</f>
        <v>0</v>
      </c>
      <c r="I15" s="82"/>
      <c r="J15" s="74"/>
      <c r="K15" s="76"/>
    </row>
    <row r="16" spans="1:11" ht="15" thickBot="1" x14ac:dyDescent="0.2">
      <c r="A16" s="89"/>
      <c r="B16" s="36" t="s">
        <v>6</v>
      </c>
      <c r="C16" s="36" t="s">
        <v>6</v>
      </c>
      <c r="D16" s="87"/>
      <c r="E16" s="36" t="s">
        <v>6</v>
      </c>
      <c r="F16" s="83"/>
      <c r="G16" s="85"/>
      <c r="H16" s="75"/>
      <c r="I16" s="83"/>
      <c r="J16" s="75"/>
      <c r="K16" s="77"/>
    </row>
    <row r="17" spans="1:11" x14ac:dyDescent="0.15">
      <c r="A17" s="88">
        <v>4</v>
      </c>
      <c r="B17" s="35"/>
      <c r="C17" s="35"/>
      <c r="D17" s="80"/>
      <c r="E17" s="35"/>
      <c r="F17" s="82"/>
      <c r="G17" s="84"/>
      <c r="H17" s="74">
        <f t="shared" ref="H17" si="1">IF(G17= 0, 0,ROUND((F17+G17)/2,3))</f>
        <v>0</v>
      </c>
      <c r="I17" s="82"/>
      <c r="J17" s="74"/>
      <c r="K17" s="76"/>
    </row>
    <row r="18" spans="1:11" ht="15" thickBot="1" x14ac:dyDescent="0.2">
      <c r="A18" s="89"/>
      <c r="B18" s="36" t="s">
        <v>6</v>
      </c>
      <c r="C18" s="36" t="s">
        <v>6</v>
      </c>
      <c r="D18" s="87"/>
      <c r="E18" s="36" t="s">
        <v>6</v>
      </c>
      <c r="F18" s="83"/>
      <c r="G18" s="85"/>
      <c r="H18" s="75"/>
      <c r="I18" s="83"/>
      <c r="J18" s="75"/>
      <c r="K18" s="77"/>
    </row>
    <row r="19" spans="1:11" x14ac:dyDescent="0.15">
      <c r="A19" s="88">
        <v>5</v>
      </c>
      <c r="B19" s="35"/>
      <c r="C19" s="35"/>
      <c r="D19" s="80"/>
      <c r="E19" s="35"/>
      <c r="F19" s="82"/>
      <c r="G19" s="84"/>
      <c r="H19" s="74">
        <f t="shared" ref="H19" si="2">IF(G19= 0, 0,ROUND((F19+G19)/2,3))</f>
        <v>0</v>
      </c>
      <c r="I19" s="82"/>
      <c r="J19" s="74"/>
      <c r="K19" s="76"/>
    </row>
    <row r="20" spans="1:11" ht="15" thickBot="1" x14ac:dyDescent="0.2">
      <c r="A20" s="89"/>
      <c r="B20" s="36" t="s">
        <v>6</v>
      </c>
      <c r="C20" s="36" t="s">
        <v>6</v>
      </c>
      <c r="D20" s="87"/>
      <c r="E20" s="36" t="s">
        <v>6</v>
      </c>
      <c r="F20" s="83"/>
      <c r="G20" s="85"/>
      <c r="H20" s="75"/>
      <c r="I20" s="83"/>
      <c r="J20" s="75"/>
      <c r="K20" s="77"/>
    </row>
    <row r="21" spans="1:11" x14ac:dyDescent="0.15">
      <c r="A21" s="78">
        <v>6</v>
      </c>
      <c r="B21" s="35"/>
      <c r="C21" s="35"/>
      <c r="D21" s="80"/>
      <c r="E21" s="35"/>
      <c r="F21" s="82"/>
      <c r="G21" s="84"/>
      <c r="H21" s="74">
        <f t="shared" ref="H21" si="3">IF(G21= 0, 0,ROUND((F21+G21)/2,3))</f>
        <v>0</v>
      </c>
      <c r="I21" s="82"/>
      <c r="J21" s="74"/>
      <c r="K21" s="76"/>
    </row>
    <row r="22" spans="1:11" ht="15" thickBot="1" x14ac:dyDescent="0.2">
      <c r="A22" s="86"/>
      <c r="B22" s="36" t="s">
        <v>6</v>
      </c>
      <c r="C22" s="36" t="s">
        <v>6</v>
      </c>
      <c r="D22" s="87"/>
      <c r="E22" s="36" t="s">
        <v>6</v>
      </c>
      <c r="F22" s="83"/>
      <c r="G22" s="85"/>
      <c r="H22" s="75"/>
      <c r="I22" s="83"/>
      <c r="J22" s="75"/>
      <c r="K22" s="77"/>
    </row>
    <row r="23" spans="1:11" x14ac:dyDescent="0.15">
      <c r="A23" s="78">
        <v>7</v>
      </c>
      <c r="B23" s="35"/>
      <c r="C23" s="35"/>
      <c r="D23" s="80"/>
      <c r="E23" s="35"/>
      <c r="F23" s="82"/>
      <c r="G23" s="84"/>
      <c r="H23" s="74">
        <f t="shared" ref="H23" si="4">IF(G23= 0, 0,ROUND((F23+G23)/2,3))</f>
        <v>0</v>
      </c>
      <c r="I23" s="82"/>
      <c r="J23" s="74"/>
      <c r="K23" s="76"/>
    </row>
    <row r="24" spans="1:11" ht="15" thickBot="1" x14ac:dyDescent="0.2">
      <c r="A24" s="86"/>
      <c r="B24" s="36" t="s">
        <v>6</v>
      </c>
      <c r="C24" s="36" t="s">
        <v>6</v>
      </c>
      <c r="D24" s="87"/>
      <c r="E24" s="36" t="s">
        <v>6</v>
      </c>
      <c r="F24" s="83"/>
      <c r="G24" s="85"/>
      <c r="H24" s="75"/>
      <c r="I24" s="83"/>
      <c r="J24" s="75"/>
      <c r="K24" s="77"/>
    </row>
    <row r="25" spans="1:11" x14ac:dyDescent="0.15">
      <c r="A25" s="78">
        <v>8</v>
      </c>
      <c r="B25" s="35"/>
      <c r="C25" s="35"/>
      <c r="D25" s="80"/>
      <c r="E25" s="35"/>
      <c r="F25" s="82"/>
      <c r="G25" s="84"/>
      <c r="H25" s="74">
        <f t="shared" ref="H25" si="5">IF(G25= 0, 0,ROUND((F25+G25)/2,3))</f>
        <v>0</v>
      </c>
      <c r="I25" s="82"/>
      <c r="J25" s="74"/>
      <c r="K25" s="76"/>
    </row>
    <row r="26" spans="1:11" ht="15" thickBot="1" x14ac:dyDescent="0.2">
      <c r="A26" s="86"/>
      <c r="B26" s="36" t="s">
        <v>6</v>
      </c>
      <c r="C26" s="36" t="s">
        <v>6</v>
      </c>
      <c r="D26" s="87"/>
      <c r="E26" s="36" t="s">
        <v>6</v>
      </c>
      <c r="F26" s="83"/>
      <c r="G26" s="85"/>
      <c r="H26" s="75"/>
      <c r="I26" s="83"/>
      <c r="J26" s="75"/>
      <c r="K26" s="77"/>
    </row>
    <row r="27" spans="1:11" x14ac:dyDescent="0.15">
      <c r="A27" s="78">
        <v>9</v>
      </c>
      <c r="B27" s="35"/>
      <c r="C27" s="35"/>
      <c r="D27" s="80"/>
      <c r="E27" s="35"/>
      <c r="F27" s="82"/>
      <c r="G27" s="84"/>
      <c r="H27" s="74">
        <f t="shared" ref="H27" si="6">IF(G27= 0, 0,ROUND((F27+G27)/2,3))</f>
        <v>0</v>
      </c>
      <c r="I27" s="82"/>
      <c r="J27" s="74"/>
      <c r="K27" s="76"/>
    </row>
    <row r="28" spans="1:11" ht="15" thickBot="1" x14ac:dyDescent="0.2">
      <c r="A28" s="86"/>
      <c r="B28" s="36" t="s">
        <v>6</v>
      </c>
      <c r="C28" s="36" t="s">
        <v>6</v>
      </c>
      <c r="D28" s="87"/>
      <c r="E28" s="36" t="s">
        <v>6</v>
      </c>
      <c r="F28" s="83"/>
      <c r="G28" s="85"/>
      <c r="H28" s="75"/>
      <c r="I28" s="83"/>
      <c r="J28" s="75"/>
      <c r="K28" s="77"/>
    </row>
    <row r="29" spans="1:11" x14ac:dyDescent="0.15">
      <c r="A29" s="78">
        <v>10</v>
      </c>
      <c r="B29" s="35"/>
      <c r="C29" s="35"/>
      <c r="D29" s="80"/>
      <c r="E29" s="35"/>
      <c r="F29" s="82"/>
      <c r="G29" s="84"/>
      <c r="H29" s="74">
        <f t="shared" ref="H29" si="7">IF(G29= 0, 0,ROUND((F29+G29)/2,3))</f>
        <v>0</v>
      </c>
      <c r="I29" s="82"/>
      <c r="J29" s="74"/>
      <c r="K29" s="76"/>
    </row>
    <row r="30" spans="1:11" ht="15" thickBot="1" x14ac:dyDescent="0.2">
      <c r="A30" s="86"/>
      <c r="B30" s="36" t="s">
        <v>6</v>
      </c>
      <c r="C30" s="36" t="s">
        <v>6</v>
      </c>
      <c r="D30" s="87"/>
      <c r="E30" s="36" t="s">
        <v>6</v>
      </c>
      <c r="F30" s="83"/>
      <c r="G30" s="85"/>
      <c r="H30" s="75"/>
      <c r="I30" s="83"/>
      <c r="J30" s="75"/>
      <c r="K30" s="77"/>
    </row>
    <row r="31" spans="1:11" x14ac:dyDescent="0.15">
      <c r="A31" s="78">
        <v>11</v>
      </c>
      <c r="B31" s="35"/>
      <c r="C31" s="35"/>
      <c r="D31" s="80"/>
      <c r="E31" s="35"/>
      <c r="F31" s="82"/>
      <c r="G31" s="84"/>
      <c r="H31" s="74">
        <f t="shared" ref="H31" si="8">IF(G31= 0, 0,ROUND((F31+G31)/2,3))</f>
        <v>0</v>
      </c>
      <c r="I31" s="82"/>
      <c r="J31" s="74"/>
      <c r="K31" s="76"/>
    </row>
    <row r="32" spans="1:11" ht="15" thickBot="1" x14ac:dyDescent="0.2">
      <c r="A32" s="79"/>
      <c r="B32" s="37" t="s">
        <v>6</v>
      </c>
      <c r="C32" s="37" t="s">
        <v>6</v>
      </c>
      <c r="D32" s="81"/>
      <c r="E32" s="37" t="s">
        <v>6</v>
      </c>
      <c r="F32" s="83"/>
      <c r="G32" s="85"/>
      <c r="H32" s="75"/>
      <c r="I32" s="83"/>
      <c r="J32" s="75"/>
      <c r="K32" s="77"/>
    </row>
    <row r="33" spans="2:5" x14ac:dyDescent="0.15">
      <c r="B33" s="38"/>
      <c r="C33" s="38"/>
      <c r="E33" s="38"/>
    </row>
    <row r="34" spans="2:5" x14ac:dyDescent="0.15">
      <c r="B34" s="38"/>
      <c r="C34" s="38"/>
      <c r="E34" s="39"/>
    </row>
    <row r="35" spans="2:5" x14ac:dyDescent="0.15">
      <c r="B35" s="40"/>
      <c r="C35" s="40"/>
      <c r="E35" s="38"/>
    </row>
    <row r="36" spans="2:5" x14ac:dyDescent="0.15">
      <c r="B36" s="41"/>
      <c r="C36" s="41"/>
      <c r="E36" s="38"/>
    </row>
    <row r="37" spans="2:5" x14ac:dyDescent="0.15">
      <c r="B37" s="38"/>
      <c r="C37" s="38"/>
      <c r="E37" s="38"/>
    </row>
    <row r="38" spans="2:5" x14ac:dyDescent="0.15">
      <c r="B38" s="38"/>
      <c r="C38" s="38"/>
      <c r="E38" s="39"/>
    </row>
    <row r="39" spans="2:5" x14ac:dyDescent="0.15">
      <c r="B39" s="40"/>
      <c r="C39" s="40"/>
      <c r="E39" s="38"/>
    </row>
  </sheetData>
  <mergeCells count="100">
    <mergeCell ref="I2:K2"/>
    <mergeCell ref="A4:E4"/>
    <mergeCell ref="A6:E6"/>
    <mergeCell ref="A9:A10"/>
    <mergeCell ref="B9:B10"/>
    <mergeCell ref="C9:C10"/>
    <mergeCell ref="D9:D10"/>
    <mergeCell ref="E9:E10"/>
    <mergeCell ref="F9:G9"/>
    <mergeCell ref="H9:H10"/>
    <mergeCell ref="J9:J10"/>
    <mergeCell ref="K9:K10"/>
    <mergeCell ref="A11:A12"/>
    <mergeCell ref="D11:D12"/>
    <mergeCell ref="F11:F12"/>
    <mergeCell ref="G11:G12"/>
    <mergeCell ref="H11:H12"/>
    <mergeCell ref="I11:I12"/>
    <mergeCell ref="J11:J12"/>
    <mergeCell ref="K11:K12"/>
    <mergeCell ref="J13:J14"/>
    <mergeCell ref="K13:K14"/>
    <mergeCell ref="A15:A16"/>
    <mergeCell ref="D15:D16"/>
    <mergeCell ref="F15:F16"/>
    <mergeCell ref="G15:G16"/>
    <mergeCell ref="H15:H16"/>
    <mergeCell ref="I15:I16"/>
    <mergeCell ref="J15:J16"/>
    <mergeCell ref="K15:K16"/>
    <mergeCell ref="A13:A14"/>
    <mergeCell ref="D13:D14"/>
    <mergeCell ref="F13:F14"/>
    <mergeCell ref="G13:G14"/>
    <mergeCell ref="H13:H14"/>
    <mergeCell ref="I13:I14"/>
    <mergeCell ref="J17:J18"/>
    <mergeCell ref="K17:K18"/>
    <mergeCell ref="A19:A20"/>
    <mergeCell ref="D19:D20"/>
    <mergeCell ref="F19:F20"/>
    <mergeCell ref="G19:G20"/>
    <mergeCell ref="H19:H20"/>
    <mergeCell ref="I19:I20"/>
    <mergeCell ref="J19:J20"/>
    <mergeCell ref="K19:K20"/>
    <mergeCell ref="A17:A18"/>
    <mergeCell ref="D17:D18"/>
    <mergeCell ref="F17:F18"/>
    <mergeCell ref="G17:G18"/>
    <mergeCell ref="H17:H18"/>
    <mergeCell ref="I17:I18"/>
    <mergeCell ref="J21:J22"/>
    <mergeCell ref="K21:K22"/>
    <mergeCell ref="A23:A24"/>
    <mergeCell ref="D23:D24"/>
    <mergeCell ref="F23:F24"/>
    <mergeCell ref="G23:G24"/>
    <mergeCell ref="H23:H24"/>
    <mergeCell ref="I23:I24"/>
    <mergeCell ref="J23:J24"/>
    <mergeCell ref="K23:K24"/>
    <mergeCell ref="A21:A22"/>
    <mergeCell ref="D21:D22"/>
    <mergeCell ref="F21:F22"/>
    <mergeCell ref="G21:G22"/>
    <mergeCell ref="H21:H22"/>
    <mergeCell ref="I21:I22"/>
    <mergeCell ref="J25:J26"/>
    <mergeCell ref="K25:K26"/>
    <mergeCell ref="A27:A28"/>
    <mergeCell ref="D27:D28"/>
    <mergeCell ref="F27:F28"/>
    <mergeCell ref="G27:G28"/>
    <mergeCell ref="H27:H28"/>
    <mergeCell ref="I27:I28"/>
    <mergeCell ref="J27:J28"/>
    <mergeCell ref="K27:K28"/>
    <mergeCell ref="A25:A26"/>
    <mergeCell ref="D25:D26"/>
    <mergeCell ref="F25:F26"/>
    <mergeCell ref="G25:G26"/>
    <mergeCell ref="H25:H26"/>
    <mergeCell ref="I25:I26"/>
    <mergeCell ref="J29:J30"/>
    <mergeCell ref="K29:K30"/>
    <mergeCell ref="A31:A32"/>
    <mergeCell ref="D31:D32"/>
    <mergeCell ref="F31:F32"/>
    <mergeCell ref="G31:G32"/>
    <mergeCell ref="H31:H32"/>
    <mergeCell ref="I31:I32"/>
    <mergeCell ref="J31:J32"/>
    <mergeCell ref="K31:K32"/>
    <mergeCell ref="A29:A30"/>
    <mergeCell ref="D29:D30"/>
    <mergeCell ref="F29:F30"/>
    <mergeCell ref="G29:G30"/>
    <mergeCell ref="H29:H30"/>
    <mergeCell ref="I29:I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IndividualCh 1 &amp; 2 star 1 round</vt:lpstr>
      <vt:lpstr>Individua Ch 1 &amp; 2star 2 rounds</vt:lpstr>
    </vt:vector>
  </TitlesOfParts>
  <Company>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RJO</dc:creator>
  <cp:lastModifiedBy>Microsoft Office User</cp:lastModifiedBy>
  <cp:lastPrinted>2007-05-31T12:55:06Z</cp:lastPrinted>
  <dcterms:created xsi:type="dcterms:W3CDTF">2007-05-31T07:44:00Z</dcterms:created>
  <dcterms:modified xsi:type="dcterms:W3CDTF">2022-01-25T14:39:54Z</dcterms:modified>
</cp:coreProperties>
</file>