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/Users/pavlakrauspe/Documents/Sukromne/voltiz/1_FEI /VTC/VTC 2020_2024/Results sheets 2022/"/>
    </mc:Choice>
  </mc:AlternateContent>
  <xr:revisionPtr revIDLastSave="0" documentId="13_ncr:1_{CF71B44E-166D-0940-AD97-2A1A600B7C03}" xr6:coauthVersionLast="47" xr6:coauthVersionMax="47" xr10:uidLastSave="{00000000-0000-0000-0000-000000000000}"/>
  <bookViews>
    <workbookView xWindow="16160" yWindow="1240" windowWidth="23640" windowHeight="19100" activeTab="1" xr2:uid="{00000000-000D-0000-FFFF-FFFF00000000}"/>
  </bookViews>
  <sheets>
    <sheet name="Individual Ch1 &amp; 2 star 1 round" sheetId="11" r:id="rId1"/>
    <sheet name="Individual Ch1 &amp; 2 star 2 round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2" l="1"/>
  <c r="K33" i="12" s="1"/>
  <c r="J31" i="12"/>
  <c r="K30" i="12"/>
  <c r="L30" i="12" s="1"/>
  <c r="J30" i="12"/>
  <c r="J29" i="12"/>
  <c r="K29" i="12" s="1"/>
  <c r="J27" i="12"/>
  <c r="K26" i="12"/>
  <c r="L26" i="12" s="1"/>
  <c r="J26" i="12"/>
  <c r="J25" i="12"/>
  <c r="K25" i="12" s="1"/>
  <c r="J23" i="12"/>
  <c r="K22" i="12" s="1"/>
  <c r="L22" i="12" s="1"/>
  <c r="J22" i="12"/>
  <c r="J21" i="12"/>
  <c r="K21" i="12" s="1"/>
  <c r="J19" i="12"/>
  <c r="J18" i="12"/>
  <c r="K18" i="12" s="1"/>
  <c r="L18" i="12" s="1"/>
  <c r="J17" i="12"/>
  <c r="K17" i="12" s="1"/>
  <c r="J15" i="12"/>
  <c r="J14" i="12"/>
  <c r="K14" i="12" s="1"/>
  <c r="L14" i="12" l="1"/>
  <c r="J33" i="11" l="1"/>
  <c r="K32" i="11" s="1"/>
  <c r="L30" i="11" s="1"/>
  <c r="J32" i="11"/>
  <c r="J29" i="11"/>
  <c r="K28" i="11" s="1"/>
  <c r="L26" i="11" s="1"/>
  <c r="J28" i="11"/>
  <c r="J25" i="11"/>
  <c r="K24" i="11"/>
  <c r="L22" i="11" s="1"/>
  <c r="J24" i="11"/>
  <c r="J16" i="11"/>
  <c r="J17" i="11"/>
  <c r="K16" i="11" s="1"/>
  <c r="L14" i="11" s="1"/>
  <c r="J21" i="11"/>
  <c r="K20" i="11" s="1"/>
  <c r="L18" i="11" s="1"/>
  <c r="J20" i="11"/>
</calcChain>
</file>

<file path=xl/sharedStrings.xml><?xml version="1.0" encoding="utf-8"?>
<sst xmlns="http://schemas.openxmlformats.org/spreadsheetml/2006/main" count="113" uniqueCount="24">
  <si>
    <t>NF</t>
  </si>
  <si>
    <t>Judges</t>
  </si>
  <si>
    <t>Free Test</t>
  </si>
  <si>
    <t>Place</t>
  </si>
  <si>
    <t>Name of Lunger</t>
  </si>
  <si>
    <t>Name of Vaulter</t>
  </si>
  <si>
    <t>FEI nbr :</t>
  </si>
  <si>
    <t>Name of Horse</t>
  </si>
  <si>
    <t xml:space="preserve">VENUE  -  DATES </t>
  </si>
  <si>
    <t>COMPETITION</t>
  </si>
  <si>
    <t>Final
Score</t>
  </si>
  <si>
    <t>Comp Test</t>
  </si>
  <si>
    <t>Score A</t>
  </si>
  <si>
    <t>Score B</t>
  </si>
  <si>
    <t>Score C</t>
  </si>
  <si>
    <t>Score D</t>
  </si>
  <si>
    <t>Horse</t>
  </si>
  <si>
    <t>Exercises</t>
  </si>
  <si>
    <t>Technique</t>
  </si>
  <si>
    <t>Artistic</t>
  </si>
  <si>
    <t>Score
of the
Round</t>
  </si>
  <si>
    <t>Score
of the
Test</t>
  </si>
  <si>
    <t>Individual Competition Children 1*/2*</t>
  </si>
  <si>
    <t>2 Rounds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</si>
</sst>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00_);_(* \(#,##0.000\);_(* &quot;-&quot;??_);_(@_)"/>
    <numFmt numFmtId="167" formatCode="_-* #,##0.000_-;\-* #,##0.000_-;_-* &quot;-&quot;???_-;_-@_-"/>
  </numFmts>
  <fonts count="14" x14ac:knownFonts="1">
    <font>
      <sz val="11"/>
      <name val="Verdana"/>
    </font>
    <font>
      <sz val="11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12"/>
      <name val="Verdana"/>
      <family val="2"/>
    </font>
    <font>
      <sz val="9"/>
      <color indexed="9"/>
      <name val="Verdana"/>
      <family val="2"/>
    </font>
    <font>
      <b/>
      <sz val="10"/>
      <color indexed="9"/>
      <name val="Verdana"/>
      <family val="2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0" fillId="0" borderId="0" xfId="0"/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8" xfId="0" applyFont="1" applyBorder="1" applyAlignment="1" applyProtection="1">
      <alignment horizontal="left" vertical="top"/>
    </xf>
    <xf numFmtId="0" fontId="5" fillId="0" borderId="9" xfId="0" applyFont="1" applyBorder="1" applyAlignment="1" applyProtection="1">
      <alignment horizontal="left"/>
    </xf>
    <xf numFmtId="0" fontId="0" fillId="3" borderId="15" xfId="0" applyFill="1" applyBorder="1"/>
    <xf numFmtId="0" fontId="0" fillId="3" borderId="14" xfId="0" applyFill="1" applyBorder="1"/>
    <xf numFmtId="0" fontId="5" fillId="3" borderId="15" xfId="3" applyFont="1" applyFill="1" applyBorder="1" applyAlignment="1" applyProtection="1">
      <alignment horizontal="left"/>
    </xf>
    <xf numFmtId="0" fontId="7" fillId="0" borderId="0" xfId="0" applyFont="1"/>
    <xf numFmtId="0" fontId="11" fillId="2" borderId="2" xfId="3" applyFont="1" applyFill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left"/>
    </xf>
    <xf numFmtId="0" fontId="5" fillId="0" borderId="22" xfId="0" applyFont="1" applyBorder="1" applyAlignment="1" applyProtection="1">
      <alignment horizontal="left"/>
    </xf>
    <xf numFmtId="0" fontId="4" fillId="0" borderId="26" xfId="0" applyFont="1" applyBorder="1" applyAlignment="1" applyProtection="1">
      <alignment vertical="top"/>
    </xf>
    <xf numFmtId="0" fontId="3" fillId="0" borderId="27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166" fontId="3" fillId="0" borderId="27" xfId="1" applyNumberFormat="1" applyFont="1" applyBorder="1" applyAlignment="1" applyProtection="1">
      <alignment horizontal="center" vertical="center"/>
    </xf>
    <xf numFmtId="166" fontId="3" fillId="0" borderId="29" xfId="1" applyNumberFormat="1" applyFont="1" applyBorder="1" applyAlignment="1" applyProtection="1">
      <alignment horizontal="center" vertical="center"/>
    </xf>
    <xf numFmtId="166" fontId="3" fillId="0" borderId="28" xfId="1" applyNumberFormat="1" applyFont="1" applyBorder="1" applyAlignment="1" applyProtection="1">
      <alignment horizontal="center" vertical="center"/>
    </xf>
    <xf numFmtId="0" fontId="9" fillId="2" borderId="30" xfId="3" applyFont="1" applyFill="1" applyBorder="1" applyAlignment="1" applyProtection="1">
      <alignment horizontal="center" vertical="center"/>
    </xf>
    <xf numFmtId="0" fontId="9" fillId="2" borderId="31" xfId="3" applyFont="1" applyFill="1" applyBorder="1" applyAlignment="1" applyProtection="1">
      <alignment horizontal="center" vertical="center"/>
    </xf>
    <xf numFmtId="0" fontId="9" fillId="2" borderId="32" xfId="3" applyFont="1" applyFill="1" applyBorder="1" applyAlignment="1" applyProtection="1">
      <alignment horizontal="center" vertical="center"/>
    </xf>
    <xf numFmtId="0" fontId="9" fillId="2" borderId="33" xfId="3" applyFont="1" applyFill="1" applyBorder="1" applyAlignment="1" applyProtection="1">
      <alignment horizontal="center" vertical="center"/>
    </xf>
    <xf numFmtId="0" fontId="9" fillId="2" borderId="34" xfId="3" applyFont="1" applyFill="1" applyBorder="1" applyAlignment="1" applyProtection="1">
      <alignment horizontal="center" vertical="center"/>
    </xf>
    <xf numFmtId="0" fontId="9" fillId="2" borderId="35" xfId="3" applyFont="1" applyFill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vertical="center"/>
    </xf>
    <xf numFmtId="166" fontId="3" fillId="0" borderId="36" xfId="1" applyNumberFormat="1" applyFont="1" applyBorder="1" applyAlignment="1" applyProtection="1">
      <alignment horizontal="center" vertical="center"/>
    </xf>
    <xf numFmtId="0" fontId="8" fillId="2" borderId="18" xfId="3" applyFont="1" applyFill="1" applyBorder="1" applyAlignment="1" applyProtection="1">
      <alignment horizontal="center" vertical="center"/>
    </xf>
    <xf numFmtId="166" fontId="3" fillId="0" borderId="37" xfId="1" applyNumberFormat="1" applyFont="1" applyBorder="1" applyAlignment="1" applyProtection="1">
      <alignment horizontal="center" vertical="center"/>
    </xf>
    <xf numFmtId="166" fontId="3" fillId="0" borderId="38" xfId="1" applyNumberFormat="1" applyFont="1" applyBorder="1" applyAlignment="1" applyProtection="1">
      <alignment horizontal="center" vertical="center"/>
    </xf>
    <xf numFmtId="166" fontId="3" fillId="0" borderId="39" xfId="1" applyNumberFormat="1" applyFont="1" applyBorder="1" applyAlignment="1" applyProtection="1">
      <alignment horizontal="center" vertical="center"/>
    </xf>
    <xf numFmtId="166" fontId="3" fillId="0" borderId="40" xfId="1" applyNumberFormat="1" applyFont="1" applyBorder="1" applyAlignment="1" applyProtection="1">
      <alignment horizontal="center" vertical="center"/>
    </xf>
    <xf numFmtId="0" fontId="13" fillId="0" borderId="0" xfId="3" applyFont="1" applyAlignment="1" applyProtection="1">
      <alignment horizontal="center"/>
    </xf>
    <xf numFmtId="0" fontId="4" fillId="0" borderId="0" xfId="0" applyFont="1" applyAlignment="1">
      <alignment horizontal="left" vertical="center"/>
    </xf>
    <xf numFmtId="0" fontId="3" fillId="4" borderId="14" xfId="3" applyFont="1" applyFill="1" applyBorder="1" applyAlignment="1" applyProtection="1">
      <alignment horizontal="center"/>
    </xf>
    <xf numFmtId="0" fontId="3" fillId="4" borderId="15" xfId="3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5" fillId="0" borderId="0" xfId="3" applyFont="1" applyAlignment="1" applyProtection="1">
      <alignment horizontal="center" vertical="center"/>
    </xf>
    <xf numFmtId="0" fontId="4" fillId="0" borderId="0" xfId="0" applyFont="1" applyAlignment="1">
      <alignment horizontal="right"/>
    </xf>
    <xf numFmtId="0" fontId="4" fillId="0" borderId="12" xfId="3" applyFont="1" applyBorder="1" applyAlignment="1" applyProtection="1">
      <alignment horizontal="center" vertical="center"/>
    </xf>
    <xf numFmtId="0" fontId="4" fillId="0" borderId="13" xfId="3" applyFont="1" applyBorder="1" applyAlignment="1" applyProtection="1">
      <alignment horizontal="center" vertical="center"/>
    </xf>
    <xf numFmtId="0" fontId="4" fillId="0" borderId="19" xfId="3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top"/>
    </xf>
    <xf numFmtId="0" fontId="4" fillId="0" borderId="25" xfId="0" applyFont="1" applyBorder="1" applyAlignment="1" applyProtection="1">
      <alignment horizontal="center" vertical="top"/>
    </xf>
    <xf numFmtId="166" fontId="3" fillId="0" borderId="3" xfId="0" applyNumberFormat="1" applyFont="1" applyBorder="1" applyAlignment="1" applyProtection="1">
      <alignment horizontal="center" vertical="center"/>
    </xf>
    <xf numFmtId="166" fontId="3" fillId="0" borderId="16" xfId="0" applyNumberFormat="1" applyFont="1" applyBorder="1" applyAlignment="1" applyProtection="1">
      <alignment horizontal="center" vertical="center"/>
    </xf>
    <xf numFmtId="166" fontId="7" fillId="0" borderId="41" xfId="3" applyNumberFormat="1" applyFont="1" applyBorder="1" applyAlignment="1" applyProtection="1">
      <alignment horizontal="center" vertical="center"/>
    </xf>
    <xf numFmtId="166" fontId="7" fillId="0" borderId="1" xfId="3" applyNumberFormat="1" applyFont="1" applyBorder="1" applyAlignment="1" applyProtection="1">
      <alignment horizontal="center" vertical="center"/>
    </xf>
    <xf numFmtId="166" fontId="7" fillId="0" borderId="23" xfId="3" applyNumberFormat="1" applyFont="1" applyBorder="1" applyAlignment="1" applyProtection="1">
      <alignment horizontal="center" vertical="center"/>
    </xf>
    <xf numFmtId="0" fontId="9" fillId="2" borderId="3" xfId="3" applyFont="1" applyFill="1" applyBorder="1" applyAlignment="1" applyProtection="1">
      <alignment horizontal="center" vertical="center" wrapText="1"/>
    </xf>
    <xf numFmtId="0" fontId="9" fillId="2" borderId="1" xfId="3" applyFont="1" applyFill="1" applyBorder="1" applyAlignment="1" applyProtection="1">
      <alignment horizontal="center" vertical="center" wrapText="1"/>
    </xf>
    <xf numFmtId="0" fontId="9" fillId="2" borderId="11" xfId="3" applyFont="1" applyFill="1" applyBorder="1" applyAlignment="1" applyProtection="1">
      <alignment horizontal="center" vertical="center" wrapText="1"/>
    </xf>
    <xf numFmtId="0" fontId="12" fillId="2" borderId="3" xfId="3" applyFont="1" applyFill="1" applyBorder="1" applyAlignment="1" applyProtection="1">
      <alignment horizontal="center" vertical="center" wrapText="1"/>
    </xf>
    <xf numFmtId="0" fontId="12" fillId="2" borderId="1" xfId="3" applyFont="1" applyFill="1" applyBorder="1" applyAlignment="1" applyProtection="1">
      <alignment horizontal="center" vertical="center" wrapText="1"/>
    </xf>
    <xf numFmtId="0" fontId="12" fillId="2" borderId="11" xfId="3" applyFont="1" applyFill="1" applyBorder="1" applyAlignment="1" applyProtection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/>
    </xf>
    <xf numFmtId="0" fontId="8" fillId="2" borderId="11" xfId="3" applyFont="1" applyFill="1" applyBorder="1" applyAlignment="1" applyProtection="1">
      <alignment horizontal="center" vertical="center"/>
    </xf>
    <xf numFmtId="164" fontId="6" fillId="3" borderId="0" xfId="2" applyFont="1" applyFill="1" applyAlignment="1" applyProtection="1">
      <alignment horizontal="left" vertical="center"/>
    </xf>
    <xf numFmtId="0" fontId="10" fillId="3" borderId="0" xfId="0" applyFont="1" applyFill="1" applyAlignment="1">
      <alignment horizontal="left" vertical="center"/>
    </xf>
    <xf numFmtId="0" fontId="8" fillId="2" borderId="1" xfId="3" applyFont="1" applyFill="1" applyBorder="1" applyAlignment="1" applyProtection="1">
      <alignment horizontal="center" vertical="center"/>
    </xf>
    <xf numFmtId="0" fontId="8" fillId="2" borderId="12" xfId="3" applyFont="1" applyFill="1" applyBorder="1" applyAlignment="1" applyProtection="1">
      <alignment horizontal="center" vertical="center" wrapText="1"/>
    </xf>
    <xf numFmtId="0" fontId="8" fillId="2" borderId="13" xfId="3" applyFont="1" applyFill="1" applyBorder="1" applyAlignment="1" applyProtection="1">
      <alignment horizontal="center" vertical="center" wrapText="1"/>
    </xf>
    <xf numFmtId="0" fontId="8" fillId="2" borderId="10" xfId="3" applyFont="1" applyFill="1" applyBorder="1" applyAlignment="1" applyProtection="1">
      <alignment horizontal="center" vertical="center" wrapText="1"/>
    </xf>
    <xf numFmtId="164" fontId="8" fillId="2" borderId="6" xfId="2" applyFont="1" applyFill="1" applyBorder="1" applyAlignment="1" applyProtection="1">
      <alignment horizontal="center" vertical="center"/>
    </xf>
    <xf numFmtId="164" fontId="8" fillId="2" borderId="17" xfId="2" applyFont="1" applyFill="1" applyBorder="1" applyAlignment="1" applyProtection="1">
      <alignment horizontal="center" vertical="center"/>
    </xf>
    <xf numFmtId="164" fontId="8" fillId="2" borderId="7" xfId="2" applyFont="1" applyFill="1" applyBorder="1" applyAlignment="1" applyProtection="1">
      <alignment horizontal="center" vertical="center"/>
    </xf>
    <xf numFmtId="0" fontId="13" fillId="0" borderId="0" xfId="3" applyFont="1" applyAlignment="1">
      <alignment horizontal="center"/>
    </xf>
    <xf numFmtId="0" fontId="3" fillId="4" borderId="14" xfId="3" applyFont="1" applyFill="1" applyBorder="1" applyAlignment="1">
      <alignment horizontal="center"/>
    </xf>
    <xf numFmtId="0" fontId="4" fillId="0" borderId="0" xfId="3" applyFont="1"/>
    <xf numFmtId="0" fontId="3" fillId="4" borderId="15" xfId="3" applyFont="1" applyFill="1" applyBorder="1" applyAlignment="1">
      <alignment horizontal="center"/>
    </xf>
    <xf numFmtId="0" fontId="5" fillId="3" borderId="15" xfId="3" applyFont="1" applyFill="1" applyBorder="1" applyAlignment="1">
      <alignment horizontal="left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 wrapText="1"/>
    </xf>
    <xf numFmtId="0" fontId="8" fillId="2" borderId="18" xfId="3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/>
    </xf>
    <xf numFmtId="0" fontId="8" fillId="2" borderId="13" xfId="3" applyFont="1" applyFill="1" applyBorder="1" applyAlignment="1">
      <alignment horizontal="center" vertical="center" wrapText="1"/>
    </xf>
    <xf numFmtId="0" fontId="9" fillId="2" borderId="30" xfId="3" applyFont="1" applyFill="1" applyBorder="1" applyAlignment="1">
      <alignment horizontal="center" vertical="center"/>
    </xf>
    <xf numFmtId="0" fontId="9" fillId="2" borderId="3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9" fillId="2" borderId="32" xfId="3" applyFont="1" applyFill="1" applyBorder="1" applyAlignment="1">
      <alignment horizontal="center" vertical="center"/>
    </xf>
    <xf numFmtId="0" fontId="9" fillId="2" borderId="33" xfId="3" applyFont="1" applyFill="1" applyBorder="1" applyAlignment="1">
      <alignment horizontal="center" vertical="center"/>
    </xf>
    <xf numFmtId="0" fontId="9" fillId="2" borderId="42" xfId="3" applyFont="1" applyFill="1" applyBorder="1" applyAlignment="1">
      <alignment horizontal="center" vertical="center"/>
    </xf>
    <xf numFmtId="0" fontId="9" fillId="2" borderId="43" xfId="3" applyFont="1" applyFill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/>
    </xf>
    <xf numFmtId="0" fontId="3" fillId="0" borderId="27" xfId="0" applyFont="1" applyBorder="1" applyAlignment="1">
      <alignment vertical="center"/>
    </xf>
    <xf numFmtId="166" fontId="3" fillId="0" borderId="3" xfId="0" applyNumberFormat="1" applyFont="1" applyBorder="1" applyAlignment="1">
      <alignment horizontal="center" vertical="center"/>
    </xf>
    <xf numFmtId="166" fontId="7" fillId="0" borderId="3" xfId="3" applyNumberFormat="1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/>
    </xf>
    <xf numFmtId="0" fontId="3" fillId="0" borderId="29" xfId="0" applyFont="1" applyBorder="1" applyAlignment="1">
      <alignment vertical="center"/>
    </xf>
    <xf numFmtId="166" fontId="3" fillId="0" borderId="16" xfId="0" applyNumberFormat="1" applyFont="1" applyBorder="1" applyAlignment="1">
      <alignment horizontal="center" vertical="center"/>
    </xf>
    <xf numFmtId="166" fontId="7" fillId="0" borderId="1" xfId="3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3" fillId="0" borderId="44" xfId="0" applyFont="1" applyBorder="1" applyAlignment="1">
      <alignment vertical="center"/>
    </xf>
    <xf numFmtId="166" fontId="3" fillId="0" borderId="44" xfId="1" applyNumberFormat="1" applyFont="1" applyBorder="1" applyAlignment="1" applyProtection="1">
      <alignment horizontal="center" vertical="center"/>
    </xf>
    <xf numFmtId="166" fontId="3" fillId="0" borderId="45" xfId="1" applyNumberFormat="1" applyFont="1" applyBorder="1" applyAlignment="1" applyProtection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5" fillId="0" borderId="46" xfId="0" applyFont="1" applyBorder="1" applyAlignment="1">
      <alignment horizontal="left"/>
    </xf>
    <xf numFmtId="0" fontId="4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left"/>
    </xf>
    <xf numFmtId="0" fontId="3" fillId="0" borderId="49" xfId="0" applyFont="1" applyBorder="1" applyAlignment="1">
      <alignment vertical="center"/>
    </xf>
    <xf numFmtId="166" fontId="3" fillId="0" borderId="49" xfId="1" applyNumberFormat="1" applyFont="1" applyBorder="1" applyAlignment="1" applyProtection="1">
      <alignment horizontal="center" vertical="center"/>
    </xf>
    <xf numFmtId="166" fontId="3" fillId="0" borderId="50" xfId="1" applyNumberFormat="1" applyFont="1" applyBorder="1" applyAlignment="1" applyProtection="1">
      <alignment horizontal="center" vertical="center"/>
    </xf>
    <xf numFmtId="166" fontId="3" fillId="0" borderId="34" xfId="0" applyNumberFormat="1" applyFont="1" applyBorder="1" applyAlignment="1">
      <alignment horizontal="center" vertical="center"/>
    </xf>
    <xf numFmtId="166" fontId="7" fillId="0" borderId="11" xfId="3" applyNumberFormat="1" applyFont="1" applyBorder="1" applyAlignment="1">
      <alignment horizontal="center" vertical="center"/>
    </xf>
    <xf numFmtId="167" fontId="0" fillId="0" borderId="0" xfId="0" applyNumberFormat="1"/>
    <xf numFmtId="166" fontId="3" fillId="0" borderId="51" xfId="1" applyNumberFormat="1" applyFont="1" applyBorder="1" applyAlignment="1" applyProtection="1">
      <alignment horizontal="center" vertical="center"/>
    </xf>
    <xf numFmtId="166" fontId="3" fillId="0" borderId="52" xfId="1" applyNumberFormat="1" applyFont="1" applyBorder="1" applyAlignment="1" applyProtection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Normal_Sheet1" xfId="3" xr:uid="{00000000-0005-0000-0000-000003000000}"/>
  </cellStyles>
  <dxfs count="0"/>
  <tableStyles count="0" defaultTableStyle="TableStyleMedium9" defaultPivotStyle="PivotStyleLight16"/>
  <colors>
    <mruColors>
      <color rgb="FF8000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1298574</xdr:colOff>
      <xdr:row>2</xdr:row>
      <xdr:rowOff>114299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79574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1298574</xdr:colOff>
      <xdr:row>2</xdr:row>
      <xdr:rowOff>114299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56CF3882-7AC6-8F4D-8DBB-6BFD7DC4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79574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1298574</xdr:colOff>
      <xdr:row>2</xdr:row>
      <xdr:rowOff>114299</xdr:rowOff>
    </xdr:to>
    <xdr:pic>
      <xdr:nvPicPr>
        <xdr:cNvPr id="3" name="Picture 2" descr="New FEI Logo 2005">
          <a:extLst>
            <a:ext uri="{FF2B5EF4-FFF2-40B4-BE49-F238E27FC236}">
              <a16:creationId xmlns:a16="http://schemas.microsoft.com/office/drawing/2014/main" id="{C472BC6B-42F3-8B4B-A38A-D2B30AD7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79574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showWhiteSpace="0" view="pageLayout" zoomScaleNormal="100" workbookViewId="0">
      <selection activeCell="C1" sqref="C1"/>
    </sheetView>
  </sheetViews>
  <sheetFormatPr baseColWidth="10" defaultColWidth="8.85546875" defaultRowHeight="14" x14ac:dyDescent="0.15"/>
  <cols>
    <col min="1" max="1" width="4.28515625" style="1" customWidth="1"/>
    <col min="2" max="2" width="21.5703125" style="1" customWidth="1"/>
    <col min="3" max="3" width="4.7109375" style="1" customWidth="1"/>
    <col min="4" max="4" width="18.42578125" style="1" customWidth="1"/>
    <col min="5" max="5" width="7.85546875" style="1" customWidth="1"/>
    <col min="6" max="10" width="6.7109375" style="1" customWidth="1"/>
    <col min="11" max="11" width="6.7109375" style="37" customWidth="1"/>
    <col min="12" max="12" width="8.85546875" style="1" customWidth="1"/>
    <col min="13" max="13" width="9.28515625" style="1" customWidth="1"/>
    <col min="14" max="16384" width="8.85546875" style="1"/>
  </cols>
  <sheetData>
    <row r="1" spans="1:12" ht="28.5" customHeight="1" x14ac:dyDescent="0.15">
      <c r="C1" s="9" t="s">
        <v>22</v>
      </c>
      <c r="G1" s="33" t="s">
        <v>1</v>
      </c>
    </row>
    <row r="2" spans="1:12" x14ac:dyDescent="0.15">
      <c r="C2" s="34"/>
      <c r="D2" s="41"/>
      <c r="G2" s="35">
        <v>1</v>
      </c>
      <c r="H2" s="7"/>
      <c r="I2" s="7"/>
      <c r="J2" s="7"/>
      <c r="K2" s="38"/>
      <c r="L2" s="7"/>
    </row>
    <row r="3" spans="1:12" x14ac:dyDescent="0.15">
      <c r="B3" s="2"/>
      <c r="G3" s="36">
        <v>2</v>
      </c>
      <c r="H3" s="6"/>
      <c r="I3" s="6"/>
      <c r="J3" s="6"/>
      <c r="K3" s="39"/>
      <c r="L3" s="8"/>
    </row>
    <row r="4" spans="1:12" ht="18" x14ac:dyDescent="0.15">
      <c r="A4" s="63" t="s">
        <v>8</v>
      </c>
      <c r="B4" s="63"/>
      <c r="C4" s="63"/>
      <c r="D4" s="63"/>
      <c r="E4" s="63"/>
      <c r="G4" s="36">
        <v>3</v>
      </c>
      <c r="H4" s="6"/>
      <c r="I4" s="6"/>
      <c r="J4" s="6"/>
      <c r="K4" s="39"/>
      <c r="L4" s="8"/>
    </row>
    <row r="5" spans="1:12" x14ac:dyDescent="0.15">
      <c r="B5" s="2"/>
      <c r="G5" s="36">
        <v>4</v>
      </c>
      <c r="H5" s="6"/>
      <c r="I5" s="6"/>
      <c r="J5" s="6"/>
      <c r="K5" s="39"/>
      <c r="L5" s="8"/>
    </row>
    <row r="6" spans="1:12" ht="16" x14ac:dyDescent="0.15">
      <c r="A6" s="64" t="s">
        <v>9</v>
      </c>
      <c r="B6" s="64"/>
      <c r="C6" s="64"/>
      <c r="D6" s="64"/>
      <c r="E6" s="64"/>
      <c r="G6" s="36">
        <v>5</v>
      </c>
      <c r="H6" s="6"/>
      <c r="I6" s="6"/>
      <c r="J6" s="6"/>
      <c r="K6" s="39"/>
      <c r="L6" s="8"/>
    </row>
    <row r="7" spans="1:12" x14ac:dyDescent="0.15">
      <c r="B7" s="3"/>
      <c r="G7" s="36">
        <v>6</v>
      </c>
      <c r="H7" s="6"/>
      <c r="I7" s="6"/>
      <c r="J7" s="6"/>
      <c r="K7" s="39"/>
      <c r="L7" s="8"/>
    </row>
    <row r="8" spans="1:12" ht="6.75" customHeight="1" thickBot="1" x14ac:dyDescent="0.2">
      <c r="A8" s="2"/>
      <c r="B8" s="2"/>
      <c r="C8" s="3"/>
      <c r="D8" s="2"/>
      <c r="E8" s="2"/>
      <c r="F8" s="2"/>
      <c r="G8" s="2"/>
      <c r="H8" s="2"/>
      <c r="I8" s="2"/>
      <c r="J8" s="2"/>
      <c r="K8" s="40"/>
      <c r="L8" s="3"/>
    </row>
    <row r="9" spans="1:12" ht="14.25" customHeight="1" thickBot="1" x14ac:dyDescent="0.2">
      <c r="A9" s="61" t="s">
        <v>3</v>
      </c>
      <c r="B9" s="61" t="s">
        <v>5</v>
      </c>
      <c r="C9" s="66" t="s">
        <v>0</v>
      </c>
      <c r="D9" s="69" t="s">
        <v>7</v>
      </c>
      <c r="E9" s="28"/>
      <c r="F9" s="10" t="s">
        <v>12</v>
      </c>
      <c r="G9" s="10" t="s">
        <v>13</v>
      </c>
      <c r="H9" s="10" t="s">
        <v>14</v>
      </c>
      <c r="I9" s="10" t="s">
        <v>15</v>
      </c>
      <c r="J9" s="55" t="s">
        <v>21</v>
      </c>
      <c r="K9" s="55" t="s">
        <v>20</v>
      </c>
      <c r="L9" s="58" t="s">
        <v>10</v>
      </c>
    </row>
    <row r="10" spans="1:12" x14ac:dyDescent="0.15">
      <c r="A10" s="65"/>
      <c r="B10" s="65"/>
      <c r="C10" s="67"/>
      <c r="D10" s="70"/>
      <c r="E10" s="20"/>
      <c r="F10" s="20"/>
      <c r="G10" s="21"/>
      <c r="H10" s="21"/>
      <c r="I10" s="21"/>
      <c r="J10" s="56"/>
      <c r="K10" s="56"/>
      <c r="L10" s="59"/>
    </row>
    <row r="11" spans="1:12" ht="15" thickBot="1" x14ac:dyDescent="0.2">
      <c r="A11" s="65"/>
      <c r="B11" s="65"/>
      <c r="C11" s="67"/>
      <c r="D11" s="70"/>
      <c r="E11" s="22"/>
      <c r="F11" s="22"/>
      <c r="G11" s="23"/>
      <c r="H11" s="23"/>
      <c r="I11" s="23"/>
      <c r="J11" s="56"/>
      <c r="K11" s="56"/>
      <c r="L11" s="59"/>
    </row>
    <row r="12" spans="1:12" x14ac:dyDescent="0.15">
      <c r="A12" s="65"/>
      <c r="B12" s="61" t="s">
        <v>4</v>
      </c>
      <c r="C12" s="67"/>
      <c r="D12" s="70"/>
      <c r="E12" s="22" t="s">
        <v>11</v>
      </c>
      <c r="F12" s="22" t="s">
        <v>16</v>
      </c>
      <c r="G12" s="23" t="s">
        <v>17</v>
      </c>
      <c r="H12" s="23" t="s">
        <v>17</v>
      </c>
      <c r="I12" s="23" t="s">
        <v>17</v>
      </c>
      <c r="J12" s="56"/>
      <c r="K12" s="56"/>
      <c r="L12" s="59"/>
    </row>
    <row r="13" spans="1:12" ht="15" thickBot="1" x14ac:dyDescent="0.2">
      <c r="A13" s="62"/>
      <c r="B13" s="62"/>
      <c r="C13" s="68"/>
      <c r="D13" s="71"/>
      <c r="E13" s="24" t="s">
        <v>2</v>
      </c>
      <c r="F13" s="24" t="s">
        <v>16</v>
      </c>
      <c r="G13" s="25" t="s">
        <v>18</v>
      </c>
      <c r="H13" s="25" t="s">
        <v>19</v>
      </c>
      <c r="I13" s="25" t="s">
        <v>18</v>
      </c>
      <c r="J13" s="57"/>
      <c r="K13" s="57"/>
      <c r="L13" s="60"/>
    </row>
    <row r="14" spans="1:12" ht="15" thickTop="1" x14ac:dyDescent="0.15">
      <c r="A14" s="42">
        <v>1</v>
      </c>
      <c r="B14" s="4"/>
      <c r="C14" s="45"/>
      <c r="D14" s="48"/>
      <c r="E14" s="14"/>
      <c r="F14" s="17"/>
      <c r="G14" s="17"/>
      <c r="H14" s="17"/>
      <c r="I14" s="17"/>
      <c r="J14" s="29"/>
      <c r="K14" s="50"/>
      <c r="L14" s="52">
        <f>K16</f>
        <v>6.5</v>
      </c>
    </row>
    <row r="15" spans="1:12" ht="15" thickBot="1" x14ac:dyDescent="0.2">
      <c r="A15" s="43"/>
      <c r="B15" s="5" t="s">
        <v>6</v>
      </c>
      <c r="C15" s="46"/>
      <c r="D15" s="49"/>
      <c r="E15" s="16"/>
      <c r="F15" s="18"/>
      <c r="G15" s="18"/>
      <c r="H15" s="18"/>
      <c r="I15" s="18"/>
      <c r="J15" s="30"/>
      <c r="K15" s="51"/>
      <c r="L15" s="53"/>
    </row>
    <row r="16" spans="1:12" x14ac:dyDescent="0.15">
      <c r="A16" s="43"/>
      <c r="B16" s="4"/>
      <c r="C16" s="46"/>
      <c r="D16" s="13"/>
      <c r="E16" s="15" t="s">
        <v>11</v>
      </c>
      <c r="F16" s="19">
        <v>7</v>
      </c>
      <c r="G16" s="19">
        <v>7</v>
      </c>
      <c r="H16" s="19">
        <v>7</v>
      </c>
      <c r="I16" s="19">
        <v>7</v>
      </c>
      <c r="J16" s="31">
        <f t="shared" ref="J16:J21" si="0">ROUND(SUM(F16:I16)/4,3)</f>
        <v>7</v>
      </c>
      <c r="K16" s="50">
        <f t="shared" ref="K16" si="1">IF(J17=0,0,ROUND(SUM(J16:J17)/2,3))</f>
        <v>6.5</v>
      </c>
      <c r="L16" s="53"/>
    </row>
    <row r="17" spans="1:12" ht="15" thickBot="1" x14ac:dyDescent="0.2">
      <c r="A17" s="44"/>
      <c r="B17" s="11" t="s">
        <v>6</v>
      </c>
      <c r="C17" s="47"/>
      <c r="D17" s="12" t="s">
        <v>6</v>
      </c>
      <c r="E17" s="26" t="s">
        <v>2</v>
      </c>
      <c r="F17" s="27">
        <v>6</v>
      </c>
      <c r="G17" s="27">
        <v>6</v>
      </c>
      <c r="H17" s="27">
        <v>6</v>
      </c>
      <c r="I17" s="27">
        <v>6</v>
      </c>
      <c r="J17" s="32">
        <f t="shared" si="0"/>
        <v>6</v>
      </c>
      <c r="K17" s="51"/>
      <c r="L17" s="54"/>
    </row>
    <row r="18" spans="1:12" ht="15" thickTop="1" x14ac:dyDescent="0.15">
      <c r="A18" s="42">
        <v>2</v>
      </c>
      <c r="B18" s="4"/>
      <c r="C18" s="45"/>
      <c r="D18" s="48"/>
      <c r="E18" s="14"/>
      <c r="F18" s="17"/>
      <c r="G18" s="17"/>
      <c r="H18" s="17"/>
      <c r="I18" s="17"/>
      <c r="J18" s="29"/>
      <c r="K18" s="50"/>
      <c r="L18" s="52">
        <f>K20</f>
        <v>0</v>
      </c>
    </row>
    <row r="19" spans="1:12" ht="15" thickBot="1" x14ac:dyDescent="0.2">
      <c r="A19" s="43"/>
      <c r="B19" s="5" t="s">
        <v>6</v>
      </c>
      <c r="C19" s="46"/>
      <c r="D19" s="49"/>
      <c r="E19" s="16"/>
      <c r="F19" s="18"/>
      <c r="G19" s="18"/>
      <c r="H19" s="18"/>
      <c r="I19" s="18"/>
      <c r="J19" s="30"/>
      <c r="K19" s="51"/>
      <c r="L19" s="53"/>
    </row>
    <row r="20" spans="1:12" x14ac:dyDescent="0.15">
      <c r="A20" s="43"/>
      <c r="B20" s="4"/>
      <c r="C20" s="46"/>
      <c r="D20" s="13"/>
      <c r="E20" s="15" t="s">
        <v>11</v>
      </c>
      <c r="F20" s="19"/>
      <c r="G20" s="19"/>
      <c r="H20" s="19"/>
      <c r="I20" s="19"/>
      <c r="J20" s="31">
        <f t="shared" si="0"/>
        <v>0</v>
      </c>
      <c r="K20" s="50">
        <f>IF(J21=0,0,ROUND(SUM(J20:J21)/2,3))</f>
        <v>0</v>
      </c>
      <c r="L20" s="53"/>
    </row>
    <row r="21" spans="1:12" ht="15" thickBot="1" x14ac:dyDescent="0.2">
      <c r="A21" s="44"/>
      <c r="B21" s="11" t="s">
        <v>6</v>
      </c>
      <c r="C21" s="47"/>
      <c r="D21" s="12" t="s">
        <v>6</v>
      </c>
      <c r="E21" s="26" t="s">
        <v>2</v>
      </c>
      <c r="F21" s="27"/>
      <c r="G21" s="27"/>
      <c r="H21" s="27"/>
      <c r="I21" s="27"/>
      <c r="J21" s="32">
        <f t="shared" si="0"/>
        <v>0</v>
      </c>
      <c r="K21" s="51"/>
      <c r="L21" s="54"/>
    </row>
    <row r="22" spans="1:12" ht="15" thickTop="1" x14ac:dyDescent="0.15">
      <c r="A22" s="42">
        <v>3</v>
      </c>
      <c r="B22" s="4"/>
      <c r="C22" s="45"/>
      <c r="D22" s="48"/>
      <c r="E22" s="14"/>
      <c r="F22" s="17"/>
      <c r="G22" s="17"/>
      <c r="H22" s="17"/>
      <c r="I22" s="17"/>
      <c r="J22" s="29"/>
      <c r="K22" s="50"/>
      <c r="L22" s="52">
        <f>K24</f>
        <v>0</v>
      </c>
    </row>
    <row r="23" spans="1:12" ht="15" thickBot="1" x14ac:dyDescent="0.2">
      <c r="A23" s="43"/>
      <c r="B23" s="5" t="s">
        <v>6</v>
      </c>
      <c r="C23" s="46"/>
      <c r="D23" s="49"/>
      <c r="E23" s="16"/>
      <c r="F23" s="18"/>
      <c r="G23" s="18"/>
      <c r="H23" s="18"/>
      <c r="I23" s="18"/>
      <c r="J23" s="30"/>
      <c r="K23" s="51"/>
      <c r="L23" s="53"/>
    </row>
    <row r="24" spans="1:12" x14ac:dyDescent="0.15">
      <c r="A24" s="43"/>
      <c r="B24" s="4"/>
      <c r="C24" s="46"/>
      <c r="D24" s="13"/>
      <c r="E24" s="15" t="s">
        <v>11</v>
      </c>
      <c r="F24" s="19"/>
      <c r="G24" s="19"/>
      <c r="H24" s="19"/>
      <c r="I24" s="19"/>
      <c r="J24" s="31">
        <f t="shared" ref="J24:J25" si="2">ROUND(SUM(F24:I24)/4,3)</f>
        <v>0</v>
      </c>
      <c r="K24" s="50">
        <f>IF(J25=0,0,ROUND(SUM(J24:J25)/2,3))</f>
        <v>0</v>
      </c>
      <c r="L24" s="53"/>
    </row>
    <row r="25" spans="1:12" ht="15" thickBot="1" x14ac:dyDescent="0.2">
      <c r="A25" s="44"/>
      <c r="B25" s="11" t="s">
        <v>6</v>
      </c>
      <c r="C25" s="47"/>
      <c r="D25" s="12" t="s">
        <v>6</v>
      </c>
      <c r="E25" s="26" t="s">
        <v>2</v>
      </c>
      <c r="F25" s="27"/>
      <c r="G25" s="27"/>
      <c r="H25" s="27"/>
      <c r="I25" s="27"/>
      <c r="J25" s="32">
        <f t="shared" si="2"/>
        <v>0</v>
      </c>
      <c r="K25" s="51"/>
      <c r="L25" s="54"/>
    </row>
    <row r="26" spans="1:12" ht="15" thickTop="1" x14ac:dyDescent="0.15">
      <c r="A26" s="42">
        <v>4</v>
      </c>
      <c r="B26" s="4"/>
      <c r="C26" s="45"/>
      <c r="D26" s="48"/>
      <c r="E26" s="14"/>
      <c r="F26" s="17"/>
      <c r="G26" s="17"/>
      <c r="H26" s="17"/>
      <c r="I26" s="17"/>
      <c r="J26" s="29"/>
      <c r="K26" s="50"/>
      <c r="L26" s="52">
        <f>K28</f>
        <v>0</v>
      </c>
    </row>
    <row r="27" spans="1:12" ht="15" thickBot="1" x14ac:dyDescent="0.2">
      <c r="A27" s="43"/>
      <c r="B27" s="5" t="s">
        <v>6</v>
      </c>
      <c r="C27" s="46"/>
      <c r="D27" s="49"/>
      <c r="E27" s="16"/>
      <c r="F27" s="18"/>
      <c r="G27" s="18"/>
      <c r="H27" s="18"/>
      <c r="I27" s="18"/>
      <c r="J27" s="30"/>
      <c r="K27" s="51"/>
      <c r="L27" s="53"/>
    </row>
    <row r="28" spans="1:12" x14ac:dyDescent="0.15">
      <c r="A28" s="43"/>
      <c r="B28" s="4"/>
      <c r="C28" s="46"/>
      <c r="D28" s="13"/>
      <c r="E28" s="15" t="s">
        <v>11</v>
      </c>
      <c r="F28" s="19"/>
      <c r="G28" s="19"/>
      <c r="H28" s="19"/>
      <c r="I28" s="19"/>
      <c r="J28" s="31">
        <f t="shared" ref="J28:J29" si="3">ROUND(SUM(F28:I28)/4,3)</f>
        <v>0</v>
      </c>
      <c r="K28" s="50">
        <f>IF(J29=0,0,ROUND(SUM(J28:J29)/2,3))</f>
        <v>0</v>
      </c>
      <c r="L28" s="53"/>
    </row>
    <row r="29" spans="1:12" ht="15" thickBot="1" x14ac:dyDescent="0.2">
      <c r="A29" s="44"/>
      <c r="B29" s="11" t="s">
        <v>6</v>
      </c>
      <c r="C29" s="47"/>
      <c r="D29" s="12" t="s">
        <v>6</v>
      </c>
      <c r="E29" s="26" t="s">
        <v>2</v>
      </c>
      <c r="F29" s="27"/>
      <c r="G29" s="27"/>
      <c r="H29" s="27"/>
      <c r="I29" s="27"/>
      <c r="J29" s="32">
        <f t="shared" si="3"/>
        <v>0</v>
      </c>
      <c r="K29" s="51"/>
      <c r="L29" s="54"/>
    </row>
    <row r="30" spans="1:12" ht="15" thickTop="1" x14ac:dyDescent="0.15">
      <c r="A30" s="42">
        <v>5</v>
      </c>
      <c r="B30" s="4"/>
      <c r="C30" s="45"/>
      <c r="D30" s="48"/>
      <c r="E30" s="14"/>
      <c r="F30" s="17"/>
      <c r="G30" s="17"/>
      <c r="H30" s="17"/>
      <c r="I30" s="17"/>
      <c r="J30" s="29"/>
      <c r="K30" s="50"/>
      <c r="L30" s="52">
        <f>K32</f>
        <v>0</v>
      </c>
    </row>
    <row r="31" spans="1:12" ht="15" thickBot="1" x14ac:dyDescent="0.2">
      <c r="A31" s="43"/>
      <c r="B31" s="5" t="s">
        <v>6</v>
      </c>
      <c r="C31" s="46"/>
      <c r="D31" s="49"/>
      <c r="E31" s="16"/>
      <c r="F31" s="18"/>
      <c r="G31" s="18"/>
      <c r="H31" s="18"/>
      <c r="I31" s="18"/>
      <c r="J31" s="30"/>
      <c r="K31" s="51"/>
      <c r="L31" s="53"/>
    </row>
    <row r="32" spans="1:12" x14ac:dyDescent="0.15">
      <c r="A32" s="43"/>
      <c r="B32" s="4"/>
      <c r="C32" s="46"/>
      <c r="D32" s="13"/>
      <c r="E32" s="15" t="s">
        <v>11</v>
      </c>
      <c r="F32" s="19"/>
      <c r="G32" s="19"/>
      <c r="H32" s="19"/>
      <c r="I32" s="19"/>
      <c r="J32" s="31">
        <f t="shared" ref="J32:J33" si="4">ROUND(SUM(F32:I32)/4,3)</f>
        <v>0</v>
      </c>
      <c r="K32" s="50">
        <f>IF(J33=0,0,ROUND(SUM(J32:J33)/2,3))</f>
        <v>0</v>
      </c>
      <c r="L32" s="53"/>
    </row>
    <row r="33" spans="1:12" ht="15" thickBot="1" x14ac:dyDescent="0.2">
      <c r="A33" s="44"/>
      <c r="B33" s="11" t="s">
        <v>6</v>
      </c>
      <c r="C33" s="47"/>
      <c r="D33" s="12" t="s">
        <v>6</v>
      </c>
      <c r="E33" s="26" t="s">
        <v>2</v>
      </c>
      <c r="F33" s="27"/>
      <c r="G33" s="27"/>
      <c r="H33" s="27"/>
      <c r="I33" s="27"/>
      <c r="J33" s="32">
        <f t="shared" si="4"/>
        <v>0</v>
      </c>
      <c r="K33" s="51"/>
      <c r="L33" s="54"/>
    </row>
    <row r="34" spans="1:12" ht="15" thickTop="1" x14ac:dyDescent="0.15"/>
  </sheetData>
  <mergeCells count="40">
    <mergeCell ref="A4:E4"/>
    <mergeCell ref="A6:E6"/>
    <mergeCell ref="A9:A13"/>
    <mergeCell ref="B9:B11"/>
    <mergeCell ref="C9:C13"/>
    <mergeCell ref="D9:D13"/>
    <mergeCell ref="J9:J13"/>
    <mergeCell ref="K9:K13"/>
    <mergeCell ref="L9:L13"/>
    <mergeCell ref="B12:B13"/>
    <mergeCell ref="A14:A17"/>
    <mergeCell ref="C14:C17"/>
    <mergeCell ref="D14:D15"/>
    <mergeCell ref="K14:K15"/>
    <mergeCell ref="L14:L17"/>
    <mergeCell ref="K16:K17"/>
    <mergeCell ref="A18:A21"/>
    <mergeCell ref="C18:C21"/>
    <mergeCell ref="D18:D19"/>
    <mergeCell ref="K18:K19"/>
    <mergeCell ref="L18:L21"/>
    <mergeCell ref="K20:K21"/>
    <mergeCell ref="A22:A25"/>
    <mergeCell ref="C22:C25"/>
    <mergeCell ref="D22:D23"/>
    <mergeCell ref="K22:K23"/>
    <mergeCell ref="L22:L25"/>
    <mergeCell ref="K24:K25"/>
    <mergeCell ref="A26:A29"/>
    <mergeCell ref="C26:C29"/>
    <mergeCell ref="D26:D27"/>
    <mergeCell ref="K26:K27"/>
    <mergeCell ref="L26:L29"/>
    <mergeCell ref="K28:K29"/>
    <mergeCell ref="A30:A33"/>
    <mergeCell ref="C30:C33"/>
    <mergeCell ref="D30:D31"/>
    <mergeCell ref="K30:K31"/>
    <mergeCell ref="L30:L33"/>
    <mergeCell ref="K32:K33"/>
  </mergeCells>
  <pageMargins left="0.35433070866141736" right="0.35433070866141736" top="0.47244094488188981" bottom="0.47244094488188981" header="0.35433070866141736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1C1B7-88BA-0740-B682-8FCEE2852621}">
  <dimension ref="A1:M33"/>
  <sheetViews>
    <sheetView tabSelected="1" workbookViewId="0">
      <selection activeCell="D1" sqref="D1"/>
    </sheetView>
  </sheetViews>
  <sheetFormatPr baseColWidth="10" defaultColWidth="8.85546875" defaultRowHeight="14" x14ac:dyDescent="0.15"/>
  <cols>
    <col min="1" max="1" width="4.28515625" style="1" customWidth="1"/>
    <col min="2" max="2" width="21.5703125" style="1" customWidth="1"/>
    <col min="3" max="3" width="4.7109375" style="1" customWidth="1"/>
    <col min="4" max="4" width="18.42578125" style="1" customWidth="1"/>
    <col min="5" max="5" width="7.85546875" style="1" customWidth="1"/>
    <col min="6" max="10" width="6.7109375" style="1" customWidth="1"/>
    <col min="11" max="11" width="6.7109375" style="37" customWidth="1"/>
    <col min="12" max="12" width="8.85546875" style="1"/>
    <col min="13" max="13" width="9.28515625" style="1" customWidth="1"/>
    <col min="14" max="16384" width="8.85546875" style="1"/>
  </cols>
  <sheetData>
    <row r="1" spans="1:12" ht="28.5" customHeight="1" x14ac:dyDescent="0.15">
      <c r="C1" s="9" t="s">
        <v>22</v>
      </c>
      <c r="G1" s="72" t="s">
        <v>1</v>
      </c>
    </row>
    <row r="2" spans="1:12" x14ac:dyDescent="0.15">
      <c r="C2" s="34"/>
      <c r="D2" s="41" t="s">
        <v>23</v>
      </c>
      <c r="G2" s="73">
        <v>1</v>
      </c>
      <c r="H2" s="7"/>
      <c r="I2" s="7"/>
      <c r="J2" s="7"/>
      <c r="K2" s="38"/>
      <c r="L2" s="7"/>
    </row>
    <row r="3" spans="1:12" x14ac:dyDescent="0.15">
      <c r="B3" s="74"/>
      <c r="G3" s="75">
        <v>2</v>
      </c>
      <c r="H3" s="6"/>
      <c r="I3" s="6"/>
      <c r="J3" s="6"/>
      <c r="K3" s="39"/>
      <c r="L3" s="76"/>
    </row>
    <row r="4" spans="1:12" ht="18" x14ac:dyDescent="0.15">
      <c r="A4" s="63" t="s">
        <v>8</v>
      </c>
      <c r="B4" s="63"/>
      <c r="C4" s="63"/>
      <c r="D4" s="63"/>
      <c r="E4" s="63"/>
      <c r="G4" s="75">
        <v>3</v>
      </c>
      <c r="H4" s="6"/>
      <c r="I4" s="6"/>
      <c r="J4" s="6"/>
      <c r="K4" s="39"/>
      <c r="L4" s="76"/>
    </row>
    <row r="5" spans="1:12" x14ac:dyDescent="0.15">
      <c r="B5" s="74"/>
      <c r="G5" s="75">
        <v>4</v>
      </c>
      <c r="H5" s="6"/>
      <c r="I5" s="6"/>
      <c r="J5" s="6"/>
      <c r="K5" s="39"/>
      <c r="L5" s="76"/>
    </row>
    <row r="6" spans="1:12" ht="16" x14ac:dyDescent="0.15">
      <c r="A6" s="64" t="s">
        <v>9</v>
      </c>
      <c r="B6" s="64"/>
      <c r="C6" s="64"/>
      <c r="D6" s="64"/>
      <c r="E6" s="64"/>
      <c r="G6" s="75">
        <v>5</v>
      </c>
      <c r="H6" s="6"/>
      <c r="I6" s="6"/>
      <c r="J6" s="6"/>
      <c r="K6" s="39"/>
      <c r="L6" s="76"/>
    </row>
    <row r="7" spans="1:12" x14ac:dyDescent="0.15">
      <c r="B7" s="77"/>
      <c r="G7" s="75">
        <v>6</v>
      </c>
      <c r="H7" s="6"/>
      <c r="I7" s="6"/>
      <c r="J7" s="6"/>
      <c r="K7" s="39"/>
      <c r="L7" s="76"/>
    </row>
    <row r="8" spans="1:12" ht="15" thickBot="1" x14ac:dyDescent="0.2">
      <c r="A8" s="74"/>
      <c r="B8" s="74"/>
      <c r="C8" s="77"/>
      <c r="D8" s="74"/>
      <c r="E8" s="74"/>
      <c r="F8" s="74"/>
      <c r="G8" s="74"/>
      <c r="H8" s="74"/>
      <c r="I8" s="74"/>
      <c r="J8" s="74"/>
      <c r="K8" s="78"/>
      <c r="L8" s="77"/>
    </row>
    <row r="9" spans="1:12" ht="15" thickBot="1" x14ac:dyDescent="0.2">
      <c r="A9" s="79" t="s">
        <v>3</v>
      </c>
      <c r="B9" s="79" t="s">
        <v>5</v>
      </c>
      <c r="C9" s="80" t="s">
        <v>0</v>
      </c>
      <c r="D9" s="69" t="s">
        <v>7</v>
      </c>
      <c r="E9" s="81"/>
      <c r="F9" s="82" t="s">
        <v>12</v>
      </c>
      <c r="G9" s="82" t="s">
        <v>13</v>
      </c>
      <c r="H9" s="82" t="s">
        <v>14</v>
      </c>
      <c r="I9" s="82" t="s">
        <v>15</v>
      </c>
      <c r="J9" s="83" t="s">
        <v>21</v>
      </c>
      <c r="K9" s="83" t="s">
        <v>20</v>
      </c>
      <c r="L9" s="84" t="s">
        <v>10</v>
      </c>
    </row>
    <row r="10" spans="1:12" x14ac:dyDescent="0.15">
      <c r="A10" s="85"/>
      <c r="B10" s="85"/>
      <c r="C10" s="86"/>
      <c r="D10" s="70"/>
      <c r="E10" s="87" t="s">
        <v>11</v>
      </c>
      <c r="F10" s="87" t="s">
        <v>16</v>
      </c>
      <c r="G10" s="88" t="s">
        <v>17</v>
      </c>
      <c r="H10" s="88" t="s">
        <v>17</v>
      </c>
      <c r="I10" s="88" t="s">
        <v>17</v>
      </c>
      <c r="J10" s="89"/>
      <c r="K10" s="89"/>
      <c r="L10" s="90"/>
    </row>
    <row r="11" spans="1:12" ht="15" thickBot="1" x14ac:dyDescent="0.2">
      <c r="A11" s="85"/>
      <c r="B11" s="85"/>
      <c r="C11" s="86"/>
      <c r="D11" s="70"/>
      <c r="E11" s="91" t="s">
        <v>2</v>
      </c>
      <c r="F11" s="91" t="s">
        <v>16</v>
      </c>
      <c r="G11" s="92" t="s">
        <v>18</v>
      </c>
      <c r="H11" s="92" t="s">
        <v>19</v>
      </c>
      <c r="I11" s="92" t="s">
        <v>18</v>
      </c>
      <c r="J11" s="89"/>
      <c r="K11" s="89"/>
      <c r="L11" s="90"/>
    </row>
    <row r="12" spans="1:12" x14ac:dyDescent="0.15">
      <c r="A12" s="85"/>
      <c r="B12" s="79" t="s">
        <v>4</v>
      </c>
      <c r="C12" s="86"/>
      <c r="D12" s="70"/>
      <c r="E12" s="91"/>
      <c r="F12" s="91"/>
      <c r="G12" s="92"/>
      <c r="H12" s="92"/>
      <c r="I12" s="92"/>
      <c r="J12" s="89"/>
      <c r="K12" s="89"/>
      <c r="L12" s="90"/>
    </row>
    <row r="13" spans="1:12" ht="15" thickBot="1" x14ac:dyDescent="0.2">
      <c r="A13" s="85"/>
      <c r="B13" s="85"/>
      <c r="C13" s="86"/>
      <c r="D13" s="70"/>
      <c r="E13" s="93" t="s">
        <v>2</v>
      </c>
      <c r="F13" s="93" t="s">
        <v>16</v>
      </c>
      <c r="G13" s="94" t="s">
        <v>18</v>
      </c>
      <c r="H13" s="94" t="s">
        <v>19</v>
      </c>
      <c r="I13" s="94" t="s">
        <v>18</v>
      </c>
      <c r="J13" s="89"/>
      <c r="K13" s="89"/>
      <c r="L13" s="90"/>
    </row>
    <row r="14" spans="1:12" x14ac:dyDescent="0.15">
      <c r="A14" s="95">
        <v>1</v>
      </c>
      <c r="B14" s="96"/>
      <c r="C14" s="97"/>
      <c r="D14" s="98"/>
      <c r="E14" s="99" t="s">
        <v>11</v>
      </c>
      <c r="F14" s="17">
        <v>5</v>
      </c>
      <c r="G14" s="17">
        <v>5.1230000000000002</v>
      </c>
      <c r="H14" s="17">
        <v>5</v>
      </c>
      <c r="I14" s="17">
        <v>5</v>
      </c>
      <c r="J14" s="29">
        <f>ROUND(SUM(F14:I14)/4,3)</f>
        <v>5.0309999999999997</v>
      </c>
      <c r="K14" s="100">
        <f>IF(J15=0,0,ROUND(SUM(J4:J15)/2,3))</f>
        <v>5.516</v>
      </c>
      <c r="L14" s="101">
        <f>ROUND(K14*0.5 +K17*0.5,3)</f>
        <v>5.758</v>
      </c>
    </row>
    <row r="15" spans="1:12" ht="15" thickBot="1" x14ac:dyDescent="0.2">
      <c r="A15" s="102"/>
      <c r="B15" s="103" t="s">
        <v>6</v>
      </c>
      <c r="C15" s="104"/>
      <c r="D15" s="105"/>
      <c r="E15" s="106" t="s">
        <v>2</v>
      </c>
      <c r="F15" s="18">
        <v>6</v>
      </c>
      <c r="G15" s="18">
        <v>6</v>
      </c>
      <c r="H15" s="18">
        <v>6</v>
      </c>
      <c r="I15" s="18">
        <v>6</v>
      </c>
      <c r="J15" s="30">
        <f t="shared" ref="J15" si="0">ROUND(SUM(F15:I15)/4,3)</f>
        <v>6</v>
      </c>
      <c r="K15" s="107"/>
      <c r="L15" s="108"/>
    </row>
    <row r="16" spans="1:12" x14ac:dyDescent="0.15">
      <c r="A16" s="102"/>
      <c r="B16" s="96"/>
      <c r="C16" s="104"/>
      <c r="D16" s="109"/>
      <c r="E16" s="110"/>
      <c r="F16" s="111"/>
      <c r="G16" s="111"/>
      <c r="H16" s="111"/>
      <c r="I16" s="111"/>
      <c r="J16" s="112"/>
      <c r="K16" s="113"/>
      <c r="L16" s="108"/>
    </row>
    <row r="17" spans="1:13" ht="15" thickBot="1" x14ac:dyDescent="0.2">
      <c r="A17" s="114"/>
      <c r="B17" s="115" t="s">
        <v>6</v>
      </c>
      <c r="C17" s="116"/>
      <c r="D17" s="117" t="s">
        <v>6</v>
      </c>
      <c r="E17" s="118" t="s">
        <v>2</v>
      </c>
      <c r="F17" s="119">
        <v>6</v>
      </c>
      <c r="G17" s="119">
        <v>6</v>
      </c>
      <c r="H17" s="119">
        <v>6</v>
      </c>
      <c r="I17" s="119">
        <v>6</v>
      </c>
      <c r="J17" s="120">
        <f t="shared" ref="J17:J21" si="1">ROUND(SUM(F17:I17)/4,3)</f>
        <v>6</v>
      </c>
      <c r="K17" s="121">
        <f>IF(J17=0,0,J17)</f>
        <v>6</v>
      </c>
      <c r="L17" s="122"/>
      <c r="M17" s="123"/>
    </row>
    <row r="18" spans="1:13" x14ac:dyDescent="0.15">
      <c r="A18" s="95">
        <v>2</v>
      </c>
      <c r="B18" s="96"/>
      <c r="C18" s="97"/>
      <c r="D18" s="98"/>
      <c r="E18" s="99" t="s">
        <v>11</v>
      </c>
      <c r="F18" s="17">
        <v>5</v>
      </c>
      <c r="G18" s="17">
        <v>5.1230000000000002</v>
      </c>
      <c r="H18" s="17">
        <v>5</v>
      </c>
      <c r="I18" s="17">
        <v>5</v>
      </c>
      <c r="J18" s="29">
        <f t="shared" si="1"/>
        <v>5.0309999999999997</v>
      </c>
      <c r="K18" s="100">
        <f>IF(J19=0,0,ROUND(SUM(J18:J19)/2,3))</f>
        <v>5.21</v>
      </c>
      <c r="L18" s="101">
        <f t="shared" ref="L18" si="2">ROUND(K18*0.5 +K21*0.5,3)</f>
        <v>5.1210000000000004</v>
      </c>
    </row>
    <row r="19" spans="1:13" ht="15" thickBot="1" x14ac:dyDescent="0.2">
      <c r="A19" s="102"/>
      <c r="B19" s="103" t="s">
        <v>6</v>
      </c>
      <c r="C19" s="104"/>
      <c r="D19" s="105"/>
      <c r="E19" s="106" t="s">
        <v>2</v>
      </c>
      <c r="F19" s="18">
        <v>4.548</v>
      </c>
      <c r="G19" s="18">
        <v>6.51</v>
      </c>
      <c r="H19" s="18">
        <v>5.48</v>
      </c>
      <c r="I19" s="18">
        <v>5.0119999999999996</v>
      </c>
      <c r="J19" s="30">
        <f t="shared" si="1"/>
        <v>5.3879999999999999</v>
      </c>
      <c r="K19" s="107"/>
      <c r="L19" s="108"/>
    </row>
    <row r="20" spans="1:13" x14ac:dyDescent="0.15">
      <c r="A20" s="102"/>
      <c r="B20" s="96"/>
      <c r="C20" s="104"/>
      <c r="D20" s="109"/>
      <c r="E20" s="110"/>
      <c r="F20" s="31"/>
      <c r="G20" s="31"/>
      <c r="H20" s="31"/>
      <c r="I20" s="31"/>
      <c r="J20" s="124"/>
      <c r="K20" s="113"/>
      <c r="L20" s="108"/>
    </row>
    <row r="21" spans="1:13" ht="15" thickBot="1" x14ac:dyDescent="0.2">
      <c r="A21" s="114"/>
      <c r="B21" s="115" t="s">
        <v>6</v>
      </c>
      <c r="C21" s="116"/>
      <c r="D21" s="117" t="s">
        <v>6</v>
      </c>
      <c r="E21" s="118" t="s">
        <v>2</v>
      </c>
      <c r="F21" s="120">
        <v>5</v>
      </c>
      <c r="G21" s="120">
        <v>5.1230000000000002</v>
      </c>
      <c r="H21" s="120">
        <v>5</v>
      </c>
      <c r="I21" s="120">
        <v>5</v>
      </c>
      <c r="J21" s="125">
        <f t="shared" si="1"/>
        <v>5.0309999999999997</v>
      </c>
      <c r="K21" s="121">
        <f>IF(J21=0,0,J21)</f>
        <v>5.0309999999999997</v>
      </c>
      <c r="L21" s="122"/>
    </row>
    <row r="22" spans="1:13" x14ac:dyDescent="0.15">
      <c r="A22" s="95">
        <v>3</v>
      </c>
      <c r="B22" s="96"/>
      <c r="C22" s="97"/>
      <c r="D22" s="98"/>
      <c r="E22" s="99" t="s">
        <v>11</v>
      </c>
      <c r="F22" s="17"/>
      <c r="G22" s="17"/>
      <c r="H22" s="17"/>
      <c r="I22" s="17"/>
      <c r="J22" s="29">
        <f>ROUND(SUM(F22:I22)/4,3)</f>
        <v>0</v>
      </c>
      <c r="K22" s="100">
        <f>IF(J23=0,0,ROUND(SUM(J22:J23)/2,3))</f>
        <v>0</v>
      </c>
      <c r="L22" s="101">
        <f t="shared" ref="L22" si="3">ROUND(K22*0.5 +K25*0.5,3)</f>
        <v>0</v>
      </c>
    </row>
    <row r="23" spans="1:13" ht="15" thickBot="1" x14ac:dyDescent="0.2">
      <c r="A23" s="102"/>
      <c r="B23" s="103" t="s">
        <v>6</v>
      </c>
      <c r="C23" s="104"/>
      <c r="D23" s="105"/>
      <c r="E23" s="106" t="s">
        <v>2</v>
      </c>
      <c r="F23" s="18"/>
      <c r="G23" s="18"/>
      <c r="H23" s="18"/>
      <c r="I23" s="18"/>
      <c r="J23" s="30">
        <f t="shared" ref="J23:J25" si="4">ROUND(SUM(F23:I23)/4,3)</f>
        <v>0</v>
      </c>
      <c r="K23" s="107"/>
      <c r="L23" s="108"/>
    </row>
    <row r="24" spans="1:13" x14ac:dyDescent="0.15">
      <c r="A24" s="102"/>
      <c r="B24" s="96"/>
      <c r="C24" s="104"/>
      <c r="D24" s="109"/>
      <c r="E24" s="110"/>
      <c r="F24" s="111"/>
      <c r="G24" s="111"/>
      <c r="H24" s="111"/>
      <c r="I24" s="111"/>
      <c r="J24" s="112"/>
      <c r="K24" s="113"/>
      <c r="L24" s="108"/>
    </row>
    <row r="25" spans="1:13" ht="15" thickBot="1" x14ac:dyDescent="0.2">
      <c r="A25" s="114"/>
      <c r="B25" s="115" t="s">
        <v>6</v>
      </c>
      <c r="C25" s="116"/>
      <c r="D25" s="117" t="s">
        <v>6</v>
      </c>
      <c r="E25" s="118" t="s">
        <v>2</v>
      </c>
      <c r="F25" s="119"/>
      <c r="G25" s="119"/>
      <c r="H25" s="119"/>
      <c r="I25" s="119"/>
      <c r="J25" s="120">
        <f t="shared" si="4"/>
        <v>0</v>
      </c>
      <c r="K25" s="121">
        <f>IF(J25=0,0,J25)</f>
        <v>0</v>
      </c>
      <c r="L25" s="122"/>
    </row>
    <row r="26" spans="1:13" x14ac:dyDescent="0.15">
      <c r="A26" s="95">
        <v>4</v>
      </c>
      <c r="B26" s="96"/>
      <c r="C26" s="97"/>
      <c r="D26" s="98"/>
      <c r="E26" s="99" t="s">
        <v>11</v>
      </c>
      <c r="F26" s="17"/>
      <c r="G26" s="17"/>
      <c r="H26" s="17"/>
      <c r="I26" s="17"/>
      <c r="J26" s="29">
        <f>ROUND(SUM(F26:I26)/4,3)</f>
        <v>0</v>
      </c>
      <c r="K26" s="100">
        <f>IF(J27=0,0,ROUND(SUM(J26:J27)/2,3))</f>
        <v>0</v>
      </c>
      <c r="L26" s="101">
        <f t="shared" ref="L26" si="5">ROUND(K26*0.5 +K29*0.5,3)</f>
        <v>0</v>
      </c>
    </row>
    <row r="27" spans="1:13" ht="15" thickBot="1" x14ac:dyDescent="0.2">
      <c r="A27" s="102"/>
      <c r="B27" s="103" t="s">
        <v>6</v>
      </c>
      <c r="C27" s="104"/>
      <c r="D27" s="105"/>
      <c r="E27" s="106" t="s">
        <v>2</v>
      </c>
      <c r="F27" s="18"/>
      <c r="G27" s="18"/>
      <c r="H27" s="18"/>
      <c r="I27" s="18"/>
      <c r="J27" s="30">
        <f t="shared" ref="J27:J29" si="6">ROUND(SUM(F27:I27)/4,3)</f>
        <v>0</v>
      </c>
      <c r="K27" s="107"/>
      <c r="L27" s="108"/>
    </row>
    <row r="28" spans="1:13" x14ac:dyDescent="0.15">
      <c r="A28" s="102"/>
      <c r="B28" s="96"/>
      <c r="C28" s="104"/>
      <c r="D28" s="109"/>
      <c r="E28" s="110"/>
      <c r="F28" s="111"/>
      <c r="G28" s="111"/>
      <c r="H28" s="111"/>
      <c r="I28" s="111"/>
      <c r="J28" s="112"/>
      <c r="K28" s="113"/>
      <c r="L28" s="108"/>
    </row>
    <row r="29" spans="1:13" ht="15" thickBot="1" x14ac:dyDescent="0.2">
      <c r="A29" s="114"/>
      <c r="B29" s="115" t="s">
        <v>6</v>
      </c>
      <c r="C29" s="116"/>
      <c r="D29" s="117" t="s">
        <v>6</v>
      </c>
      <c r="E29" s="118" t="s">
        <v>2</v>
      </c>
      <c r="F29" s="120"/>
      <c r="G29" s="120"/>
      <c r="H29" s="120"/>
      <c r="I29" s="120"/>
      <c r="J29" s="120">
        <f t="shared" si="6"/>
        <v>0</v>
      </c>
      <c r="K29" s="121">
        <f>IF(J29=0,0,J29)</f>
        <v>0</v>
      </c>
      <c r="L29" s="122"/>
    </row>
    <row r="30" spans="1:13" x14ac:dyDescent="0.15">
      <c r="A30" s="95">
        <v>5</v>
      </c>
      <c r="B30" s="96"/>
      <c r="C30" s="97"/>
      <c r="D30" s="98"/>
      <c r="E30" s="99" t="s">
        <v>11</v>
      </c>
      <c r="F30" s="17"/>
      <c r="G30" s="17"/>
      <c r="H30" s="17"/>
      <c r="I30" s="17"/>
      <c r="J30" s="29">
        <f>ROUND(SUM(F30:I30)/4,3)</f>
        <v>0</v>
      </c>
      <c r="K30" s="100">
        <f>IF(J31=0,0,ROUND(SUM(J30:J31)/2,3))</f>
        <v>0</v>
      </c>
      <c r="L30" s="101">
        <f t="shared" ref="L30" si="7">ROUND(K30*0.5 +K33*0.5,3)</f>
        <v>0</v>
      </c>
    </row>
    <row r="31" spans="1:13" ht="15" thickBot="1" x14ac:dyDescent="0.2">
      <c r="A31" s="102"/>
      <c r="B31" s="103" t="s">
        <v>6</v>
      </c>
      <c r="C31" s="104"/>
      <c r="D31" s="105"/>
      <c r="E31" s="106" t="s">
        <v>2</v>
      </c>
      <c r="F31" s="18"/>
      <c r="G31" s="18"/>
      <c r="H31" s="18"/>
      <c r="I31" s="18"/>
      <c r="J31" s="30">
        <f t="shared" ref="J31:J33" si="8">ROUND(SUM(F31:I31)/4,3)</f>
        <v>0</v>
      </c>
      <c r="K31" s="107"/>
      <c r="L31" s="108"/>
    </row>
    <row r="32" spans="1:13" x14ac:dyDescent="0.15">
      <c r="A32" s="102"/>
      <c r="B32" s="96"/>
      <c r="C32" s="104"/>
      <c r="D32" s="109"/>
      <c r="E32" s="110"/>
      <c r="F32" s="111"/>
      <c r="G32" s="111"/>
      <c r="H32" s="111"/>
      <c r="I32" s="111"/>
      <c r="J32" s="31"/>
      <c r="K32" s="113"/>
      <c r="L32" s="108"/>
    </row>
    <row r="33" spans="1:12" ht="15" thickBot="1" x14ac:dyDescent="0.2">
      <c r="A33" s="114"/>
      <c r="B33" s="115" t="s">
        <v>6</v>
      </c>
      <c r="C33" s="116"/>
      <c r="D33" s="117" t="s">
        <v>6</v>
      </c>
      <c r="E33" s="118" t="s">
        <v>2</v>
      </c>
      <c r="F33" s="120"/>
      <c r="G33" s="120"/>
      <c r="H33" s="120"/>
      <c r="I33" s="120"/>
      <c r="J33" s="120">
        <f t="shared" si="8"/>
        <v>0</v>
      </c>
      <c r="K33" s="121">
        <f>IF(J33=0,0,J33)</f>
        <v>0</v>
      </c>
      <c r="L33" s="122"/>
    </row>
  </sheetData>
  <mergeCells count="35">
    <mergeCell ref="A26:A29"/>
    <mergeCell ref="C26:C29"/>
    <mergeCell ref="D26:D27"/>
    <mergeCell ref="K26:K27"/>
    <mergeCell ref="L26:L29"/>
    <mergeCell ref="A30:A33"/>
    <mergeCell ref="C30:C33"/>
    <mergeCell ref="D30:D31"/>
    <mergeCell ref="K30:K31"/>
    <mergeCell ref="L30:L33"/>
    <mergeCell ref="A18:A21"/>
    <mergeCell ref="C18:C21"/>
    <mergeCell ref="D18:D19"/>
    <mergeCell ref="K18:K19"/>
    <mergeCell ref="L18:L21"/>
    <mergeCell ref="A22:A25"/>
    <mergeCell ref="C22:C25"/>
    <mergeCell ref="D22:D23"/>
    <mergeCell ref="K22:K23"/>
    <mergeCell ref="L22:L25"/>
    <mergeCell ref="J9:J13"/>
    <mergeCell ref="K9:K13"/>
    <mergeCell ref="L9:L13"/>
    <mergeCell ref="B12:B13"/>
    <mergeCell ref="A14:A17"/>
    <mergeCell ref="C14:C17"/>
    <mergeCell ref="D14:D15"/>
    <mergeCell ref="K14:K15"/>
    <mergeCell ref="L14:L17"/>
    <mergeCell ref="A4:E4"/>
    <mergeCell ref="A6:E6"/>
    <mergeCell ref="A9:A13"/>
    <mergeCell ref="B9:B11"/>
    <mergeCell ref="C9:C13"/>
    <mergeCell ref="D9:D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Ch1 &amp; 2 star 1 round</vt:lpstr>
      <vt:lpstr>Individual Ch1 &amp; 2 star 2 round</vt:lpstr>
    </vt:vector>
  </TitlesOfParts>
  <Company>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RJO</dc:creator>
  <cp:lastModifiedBy>Microsoft Office User</cp:lastModifiedBy>
  <cp:lastPrinted>2015-01-13T10:38:28Z</cp:lastPrinted>
  <dcterms:created xsi:type="dcterms:W3CDTF">2007-05-31T07:44:00Z</dcterms:created>
  <dcterms:modified xsi:type="dcterms:W3CDTF">2022-01-25T13:00:35Z</dcterms:modified>
</cp:coreProperties>
</file>