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1.スポーツ局\old_旧競技課\02 競技課\02 競技運営\00 SPT限定\10 競技別\09 Equestrian（FEI）\オリ\17 テストイベント\08 TEV Information\190425 TEV Information ver.2\"/>
    </mc:Choice>
  </mc:AlternateContent>
  <xr:revisionPtr revIDLastSave="0" documentId="8_{006530C5-736A-476F-AA31-EDA07BB40541}" xr6:coauthVersionLast="40" xr6:coauthVersionMax="40" xr10:uidLastSave="{00000000-0000-0000-0000-000000000000}"/>
  <bookViews>
    <workbookView xWindow="2660" yWindow="110" windowWidth="14890" windowHeight="9780" xr2:uid="{DEE70106-A9A8-47C4-BA91-ED27142751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76" i="1" s="1"/>
  <c r="F10" i="1"/>
  <c r="F13" i="1"/>
  <c r="F14" i="1"/>
  <c r="F17" i="1"/>
  <c r="F18" i="1"/>
  <c r="F19" i="1"/>
  <c r="F20" i="1"/>
  <c r="F21" i="1"/>
  <c r="F22" i="1"/>
  <c r="F23" i="1"/>
  <c r="F24" i="1"/>
  <c r="F27" i="1"/>
  <c r="F28" i="1"/>
  <c r="F29" i="1"/>
  <c r="F35" i="1"/>
  <c r="F36" i="1"/>
  <c r="F37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5" i="1"/>
</calcChain>
</file>

<file path=xl/sharedStrings.xml><?xml version="1.0" encoding="utf-8"?>
<sst xmlns="http://schemas.openxmlformats.org/spreadsheetml/2006/main" count="198" uniqueCount="104">
  <si>
    <t>Appendix B</t>
  </si>
  <si>
    <t>Feeds and Beddings Order sheet</t>
    <phoneticPr fontId="2"/>
  </si>
  <si>
    <t>ITEMS</t>
    <phoneticPr fontId="2"/>
  </si>
  <si>
    <t>ORIGIN</t>
    <phoneticPr fontId="2"/>
  </si>
  <si>
    <t>Quantity</t>
    <phoneticPr fontId="2"/>
  </si>
  <si>
    <t>USA</t>
    <phoneticPr fontId="2"/>
  </si>
  <si>
    <t>Timothy (1st cutting Half)</t>
    <phoneticPr fontId="2"/>
  </si>
  <si>
    <t>Timothy (2nd cutting Half)</t>
    <phoneticPr fontId="2"/>
  </si>
  <si>
    <t>Alfalfa (Half)</t>
    <phoneticPr fontId="2"/>
  </si>
  <si>
    <t>Timothy (Chopped, Chaff)</t>
    <phoneticPr fontId="2"/>
  </si>
  <si>
    <t>Alfalfa (Chopped, Chaff)</t>
    <phoneticPr fontId="2"/>
  </si>
  <si>
    <t>Alfalfa (Hay Cube)</t>
    <phoneticPr fontId="2"/>
  </si>
  <si>
    <t>FIBER PROTECT</t>
    <phoneticPr fontId="2"/>
  </si>
  <si>
    <t>NZL</t>
    <phoneticPr fontId="2"/>
  </si>
  <si>
    <t>EQUIFIBRE</t>
    <phoneticPr fontId="2"/>
  </si>
  <si>
    <t>Oats (Whole)</t>
    <phoneticPr fontId="2"/>
  </si>
  <si>
    <t>CAN</t>
    <phoneticPr fontId="2"/>
  </si>
  <si>
    <t>Oats (Rolled)</t>
    <phoneticPr fontId="2"/>
  </si>
  <si>
    <t>Oats (Steaming Rolled)</t>
    <phoneticPr fontId="2"/>
  </si>
  <si>
    <t>AUS</t>
    <phoneticPr fontId="2"/>
  </si>
  <si>
    <t>Oats (Naked)</t>
    <phoneticPr fontId="2"/>
  </si>
  <si>
    <t>Barley (Rolled)</t>
    <phoneticPr fontId="2"/>
  </si>
  <si>
    <t>(OTHERS)</t>
    <phoneticPr fontId="2"/>
  </si>
  <si>
    <t>Wheat Bran</t>
    <phoneticPr fontId="2"/>
  </si>
  <si>
    <t>JPN</t>
    <phoneticPr fontId="2"/>
  </si>
  <si>
    <t>Salt (loose)</t>
    <phoneticPr fontId="2"/>
  </si>
  <si>
    <t>Carrot (Whole)</t>
    <phoneticPr fontId="2"/>
  </si>
  <si>
    <t>Apple (Whole)</t>
    <phoneticPr fontId="2"/>
  </si>
  <si>
    <t>Barley Straw</t>
    <phoneticPr fontId="2"/>
  </si>
  <si>
    <t>Wood Shavings</t>
    <phoneticPr fontId="2"/>
  </si>
  <si>
    <t>Paper Beddings (News Paper)</t>
    <phoneticPr fontId="2"/>
  </si>
  <si>
    <t>Van Gorp OMEGA Power Mix</t>
    <phoneticPr fontId="2"/>
  </si>
  <si>
    <t>Van Gorp Speed Mix</t>
    <phoneticPr fontId="2"/>
  </si>
  <si>
    <t>Van Gorp Basic Sports</t>
    <phoneticPr fontId="2"/>
  </si>
  <si>
    <t>IRL</t>
    <phoneticPr fontId="2"/>
  </si>
  <si>
    <t>(SUPPLEMENTS)</t>
    <phoneticPr fontId="2"/>
  </si>
  <si>
    <t>EQUISTRO EQUILISER</t>
    <phoneticPr fontId="2"/>
  </si>
  <si>
    <t>GER</t>
    <phoneticPr fontId="2"/>
  </si>
  <si>
    <t>EQUISTRO EXCELL E</t>
    <phoneticPr fontId="2"/>
  </si>
  <si>
    <t>EQUISTRO ENERGY BOOSTER</t>
    <phoneticPr fontId="2"/>
  </si>
  <si>
    <t>EQUISTRO KERABOL</t>
    <phoneticPr fontId="2"/>
  </si>
  <si>
    <t>EQUISTRO HAEMOLYTAN</t>
    <phoneticPr fontId="2"/>
  </si>
  <si>
    <t>EQUISTRO MEGA BASE</t>
    <phoneticPr fontId="2"/>
  </si>
  <si>
    <t>TWYDIL ARTRIDIL</t>
    <phoneticPr fontId="2"/>
  </si>
  <si>
    <t>SUI</t>
    <phoneticPr fontId="2"/>
  </si>
  <si>
    <t>TWYDIL ELECTROLYTES</t>
    <phoneticPr fontId="2"/>
  </si>
  <si>
    <t>TWYDIL OMEGA DIL</t>
    <phoneticPr fontId="2"/>
  </si>
  <si>
    <t>TWYDIL CALMIN</t>
    <phoneticPr fontId="2"/>
  </si>
  <si>
    <t>TWYDIL TWYBLID</t>
    <phoneticPr fontId="2"/>
  </si>
  <si>
    <t>TWYDIL HIPACAN+C</t>
    <phoneticPr fontId="2"/>
  </si>
  <si>
    <t>TWYDIL VIGORADE</t>
    <phoneticPr fontId="2"/>
  </si>
  <si>
    <t>TWYDIL HOOFCARE</t>
    <phoneticPr fontId="2"/>
  </si>
  <si>
    <t>TWYDIL PROTECT PLUS</t>
    <phoneticPr fontId="2"/>
  </si>
  <si>
    <t>TWYDIL HEMATINIC</t>
    <phoneticPr fontId="2"/>
  </si>
  <si>
    <t>TWYDIL HEMOPAR</t>
    <phoneticPr fontId="2"/>
  </si>
  <si>
    <t>TWYDIL MINERAL COMPLEX</t>
    <phoneticPr fontId="2"/>
  </si>
  <si>
    <t>TWYDIL MUCOPROTECT</t>
    <phoneticPr fontId="2"/>
  </si>
  <si>
    <t>Date:</t>
    <phoneticPr fontId="2"/>
  </si>
  <si>
    <t>NOC Name:</t>
    <phoneticPr fontId="2"/>
  </si>
  <si>
    <t>Unit</t>
    <phoneticPr fontId="2"/>
  </si>
  <si>
    <t>25-35kg/bale</t>
    <phoneticPr fontId="2"/>
  </si>
  <si>
    <t>25kg/bag</t>
    <phoneticPr fontId="2"/>
  </si>
  <si>
    <t>30kg/bag</t>
    <phoneticPr fontId="2"/>
  </si>
  <si>
    <t>20kg/bag</t>
    <phoneticPr fontId="2"/>
  </si>
  <si>
    <t>24kg/bag</t>
    <phoneticPr fontId="2"/>
  </si>
  <si>
    <t>35kg/bag</t>
    <phoneticPr fontId="2"/>
  </si>
  <si>
    <t>5kg/bag</t>
    <phoneticPr fontId="2"/>
  </si>
  <si>
    <t>10kg/box</t>
    <phoneticPr fontId="2"/>
  </si>
  <si>
    <t>15kg/bag</t>
    <phoneticPr fontId="2"/>
  </si>
  <si>
    <t>500g/bucket</t>
    <phoneticPr fontId="2"/>
  </si>
  <si>
    <t>1L/bottle</t>
    <phoneticPr fontId="2"/>
  </si>
  <si>
    <t>20g/syringe</t>
    <phoneticPr fontId="2"/>
  </si>
  <si>
    <t>3kg/bucket</t>
    <phoneticPr fontId="2"/>
  </si>
  <si>
    <t>50g×10/box</t>
    <phoneticPr fontId="2"/>
  </si>
  <si>
    <t>5kg/bucket</t>
    <phoneticPr fontId="2"/>
  </si>
  <si>
    <t>2L/bottle</t>
    <phoneticPr fontId="2"/>
  </si>
  <si>
    <t>60g×10/box</t>
    <phoneticPr fontId="2"/>
  </si>
  <si>
    <r>
      <rPr>
        <sz val="11"/>
        <color theme="1"/>
        <rFont val="游ゴシック"/>
        <family val="3"/>
        <charset val="128"/>
      </rPr>
      <t>（</t>
    </r>
    <r>
      <rPr>
        <sz val="11"/>
        <color theme="1"/>
        <rFont val="Arial"/>
        <family val="2"/>
      </rPr>
      <t>HAY)</t>
    </r>
    <phoneticPr fontId="2"/>
  </si>
  <si>
    <r>
      <rPr>
        <sz val="11"/>
        <color theme="1"/>
        <rFont val="游ゴシック"/>
        <family val="3"/>
        <charset val="128"/>
      </rPr>
      <t>（</t>
    </r>
    <r>
      <rPr>
        <sz val="11"/>
        <color theme="1"/>
        <rFont val="Arial"/>
        <family val="2"/>
      </rPr>
      <t>SILAGE</t>
    </r>
    <r>
      <rPr>
        <sz val="11"/>
        <color theme="1"/>
        <rFont val="游ゴシック"/>
        <family val="3"/>
        <charset val="128"/>
      </rPr>
      <t>）</t>
    </r>
    <phoneticPr fontId="2"/>
  </si>
  <si>
    <r>
      <rPr>
        <sz val="11"/>
        <color theme="1"/>
        <rFont val="游ゴシック"/>
        <family val="3"/>
        <charset val="128"/>
      </rPr>
      <t>（</t>
    </r>
    <r>
      <rPr>
        <sz val="11"/>
        <color theme="1"/>
        <rFont val="Arial"/>
        <family val="2"/>
      </rPr>
      <t>GRAIN</t>
    </r>
    <r>
      <rPr>
        <sz val="11"/>
        <color theme="1"/>
        <rFont val="游ゴシック"/>
        <family val="3"/>
        <charset val="128"/>
      </rPr>
      <t>）</t>
    </r>
    <phoneticPr fontId="2"/>
  </si>
  <si>
    <t>Flax Seed</t>
    <phoneticPr fontId="2"/>
  </si>
  <si>
    <r>
      <rPr>
        <sz val="11"/>
        <color theme="1"/>
        <rFont val="游ゴシック"/>
        <family val="3"/>
        <charset val="128"/>
      </rPr>
      <t>（</t>
    </r>
    <r>
      <rPr>
        <sz val="11"/>
        <color theme="1"/>
        <rFont val="Arial"/>
        <family val="2"/>
      </rPr>
      <t>BEDDING</t>
    </r>
    <r>
      <rPr>
        <sz val="11"/>
        <color theme="1"/>
        <rFont val="游ゴシック"/>
        <family val="3"/>
        <charset val="128"/>
      </rPr>
      <t>）</t>
    </r>
    <phoneticPr fontId="2"/>
  </si>
  <si>
    <r>
      <rPr>
        <sz val="11"/>
        <color theme="1"/>
        <rFont val="游ゴシック"/>
        <family val="3"/>
        <charset val="128"/>
      </rPr>
      <t>（</t>
    </r>
    <r>
      <rPr>
        <sz val="11"/>
        <color theme="1"/>
        <rFont val="Arial"/>
        <family val="2"/>
      </rPr>
      <t>FORMULA FEED)</t>
    </r>
    <phoneticPr fontId="2"/>
  </si>
  <si>
    <t>HAVENS Power-Plus Mix</t>
    <phoneticPr fontId="2"/>
  </si>
  <si>
    <t>HAVENS Dravers Brok</t>
    <phoneticPr fontId="2"/>
  </si>
  <si>
    <t>HAVENS Reform-Herbal Muesli</t>
    <phoneticPr fontId="2"/>
  </si>
  <si>
    <t>HAVENS COOL MIX</t>
    <phoneticPr fontId="2"/>
  </si>
  <si>
    <t>HAVENS Natural Balance</t>
    <phoneticPr fontId="2"/>
  </si>
  <si>
    <t>HAVENS Basis SportBrok</t>
    <phoneticPr fontId="2"/>
  </si>
  <si>
    <t>HAVENS Gastro+</t>
    <phoneticPr fontId="2"/>
  </si>
  <si>
    <t>HYGAIN Tru Gain</t>
    <phoneticPr fontId="2"/>
  </si>
  <si>
    <t>RED MILLS HORSE COOKED MIX</t>
    <phoneticPr fontId="2"/>
  </si>
  <si>
    <t>RED MILLS COOLN COOKED MIX</t>
    <phoneticPr fontId="2"/>
  </si>
  <si>
    <t>RED MILLS RACE HORSE CUBES</t>
    <phoneticPr fontId="2"/>
  </si>
  <si>
    <t>Name of Horse:</t>
    <phoneticPr fontId="2"/>
  </si>
  <si>
    <t>Name of Athlete:</t>
    <phoneticPr fontId="2"/>
  </si>
  <si>
    <t>NED</t>
    <phoneticPr fontId="2"/>
  </si>
  <si>
    <t xml:space="preserve">Order Deadline </t>
    <phoneticPr fontId="2"/>
  </si>
  <si>
    <t>The day before</t>
    <phoneticPr fontId="2"/>
  </si>
  <si>
    <t>Market price</t>
    <phoneticPr fontId="2"/>
  </si>
  <si>
    <t>Fist Bedding Request : Please select one from below and send us back at   equ_testevent@tokyo2020.jp   by 12 July 2019</t>
    <phoneticPr fontId="2"/>
  </si>
  <si>
    <t xml:space="preserve">Total </t>
    <phoneticPr fontId="2"/>
  </si>
  <si>
    <t>Price per unit</t>
    <phoneticPr fontId="2"/>
  </si>
  <si>
    <t>Price in JPY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</si>
</sst>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8" formatCode="[$-409]d\-mmm;@"/>
    <numFmt numFmtId="180" formatCode="[$-809]dd\ mmmm\ yyyy;@"/>
    <numFmt numFmtId="181" formatCode="[$-809]d\ mmmm\ yyyy;@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Arial"/>
      <family val="2"/>
    </font>
    <font>
      <sz val="6"/>
      <name val="游ゴシック"/>
      <family val="2"/>
      <charset val="128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游ゴシック"/>
      <family val="3"/>
      <charset val="128"/>
    </font>
    <font>
      <sz val="11"/>
      <name val="Arial"/>
      <family val="2"/>
    </font>
    <font>
      <sz val="11"/>
      <color theme="1"/>
      <name val="Arial"/>
      <family val="3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3" fillId="0" borderId="6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3" fillId="0" borderId="6" xfId="0" applyFont="1" applyBorder="1" applyAlignment="1">
      <alignment shrinkToFit="1"/>
    </xf>
    <xf numFmtId="0" fontId="3" fillId="0" borderId="5" xfId="0" applyFont="1" applyBorder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6" xfId="0" applyFont="1" applyBorder="1" applyAlignment="1">
      <alignment horizontal="center" vertical="center"/>
    </xf>
    <xf numFmtId="0" fontId="3" fillId="4" borderId="0" xfId="0" applyFont="1" applyFill="1" applyAlignment="1">
      <alignment horizontal="left" shrinkToFit="1"/>
    </xf>
    <xf numFmtId="0" fontId="3" fillId="4" borderId="0" xfId="0" applyFont="1" applyFill="1">
      <alignment vertical="center"/>
    </xf>
    <xf numFmtId="0" fontId="3" fillId="4" borderId="5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center" shrinkToFit="1"/>
    </xf>
    <xf numFmtId="0" fontId="3" fillId="4" borderId="0" xfId="0" applyFont="1" applyFill="1" applyAlignment="1">
      <alignment vertical="center" shrinkToFit="1"/>
    </xf>
    <xf numFmtId="0" fontId="5" fillId="3" borderId="0" xfId="0" applyFont="1" applyFill="1" applyAlignment="1">
      <alignment horizontal="center" vertical="center" wrapText="1" shrinkToFit="1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3" fillId="0" borderId="6" xfId="0" applyFont="1" applyBorder="1" applyAlignment="1">
      <alignment horizontal="left" shrinkToFit="1"/>
    </xf>
    <xf numFmtId="0" fontId="5" fillId="4" borderId="22" xfId="0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5" fillId="4" borderId="29" xfId="0" applyFont="1" applyFill="1" applyBorder="1">
      <alignment vertical="center"/>
    </xf>
    <xf numFmtId="0" fontId="5" fillId="4" borderId="7" xfId="0" applyFont="1" applyFill="1" applyBorder="1" applyAlignment="1">
      <alignment horizontal="right" vertical="center"/>
    </xf>
    <xf numFmtId="0" fontId="5" fillId="4" borderId="20" xfId="0" applyFont="1" applyFill="1" applyBorder="1" applyAlignment="1">
      <alignment horizontal="right" vertical="center" shrinkToFit="1"/>
    </xf>
    <xf numFmtId="0" fontId="5" fillId="4" borderId="45" xfId="0" applyFont="1" applyFill="1" applyBorder="1" applyAlignment="1">
      <alignment horizontal="right" vertical="center" shrinkToFit="1"/>
    </xf>
    <xf numFmtId="0" fontId="5" fillId="4" borderId="0" xfId="0" applyFont="1" applyFill="1" applyBorder="1" applyAlignment="1">
      <alignment horizontal="left" vertical="center" shrinkToFit="1"/>
    </xf>
    <xf numFmtId="0" fontId="5" fillId="4" borderId="0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vertical="center" shrinkToFit="1"/>
    </xf>
    <xf numFmtId="0" fontId="5" fillId="4" borderId="7" xfId="0" applyFont="1" applyFill="1" applyBorder="1">
      <alignment vertical="center"/>
    </xf>
    <xf numFmtId="0" fontId="3" fillId="4" borderId="34" xfId="0" applyFont="1" applyFill="1" applyBorder="1" applyAlignment="1">
      <alignment vertical="center" shrinkToFit="1"/>
    </xf>
    <xf numFmtId="0" fontId="5" fillId="4" borderId="12" xfId="0" applyFont="1" applyFill="1" applyBorder="1" applyAlignment="1">
      <alignment vertical="center" shrinkToFit="1"/>
    </xf>
    <xf numFmtId="0" fontId="5" fillId="4" borderId="3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vertical="center" shrinkToFit="1"/>
    </xf>
    <xf numFmtId="0" fontId="5" fillId="4" borderId="13" xfId="0" applyFont="1" applyFill="1" applyBorder="1" applyAlignment="1">
      <alignment vertical="center" shrinkToFit="1"/>
    </xf>
    <xf numFmtId="0" fontId="5" fillId="4" borderId="8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vertical="center" shrinkToFit="1"/>
    </xf>
    <xf numFmtId="0" fontId="5" fillId="4" borderId="9" xfId="0" applyFont="1" applyFill="1" applyBorder="1" applyAlignment="1">
      <alignment vertical="center" shrinkToFit="1"/>
    </xf>
    <xf numFmtId="0" fontId="5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 shrinkToFit="1"/>
    </xf>
    <xf numFmtId="0" fontId="5" fillId="4" borderId="7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vertical="center" shrinkToFit="1"/>
    </xf>
    <xf numFmtId="0" fontId="5" fillId="4" borderId="9" xfId="0" applyFont="1" applyFill="1" applyBorder="1">
      <alignment vertical="center"/>
    </xf>
    <xf numFmtId="0" fontId="3" fillId="4" borderId="33" xfId="0" applyFont="1" applyFill="1" applyBorder="1" applyAlignment="1">
      <alignment vertical="center" shrinkToFit="1"/>
    </xf>
    <xf numFmtId="0" fontId="3" fillId="4" borderId="7" xfId="0" applyFont="1" applyFill="1" applyBorder="1" applyAlignment="1">
      <alignment vertical="center" shrinkToFit="1"/>
    </xf>
    <xf numFmtId="0" fontId="7" fillId="4" borderId="15" xfId="0" applyFont="1" applyFill="1" applyBorder="1" applyAlignment="1">
      <alignment vertical="center" shrinkToFit="1"/>
    </xf>
    <xf numFmtId="0" fontId="5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 shrinkToFit="1"/>
    </xf>
    <xf numFmtId="0" fontId="5" fillId="4" borderId="2" xfId="0" applyFont="1" applyFill="1" applyBorder="1">
      <alignment vertical="center"/>
    </xf>
    <xf numFmtId="0" fontId="5" fillId="4" borderId="10" xfId="0" applyFont="1" applyFill="1" applyBorder="1" applyAlignment="1">
      <alignment vertical="center" shrinkToFit="1"/>
    </xf>
    <xf numFmtId="0" fontId="5" fillId="4" borderId="10" xfId="0" applyFont="1" applyFill="1" applyBorder="1">
      <alignment vertical="center"/>
    </xf>
    <xf numFmtId="0" fontId="3" fillId="4" borderId="8" xfId="0" applyFont="1" applyFill="1" applyBorder="1" applyAlignment="1">
      <alignment vertical="center" shrinkToFit="1"/>
    </xf>
    <xf numFmtId="0" fontId="8" fillId="4" borderId="8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 shrinkToFit="1"/>
    </xf>
    <xf numFmtId="0" fontId="5" fillId="4" borderId="0" xfId="0" applyFont="1" applyFill="1">
      <alignment vertical="center"/>
    </xf>
    <xf numFmtId="0" fontId="3" fillId="4" borderId="4" xfId="0" applyFont="1" applyFill="1" applyBorder="1" applyAlignment="1">
      <alignment vertical="center" shrinkToFit="1"/>
    </xf>
    <xf numFmtId="0" fontId="3" fillId="4" borderId="1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vertical="center" shrinkToFit="1"/>
    </xf>
    <xf numFmtId="0" fontId="5" fillId="4" borderId="0" xfId="0" applyFont="1" applyFill="1" applyBorder="1" applyAlignment="1">
      <alignment vertical="center" shrinkToFit="1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 shrinkToFit="1"/>
    </xf>
    <xf numFmtId="0" fontId="5" fillId="4" borderId="18" xfId="0" applyFont="1" applyFill="1" applyBorder="1" applyAlignment="1">
      <alignment horizontal="left" vertical="center" shrinkToFit="1"/>
    </xf>
    <xf numFmtId="0" fontId="5" fillId="4" borderId="19" xfId="0" applyFont="1" applyFill="1" applyBorder="1" applyAlignment="1">
      <alignment horizontal="left" vertical="center" shrinkToFit="1"/>
    </xf>
    <xf numFmtId="0" fontId="5" fillId="4" borderId="23" xfId="0" applyFont="1" applyFill="1" applyBorder="1" applyAlignment="1">
      <alignment horizontal="left" vertical="center" shrinkToFit="1"/>
    </xf>
    <xf numFmtId="0" fontId="5" fillId="4" borderId="21" xfId="0" applyFont="1" applyFill="1" applyBorder="1" applyAlignment="1">
      <alignment horizontal="left" vertical="center" shrinkToFit="1"/>
    </xf>
    <xf numFmtId="0" fontId="5" fillId="4" borderId="22" xfId="0" applyFont="1" applyFill="1" applyBorder="1" applyAlignment="1">
      <alignment horizontal="left" vertical="center" shrinkToFit="1"/>
    </xf>
    <xf numFmtId="0" fontId="5" fillId="4" borderId="18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3" fillId="4" borderId="23" xfId="0" applyFont="1" applyFill="1" applyBorder="1" applyAlignment="1">
      <alignment vertical="center" shrinkToFit="1"/>
    </xf>
    <xf numFmtId="0" fontId="5" fillId="4" borderId="25" xfId="0" applyFont="1" applyFill="1" applyBorder="1" applyAlignment="1">
      <alignment horizontal="right" vertical="center"/>
    </xf>
    <xf numFmtId="176" fontId="5" fillId="4" borderId="3" xfId="0" applyNumberFormat="1" applyFont="1" applyFill="1" applyBorder="1" applyAlignment="1">
      <alignment horizontal="right" vertical="center" shrinkToFit="1"/>
    </xf>
    <xf numFmtId="176" fontId="5" fillId="4" borderId="10" xfId="0" applyNumberFormat="1" applyFont="1" applyFill="1" applyBorder="1" applyAlignment="1">
      <alignment horizontal="right" vertical="center" shrinkToFit="1"/>
    </xf>
    <xf numFmtId="176" fontId="5" fillId="4" borderId="7" xfId="0" applyNumberFormat="1" applyFont="1" applyFill="1" applyBorder="1" applyAlignment="1">
      <alignment horizontal="right" vertical="center" shrinkToFit="1"/>
    </xf>
    <xf numFmtId="176" fontId="5" fillId="4" borderId="44" xfId="0" applyNumberFormat="1" applyFont="1" applyFill="1" applyBorder="1" applyAlignment="1">
      <alignment horizontal="right" vertical="center" shrinkToFit="1"/>
    </xf>
    <xf numFmtId="176" fontId="5" fillId="4" borderId="4" xfId="0" applyNumberFormat="1" applyFont="1" applyFill="1" applyBorder="1" applyAlignment="1">
      <alignment horizontal="right" vertical="center"/>
    </xf>
    <xf numFmtId="176" fontId="5" fillId="4" borderId="8" xfId="0" applyNumberFormat="1" applyFont="1" applyFill="1" applyBorder="1" applyAlignment="1">
      <alignment horizontal="right" vertical="center" shrinkToFit="1"/>
    </xf>
    <xf numFmtId="176" fontId="5" fillId="4" borderId="24" xfId="0" applyNumberFormat="1" applyFont="1" applyFill="1" applyBorder="1" applyAlignment="1">
      <alignment horizontal="right" vertical="center" shrinkToFit="1"/>
    </xf>
    <xf numFmtId="176" fontId="5" fillId="4" borderId="3" xfId="0" applyNumberFormat="1" applyFont="1" applyFill="1" applyBorder="1" applyAlignment="1">
      <alignment horizontal="right" vertical="center"/>
    </xf>
    <xf numFmtId="176" fontId="5" fillId="4" borderId="8" xfId="0" applyNumberFormat="1" applyFont="1" applyFill="1" applyBorder="1" applyAlignment="1">
      <alignment horizontal="right" vertical="center"/>
    </xf>
    <xf numFmtId="176" fontId="5" fillId="4" borderId="2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4" borderId="44" xfId="0" applyFont="1" applyFill="1" applyBorder="1" applyAlignment="1">
      <alignment horizontal="right" vertical="center" shrinkToFit="1"/>
    </xf>
    <xf numFmtId="0" fontId="5" fillId="4" borderId="7" xfId="0" applyFont="1" applyFill="1" applyBorder="1" applyAlignment="1">
      <alignment horizontal="right" vertical="center" shrinkToFit="1"/>
    </xf>
    <xf numFmtId="0" fontId="5" fillId="4" borderId="17" xfId="0" applyFont="1" applyFill="1" applyBorder="1" applyAlignment="1">
      <alignment horizontal="right" vertical="center" shrinkToFit="1"/>
    </xf>
    <xf numFmtId="0" fontId="5" fillId="4" borderId="0" xfId="0" applyFont="1" applyFill="1" applyAlignment="1">
      <alignment horizontal="right" shrinkToFit="1"/>
    </xf>
    <xf numFmtId="0" fontId="5" fillId="4" borderId="0" xfId="0" applyFont="1" applyFill="1" applyAlignment="1">
      <alignment horizontal="right" vertical="center"/>
    </xf>
    <xf numFmtId="0" fontId="5" fillId="4" borderId="5" xfId="0" applyFont="1" applyFill="1" applyBorder="1" applyAlignment="1">
      <alignment horizontal="right" vertical="center" shrinkToFit="1"/>
    </xf>
    <xf numFmtId="0" fontId="5" fillId="4" borderId="0" xfId="0" applyFont="1" applyFill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5" fillId="4" borderId="31" xfId="0" applyFont="1" applyFill="1" applyBorder="1" applyAlignment="1">
      <alignment vertical="center" shrinkToFit="1"/>
    </xf>
    <xf numFmtId="176" fontId="5" fillId="4" borderId="32" xfId="0" applyNumberFormat="1" applyFont="1" applyFill="1" applyBorder="1" applyAlignment="1">
      <alignment vertical="center" shrinkToFit="1"/>
    </xf>
    <xf numFmtId="176" fontId="5" fillId="4" borderId="8" xfId="0" applyNumberFormat="1" applyFont="1" applyFill="1" applyBorder="1" applyAlignment="1">
      <alignment vertical="center" shrinkToFit="1"/>
    </xf>
    <xf numFmtId="176" fontId="5" fillId="4" borderId="14" xfId="0" applyNumberFormat="1" applyFont="1" applyFill="1" applyBorder="1" applyAlignment="1">
      <alignment vertical="center" shrinkToFit="1"/>
    </xf>
    <xf numFmtId="176" fontId="5" fillId="4" borderId="31" xfId="0" applyNumberFormat="1" applyFont="1" applyFill="1" applyBorder="1" applyAlignment="1">
      <alignment vertical="center" shrinkToFit="1"/>
    </xf>
    <xf numFmtId="176" fontId="5" fillId="4" borderId="38" xfId="0" applyNumberFormat="1" applyFont="1" applyFill="1" applyBorder="1" applyAlignment="1">
      <alignment vertical="center" shrinkToFit="1"/>
    </xf>
    <xf numFmtId="176" fontId="5" fillId="4" borderId="44" xfId="0" applyNumberFormat="1" applyFont="1" applyFill="1" applyBorder="1" applyAlignment="1">
      <alignment vertical="center" shrinkToFit="1"/>
    </xf>
    <xf numFmtId="176" fontId="5" fillId="4" borderId="7" xfId="0" applyNumberFormat="1" applyFont="1" applyFill="1" applyBorder="1" applyAlignment="1">
      <alignment vertical="center" shrinkToFit="1"/>
    </xf>
    <xf numFmtId="176" fontId="5" fillId="4" borderId="26" xfId="0" applyNumberFormat="1" applyFont="1" applyFill="1" applyBorder="1" applyAlignment="1">
      <alignment vertical="center" shrinkToFit="1"/>
    </xf>
    <xf numFmtId="176" fontId="5" fillId="4" borderId="17" xfId="0" applyNumberFormat="1" applyFont="1" applyFill="1" applyBorder="1" applyAlignment="1">
      <alignment vertical="center" shrinkToFit="1"/>
    </xf>
    <xf numFmtId="176" fontId="5" fillId="4" borderId="20" xfId="0" applyNumberFormat="1" applyFont="1" applyFill="1" applyBorder="1" applyAlignment="1">
      <alignment vertical="center" shrinkToFit="1"/>
    </xf>
    <xf numFmtId="0" fontId="5" fillId="4" borderId="5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178" fontId="5" fillId="4" borderId="41" xfId="0" applyNumberFormat="1" applyFont="1" applyFill="1" applyBorder="1" applyAlignment="1">
      <alignment horizontal="center" vertical="center"/>
    </xf>
    <xf numFmtId="178" fontId="5" fillId="4" borderId="42" xfId="0" applyNumberFormat="1" applyFont="1" applyFill="1" applyBorder="1" applyAlignment="1">
      <alignment horizontal="center" vertical="center"/>
    </xf>
    <xf numFmtId="180" fontId="5" fillId="4" borderId="28" xfId="0" applyNumberFormat="1" applyFont="1" applyFill="1" applyBorder="1" applyAlignment="1">
      <alignment horizontal="center" vertical="center"/>
    </xf>
    <xf numFmtId="180" fontId="5" fillId="4" borderId="40" xfId="0" applyNumberFormat="1" applyFont="1" applyFill="1" applyBorder="1" applyAlignment="1">
      <alignment horizontal="center" vertical="center"/>
    </xf>
    <xf numFmtId="180" fontId="5" fillId="4" borderId="41" xfId="0" applyNumberFormat="1" applyFont="1" applyFill="1" applyBorder="1">
      <alignment vertical="center"/>
    </xf>
    <xf numFmtId="180" fontId="5" fillId="4" borderId="42" xfId="0" applyNumberFormat="1" applyFont="1" applyFill="1" applyBorder="1">
      <alignment vertical="center"/>
    </xf>
    <xf numFmtId="180" fontId="5" fillId="4" borderId="30" xfId="0" applyNumberFormat="1" applyFont="1" applyFill="1" applyBorder="1" applyAlignment="1">
      <alignment horizontal="center" vertical="center"/>
    </xf>
    <xf numFmtId="180" fontId="5" fillId="4" borderId="43" xfId="0" applyNumberFormat="1" applyFont="1" applyFill="1" applyBorder="1">
      <alignment vertical="center"/>
    </xf>
    <xf numFmtId="180" fontId="5" fillId="4" borderId="42" xfId="0" applyNumberFormat="1" applyFont="1" applyFill="1" applyBorder="1" applyAlignment="1">
      <alignment horizontal="center" vertical="center"/>
    </xf>
    <xf numFmtId="180" fontId="5" fillId="4" borderId="29" xfId="0" applyNumberFormat="1" applyFont="1" applyFill="1" applyBorder="1">
      <alignment vertical="center"/>
    </xf>
    <xf numFmtId="180" fontId="5" fillId="4" borderId="40" xfId="0" applyNumberFormat="1" applyFont="1" applyFill="1" applyBorder="1">
      <alignment vertical="center"/>
    </xf>
    <xf numFmtId="180" fontId="3" fillId="4" borderId="30" xfId="0" applyNumberFormat="1" applyFont="1" applyFill="1" applyBorder="1" applyAlignment="1">
      <alignment vertical="center" shrinkToFit="1"/>
    </xf>
    <xf numFmtId="181" fontId="5" fillId="3" borderId="28" xfId="0" applyNumberFormat="1" applyFont="1" applyFill="1" applyBorder="1" applyAlignment="1">
      <alignment horizontal="center" vertical="center"/>
    </xf>
    <xf numFmtId="15" fontId="5" fillId="4" borderId="21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/>
    </xf>
    <xf numFmtId="176" fontId="9" fillId="4" borderId="22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right" vertical="center" shrinkToFit="1"/>
    </xf>
    <xf numFmtId="0" fontId="5" fillId="3" borderId="0" xfId="0" applyFont="1" applyFill="1" applyBorder="1" applyAlignment="1">
      <alignment horizontal="right" vertical="center" wrapText="1" shrinkToFit="1"/>
    </xf>
    <xf numFmtId="0" fontId="5" fillId="4" borderId="0" xfId="0" applyFont="1" applyFill="1" applyBorder="1" applyAlignment="1">
      <alignment horizontal="righ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C89D1-3AED-436F-8D64-16552B52A706}">
  <sheetPr>
    <pageSetUpPr fitToPage="1"/>
  </sheetPr>
  <dimension ref="A1:J90"/>
  <sheetViews>
    <sheetView tabSelected="1" workbookViewId="0">
      <selection activeCell="F8" sqref="F8"/>
    </sheetView>
  </sheetViews>
  <sheetFormatPr defaultColWidth="8.6640625" defaultRowHeight="15.5" x14ac:dyDescent="0.55000000000000004"/>
  <cols>
    <col min="1" max="1" width="27.9140625" style="2" customWidth="1"/>
    <col min="2" max="2" width="8.25" style="6" customWidth="1"/>
    <col min="3" max="3" width="13" style="2" customWidth="1"/>
    <col min="4" max="4" width="12" style="97" customWidth="1"/>
    <col min="5" max="5" width="10.75" style="2" customWidth="1"/>
    <col min="6" max="6" width="11.4140625" style="10" customWidth="1"/>
    <col min="7" max="7" width="13" style="19" customWidth="1"/>
    <col min="8" max="8" width="34.83203125" style="2" customWidth="1"/>
    <col min="9" max="9" width="8.1640625" style="1" customWidth="1"/>
    <col min="10" max="10" width="25.1640625" style="3" customWidth="1"/>
    <col min="11" max="11" width="20.75" style="1" customWidth="1"/>
    <col min="12" max="16384" width="8.6640625" style="1"/>
  </cols>
  <sheetData>
    <row r="1" spans="1:10" ht="23" x14ac:dyDescent="0.55000000000000004">
      <c r="A1" s="23" t="s">
        <v>0</v>
      </c>
      <c r="B1" s="23"/>
      <c r="C1" s="23"/>
      <c r="D1" s="23"/>
      <c r="E1" s="23"/>
      <c r="F1" s="98"/>
      <c r="G1" s="1"/>
    </row>
    <row r="2" spans="1:10" ht="20" x14ac:dyDescent="0.55000000000000004">
      <c r="A2" s="24" t="s">
        <v>1</v>
      </c>
      <c r="B2" s="24"/>
      <c r="C2" s="24"/>
      <c r="D2" s="24"/>
      <c r="E2" s="24"/>
      <c r="F2" s="99"/>
      <c r="G2" s="1"/>
    </row>
    <row r="3" spans="1:10" s="6" customFormat="1" ht="16" thickBot="1" x14ac:dyDescent="0.6">
      <c r="A3" s="4" t="s">
        <v>2</v>
      </c>
      <c r="B3" s="5" t="s">
        <v>3</v>
      </c>
      <c r="C3" s="4" t="s">
        <v>59</v>
      </c>
      <c r="D3" s="90" t="s">
        <v>102</v>
      </c>
      <c r="E3" s="4" t="s">
        <v>4</v>
      </c>
      <c r="F3" s="90" t="s">
        <v>103</v>
      </c>
      <c r="G3" s="29" t="s">
        <v>97</v>
      </c>
    </row>
    <row r="4" spans="1:10" ht="18.5" thickTop="1" x14ac:dyDescent="0.55000000000000004">
      <c r="A4" s="36" t="s">
        <v>77</v>
      </c>
      <c r="B4" s="37"/>
      <c r="C4" s="37"/>
      <c r="D4" s="79"/>
      <c r="E4" s="38"/>
      <c r="F4" s="100"/>
      <c r="G4" s="30"/>
      <c r="H4" s="1"/>
      <c r="J4" s="1"/>
    </row>
    <row r="5" spans="1:10" x14ac:dyDescent="0.55000000000000004">
      <c r="A5" s="39" t="s">
        <v>6</v>
      </c>
      <c r="B5" s="40" t="s">
        <v>5</v>
      </c>
      <c r="C5" s="40" t="s">
        <v>60</v>
      </c>
      <c r="D5" s="80">
        <v>5670</v>
      </c>
      <c r="E5" s="41"/>
      <c r="F5" s="101">
        <f>D5*E5</f>
        <v>0</v>
      </c>
      <c r="G5" s="116">
        <v>43658</v>
      </c>
      <c r="H5" s="1"/>
      <c r="J5" s="1"/>
    </row>
    <row r="6" spans="1:10" x14ac:dyDescent="0.55000000000000004">
      <c r="A6" s="39" t="s">
        <v>7</v>
      </c>
      <c r="B6" s="40" t="s">
        <v>5</v>
      </c>
      <c r="C6" s="40" t="s">
        <v>60</v>
      </c>
      <c r="D6" s="80">
        <v>5103</v>
      </c>
      <c r="E6" s="41"/>
      <c r="F6" s="101">
        <f t="shared" ref="F6:F69" si="0">D6*E6</f>
        <v>0</v>
      </c>
      <c r="G6" s="116">
        <v>43658</v>
      </c>
      <c r="H6" s="1"/>
      <c r="J6" s="1"/>
    </row>
    <row r="7" spans="1:10" x14ac:dyDescent="0.55000000000000004">
      <c r="A7" s="39" t="s">
        <v>8</v>
      </c>
      <c r="B7" s="40" t="s">
        <v>5</v>
      </c>
      <c r="C7" s="40" t="s">
        <v>60</v>
      </c>
      <c r="D7" s="80">
        <v>5103</v>
      </c>
      <c r="E7" s="41"/>
      <c r="F7" s="101">
        <f t="shared" si="0"/>
        <v>0</v>
      </c>
      <c r="G7" s="116">
        <v>43658</v>
      </c>
      <c r="H7" s="1"/>
      <c r="J7" s="1"/>
    </row>
    <row r="8" spans="1:10" x14ac:dyDescent="0.55000000000000004">
      <c r="A8" s="39" t="s">
        <v>9</v>
      </c>
      <c r="B8" s="40" t="s">
        <v>5</v>
      </c>
      <c r="C8" s="40" t="s">
        <v>61</v>
      </c>
      <c r="D8" s="80">
        <v>6682</v>
      </c>
      <c r="E8" s="41"/>
      <c r="F8" s="101">
        <f t="shared" si="0"/>
        <v>0</v>
      </c>
      <c r="G8" s="116">
        <v>43658</v>
      </c>
      <c r="H8" s="1"/>
      <c r="J8" s="1"/>
    </row>
    <row r="9" spans="1:10" x14ac:dyDescent="0.55000000000000004">
      <c r="A9" s="39" t="s">
        <v>10</v>
      </c>
      <c r="B9" s="40" t="s">
        <v>5</v>
      </c>
      <c r="C9" s="40" t="s">
        <v>61</v>
      </c>
      <c r="D9" s="80">
        <v>6480</v>
      </c>
      <c r="E9" s="41"/>
      <c r="F9" s="101">
        <f t="shared" si="0"/>
        <v>0</v>
      </c>
      <c r="G9" s="116">
        <v>43658</v>
      </c>
      <c r="H9" s="1"/>
      <c r="J9" s="1"/>
    </row>
    <row r="10" spans="1:10" ht="16" thickBot="1" x14ac:dyDescent="0.6">
      <c r="A10" s="42" t="s">
        <v>11</v>
      </c>
      <c r="B10" s="43" t="s">
        <v>5</v>
      </c>
      <c r="C10" s="43" t="s">
        <v>62</v>
      </c>
      <c r="D10" s="81">
        <v>4536</v>
      </c>
      <c r="E10" s="44"/>
      <c r="F10" s="102">
        <f t="shared" si="0"/>
        <v>0</v>
      </c>
      <c r="G10" s="117">
        <v>43658</v>
      </c>
      <c r="H10" s="1"/>
      <c r="J10" s="1"/>
    </row>
    <row r="11" spans="1:10" ht="16" thickBot="1" x14ac:dyDescent="0.6">
      <c r="A11" s="45"/>
      <c r="B11" s="46"/>
      <c r="C11" s="46"/>
      <c r="D11" s="91"/>
      <c r="E11" s="47"/>
      <c r="F11" s="103"/>
      <c r="G11" s="114"/>
      <c r="H11" s="1"/>
      <c r="J11" s="1"/>
    </row>
    <row r="12" spans="1:10" ht="18" x14ac:dyDescent="0.55000000000000004">
      <c r="A12" s="36" t="s">
        <v>78</v>
      </c>
      <c r="B12" s="48"/>
      <c r="C12" s="48"/>
      <c r="D12" s="82"/>
      <c r="E12" s="49"/>
      <c r="F12" s="104"/>
      <c r="G12" s="115"/>
      <c r="H12" s="1"/>
      <c r="J12" s="1"/>
    </row>
    <row r="13" spans="1:10" x14ac:dyDescent="0.55000000000000004">
      <c r="A13" s="39" t="s">
        <v>12</v>
      </c>
      <c r="B13" s="40" t="s">
        <v>13</v>
      </c>
      <c r="C13" s="40" t="s">
        <v>63</v>
      </c>
      <c r="D13" s="80">
        <v>5508</v>
      </c>
      <c r="E13" s="41"/>
      <c r="F13" s="101">
        <f t="shared" si="0"/>
        <v>0</v>
      </c>
      <c r="G13" s="116">
        <v>43658</v>
      </c>
      <c r="H13" s="1"/>
      <c r="J13" s="1"/>
    </row>
    <row r="14" spans="1:10" ht="16" thickBot="1" x14ac:dyDescent="0.6">
      <c r="A14" s="42" t="s">
        <v>14</v>
      </c>
      <c r="B14" s="43" t="s">
        <v>13</v>
      </c>
      <c r="C14" s="43" t="s">
        <v>64</v>
      </c>
      <c r="D14" s="81">
        <v>5508</v>
      </c>
      <c r="E14" s="44"/>
      <c r="F14" s="105">
        <f t="shared" si="0"/>
        <v>0</v>
      </c>
      <c r="G14" s="117">
        <v>43658</v>
      </c>
      <c r="H14" s="1"/>
      <c r="J14" s="1"/>
    </row>
    <row r="15" spans="1:10" ht="16" thickBot="1" x14ac:dyDescent="0.6">
      <c r="A15" s="45"/>
      <c r="B15" s="46"/>
      <c r="C15" s="50"/>
      <c r="D15" s="83"/>
      <c r="E15" s="51"/>
      <c r="F15" s="106"/>
      <c r="G15" s="118"/>
      <c r="H15" s="1"/>
      <c r="J15" s="1"/>
    </row>
    <row r="16" spans="1:10" ht="18" x14ac:dyDescent="0.55000000000000004">
      <c r="A16" s="36" t="s">
        <v>79</v>
      </c>
      <c r="B16" s="48"/>
      <c r="C16" s="37"/>
      <c r="D16" s="82"/>
      <c r="E16" s="49"/>
      <c r="F16" s="107"/>
      <c r="G16" s="119"/>
      <c r="H16" s="1"/>
      <c r="J16" s="1"/>
    </row>
    <row r="17" spans="1:10" x14ac:dyDescent="0.55000000000000004">
      <c r="A17" s="39" t="s">
        <v>15</v>
      </c>
      <c r="B17" s="40" t="s">
        <v>16</v>
      </c>
      <c r="C17" s="40" t="s">
        <v>63</v>
      </c>
      <c r="D17" s="80">
        <v>3240</v>
      </c>
      <c r="E17" s="41"/>
      <c r="F17" s="101">
        <f t="shared" si="0"/>
        <v>0</v>
      </c>
      <c r="G17" s="116">
        <v>43658</v>
      </c>
      <c r="H17" s="1"/>
      <c r="J17" s="1"/>
    </row>
    <row r="18" spans="1:10" x14ac:dyDescent="0.55000000000000004">
      <c r="A18" s="39" t="s">
        <v>17</v>
      </c>
      <c r="B18" s="40" t="s">
        <v>16</v>
      </c>
      <c r="C18" s="40" t="s">
        <v>65</v>
      </c>
      <c r="D18" s="80">
        <v>6237</v>
      </c>
      <c r="E18" s="41"/>
      <c r="F18" s="101">
        <f t="shared" si="0"/>
        <v>0</v>
      </c>
      <c r="G18" s="116">
        <v>43658</v>
      </c>
      <c r="H18" s="1"/>
      <c r="J18" s="1"/>
    </row>
    <row r="19" spans="1:10" x14ac:dyDescent="0.55000000000000004">
      <c r="A19" s="39" t="s">
        <v>18</v>
      </c>
      <c r="B19" s="40" t="s">
        <v>16</v>
      </c>
      <c r="C19" s="40" t="s">
        <v>63</v>
      </c>
      <c r="D19" s="80">
        <v>3564</v>
      </c>
      <c r="E19" s="41"/>
      <c r="F19" s="101">
        <f t="shared" si="0"/>
        <v>0</v>
      </c>
      <c r="G19" s="116">
        <v>43658</v>
      </c>
      <c r="H19" s="1"/>
      <c r="J19" s="1"/>
    </row>
    <row r="20" spans="1:10" x14ac:dyDescent="0.55000000000000004">
      <c r="A20" s="39" t="s">
        <v>15</v>
      </c>
      <c r="B20" s="40" t="s">
        <v>19</v>
      </c>
      <c r="C20" s="40" t="s">
        <v>63</v>
      </c>
      <c r="D20" s="80">
        <v>3240</v>
      </c>
      <c r="E20" s="41"/>
      <c r="F20" s="101">
        <f t="shared" si="0"/>
        <v>0</v>
      </c>
      <c r="G20" s="116">
        <v>43658</v>
      </c>
      <c r="H20" s="1"/>
      <c r="J20" s="1"/>
    </row>
    <row r="21" spans="1:10" x14ac:dyDescent="0.55000000000000004">
      <c r="A21" s="39" t="s">
        <v>17</v>
      </c>
      <c r="B21" s="40" t="s">
        <v>19</v>
      </c>
      <c r="C21" s="40" t="s">
        <v>65</v>
      </c>
      <c r="D21" s="80">
        <v>6237</v>
      </c>
      <c r="E21" s="41"/>
      <c r="F21" s="101">
        <f t="shared" si="0"/>
        <v>0</v>
      </c>
      <c r="G21" s="116">
        <v>43658</v>
      </c>
      <c r="H21" s="1"/>
      <c r="J21" s="1"/>
    </row>
    <row r="22" spans="1:10" x14ac:dyDescent="0.55000000000000004">
      <c r="A22" s="39" t="s">
        <v>18</v>
      </c>
      <c r="B22" s="40" t="s">
        <v>19</v>
      </c>
      <c r="C22" s="40" t="s">
        <v>63</v>
      </c>
      <c r="D22" s="80">
        <v>3564</v>
      </c>
      <c r="E22" s="41"/>
      <c r="F22" s="101">
        <f t="shared" si="0"/>
        <v>0</v>
      </c>
      <c r="G22" s="116">
        <v>43658</v>
      </c>
      <c r="H22" s="1"/>
      <c r="J22" s="1"/>
    </row>
    <row r="23" spans="1:10" x14ac:dyDescent="0.55000000000000004">
      <c r="A23" s="39" t="s">
        <v>20</v>
      </c>
      <c r="B23" s="40" t="s">
        <v>5</v>
      </c>
      <c r="C23" s="40" t="s">
        <v>63</v>
      </c>
      <c r="D23" s="80">
        <v>4050</v>
      </c>
      <c r="E23" s="41"/>
      <c r="F23" s="101">
        <f t="shared" si="0"/>
        <v>0</v>
      </c>
      <c r="G23" s="116">
        <v>43658</v>
      </c>
      <c r="H23" s="1"/>
      <c r="J23" s="1"/>
    </row>
    <row r="24" spans="1:10" ht="16" thickBot="1" x14ac:dyDescent="0.6">
      <c r="A24" s="42" t="s">
        <v>21</v>
      </c>
      <c r="B24" s="43" t="s">
        <v>5</v>
      </c>
      <c r="C24" s="43" t="s">
        <v>63</v>
      </c>
      <c r="D24" s="81">
        <v>2430</v>
      </c>
      <c r="E24" s="44"/>
      <c r="F24" s="105">
        <f t="shared" si="0"/>
        <v>0</v>
      </c>
      <c r="G24" s="120">
        <v>43658</v>
      </c>
      <c r="H24" s="1"/>
      <c r="J24" s="1"/>
    </row>
    <row r="25" spans="1:10" ht="16" thickBot="1" x14ac:dyDescent="0.6">
      <c r="A25" s="45"/>
      <c r="B25" s="46"/>
      <c r="C25" s="50"/>
      <c r="D25" s="83"/>
      <c r="E25" s="51"/>
      <c r="F25" s="103"/>
      <c r="G25" s="121"/>
      <c r="H25" s="1"/>
      <c r="J25" s="1"/>
    </row>
    <row r="26" spans="1:10" x14ac:dyDescent="0.55000000000000004">
      <c r="A26" s="36" t="s">
        <v>22</v>
      </c>
      <c r="B26" s="48"/>
      <c r="C26" s="48"/>
      <c r="D26" s="92"/>
      <c r="E26" s="52"/>
      <c r="F26" s="104"/>
      <c r="G26" s="122"/>
      <c r="H26" s="1"/>
      <c r="J26" s="1"/>
    </row>
    <row r="27" spans="1:10" x14ac:dyDescent="0.55000000000000004">
      <c r="A27" s="53" t="s">
        <v>80</v>
      </c>
      <c r="B27" s="54" t="s">
        <v>16</v>
      </c>
      <c r="C27" s="54" t="s">
        <v>61</v>
      </c>
      <c r="D27" s="80">
        <v>1944</v>
      </c>
      <c r="E27" s="41"/>
      <c r="F27" s="101">
        <f t="shared" si="0"/>
        <v>0</v>
      </c>
      <c r="G27" s="116">
        <v>43658</v>
      </c>
      <c r="H27" s="1"/>
      <c r="J27" s="1"/>
    </row>
    <row r="28" spans="1:10" x14ac:dyDescent="0.55000000000000004">
      <c r="A28" s="39" t="s">
        <v>23</v>
      </c>
      <c r="B28" s="55" t="s">
        <v>24</v>
      </c>
      <c r="C28" s="40" t="s">
        <v>63</v>
      </c>
      <c r="D28" s="80">
        <v>972</v>
      </c>
      <c r="E28" s="41"/>
      <c r="F28" s="101">
        <f t="shared" si="0"/>
        <v>0</v>
      </c>
      <c r="G28" s="116">
        <v>43658</v>
      </c>
      <c r="H28" s="1"/>
      <c r="J28" s="1"/>
    </row>
    <row r="29" spans="1:10" x14ac:dyDescent="0.55000000000000004">
      <c r="A29" s="39" t="s">
        <v>25</v>
      </c>
      <c r="B29" s="40" t="s">
        <v>24</v>
      </c>
      <c r="C29" s="40" t="s">
        <v>66</v>
      </c>
      <c r="D29" s="80">
        <v>9720</v>
      </c>
      <c r="E29" s="41"/>
      <c r="F29" s="101">
        <f t="shared" si="0"/>
        <v>0</v>
      </c>
      <c r="G29" s="116">
        <v>43658</v>
      </c>
      <c r="H29" s="1"/>
      <c r="J29" s="1"/>
    </row>
    <row r="30" spans="1:10" x14ac:dyDescent="0.55000000000000004">
      <c r="A30" s="39" t="s">
        <v>26</v>
      </c>
      <c r="B30" s="40"/>
      <c r="C30" s="40" t="s">
        <v>67</v>
      </c>
      <c r="D30" s="80" t="s">
        <v>99</v>
      </c>
      <c r="E30" s="41"/>
      <c r="F30" s="101"/>
      <c r="G30" s="116" t="s">
        <v>98</v>
      </c>
      <c r="H30" s="1"/>
      <c r="J30" s="1"/>
    </row>
    <row r="31" spans="1:10" ht="16" thickBot="1" x14ac:dyDescent="0.6">
      <c r="A31" s="42" t="s">
        <v>27</v>
      </c>
      <c r="B31" s="43"/>
      <c r="C31" s="43" t="s">
        <v>67</v>
      </c>
      <c r="D31" s="81" t="s">
        <v>99</v>
      </c>
      <c r="E31" s="44"/>
      <c r="F31" s="105"/>
      <c r="G31" s="120" t="s">
        <v>98</v>
      </c>
      <c r="H31" s="1"/>
      <c r="J31" s="1"/>
    </row>
    <row r="32" spans="1:10" x14ac:dyDescent="0.55000000000000004">
      <c r="A32" s="56"/>
      <c r="B32" s="57"/>
      <c r="C32" s="57"/>
      <c r="D32" s="82"/>
      <c r="E32" s="49"/>
      <c r="F32" s="107"/>
      <c r="G32" s="123"/>
      <c r="H32" s="1"/>
      <c r="J32" s="1"/>
    </row>
    <row r="33" spans="1:10" ht="16" thickBot="1" x14ac:dyDescent="0.6">
      <c r="A33" s="58"/>
      <c r="B33" s="59"/>
      <c r="C33" s="59"/>
      <c r="D33" s="84"/>
      <c r="E33" s="60"/>
      <c r="F33" s="102"/>
      <c r="G33" s="124"/>
      <c r="H33" s="1"/>
      <c r="J33" s="1"/>
    </row>
    <row r="34" spans="1:10" ht="18" x14ac:dyDescent="0.55000000000000004">
      <c r="A34" s="36" t="s">
        <v>81</v>
      </c>
      <c r="B34" s="48"/>
      <c r="C34" s="37"/>
      <c r="D34" s="31"/>
      <c r="E34" s="49"/>
      <c r="F34" s="104"/>
      <c r="G34" s="119"/>
      <c r="H34" s="1"/>
      <c r="J34" s="1"/>
    </row>
    <row r="35" spans="1:10" x14ac:dyDescent="0.55000000000000004">
      <c r="A35" s="39" t="s">
        <v>28</v>
      </c>
      <c r="B35" s="40" t="s">
        <v>19</v>
      </c>
      <c r="C35" s="40" t="s">
        <v>60</v>
      </c>
      <c r="D35" s="80">
        <v>5103</v>
      </c>
      <c r="E35" s="41"/>
      <c r="F35" s="101">
        <f t="shared" si="0"/>
        <v>0</v>
      </c>
      <c r="G35" s="116">
        <v>43658</v>
      </c>
      <c r="H35" s="1"/>
      <c r="J35" s="1"/>
    </row>
    <row r="36" spans="1:10" x14ac:dyDescent="0.55000000000000004">
      <c r="A36" s="39" t="s">
        <v>29</v>
      </c>
      <c r="B36" s="40" t="s">
        <v>24</v>
      </c>
      <c r="C36" s="40" t="s">
        <v>68</v>
      </c>
      <c r="D36" s="80">
        <v>2916</v>
      </c>
      <c r="E36" s="41"/>
      <c r="F36" s="101">
        <f t="shared" si="0"/>
        <v>0</v>
      </c>
      <c r="G36" s="116">
        <v>43658</v>
      </c>
      <c r="H36" s="1"/>
      <c r="J36" s="1"/>
    </row>
    <row r="37" spans="1:10" ht="16" thickBot="1" x14ac:dyDescent="0.6">
      <c r="A37" s="42" t="s">
        <v>30</v>
      </c>
      <c r="B37" s="61" t="s">
        <v>24</v>
      </c>
      <c r="C37" s="43" t="s">
        <v>63</v>
      </c>
      <c r="D37" s="85">
        <v>2916</v>
      </c>
      <c r="E37" s="44"/>
      <c r="F37" s="105">
        <f t="shared" si="0"/>
        <v>0</v>
      </c>
      <c r="G37" s="117">
        <v>43658</v>
      </c>
      <c r="H37" s="1"/>
      <c r="J37" s="1"/>
    </row>
    <row r="38" spans="1:10" x14ac:dyDescent="0.55000000000000004">
      <c r="A38" s="62"/>
      <c r="B38" s="37"/>
      <c r="C38" s="63"/>
      <c r="D38" s="86"/>
      <c r="E38" s="52"/>
      <c r="F38" s="108"/>
      <c r="G38" s="119"/>
      <c r="H38" s="1"/>
      <c r="J38" s="1"/>
    </row>
    <row r="39" spans="1:10" ht="16" thickBot="1" x14ac:dyDescent="0.6">
      <c r="A39" s="64"/>
      <c r="B39" s="65"/>
      <c r="C39" s="60"/>
      <c r="D39" s="93"/>
      <c r="E39" s="60"/>
      <c r="F39" s="102"/>
      <c r="G39" s="125"/>
    </row>
    <row r="40" spans="1:10" ht="18" x14ac:dyDescent="0.55000000000000004">
      <c r="A40" s="36" t="s">
        <v>82</v>
      </c>
      <c r="B40" s="37"/>
      <c r="C40" s="37"/>
      <c r="D40" s="31"/>
      <c r="E40" s="49"/>
      <c r="F40" s="104"/>
      <c r="G40" s="119"/>
    </row>
    <row r="41" spans="1:10" x14ac:dyDescent="0.55000000000000004">
      <c r="A41" s="39" t="s">
        <v>83</v>
      </c>
      <c r="B41" s="40" t="s">
        <v>96</v>
      </c>
      <c r="C41" s="40" t="s">
        <v>63</v>
      </c>
      <c r="D41" s="87">
        <v>7759</v>
      </c>
      <c r="E41" s="41"/>
      <c r="F41" s="101">
        <f t="shared" si="0"/>
        <v>0</v>
      </c>
      <c r="G41" s="126">
        <v>43622</v>
      </c>
    </row>
    <row r="42" spans="1:10" x14ac:dyDescent="0.55000000000000004">
      <c r="A42" s="39" t="s">
        <v>84</v>
      </c>
      <c r="B42" s="40" t="s">
        <v>96</v>
      </c>
      <c r="C42" s="40" t="s">
        <v>61</v>
      </c>
      <c r="D42" s="87">
        <v>8472</v>
      </c>
      <c r="E42" s="41"/>
      <c r="F42" s="101">
        <f t="shared" si="0"/>
        <v>0</v>
      </c>
      <c r="G42" s="126">
        <v>43622</v>
      </c>
    </row>
    <row r="43" spans="1:10" x14ac:dyDescent="0.55000000000000004">
      <c r="A43" s="39" t="s">
        <v>85</v>
      </c>
      <c r="B43" s="40" t="s">
        <v>96</v>
      </c>
      <c r="C43" s="40" t="s">
        <v>63</v>
      </c>
      <c r="D43" s="87">
        <v>9525</v>
      </c>
      <c r="E43" s="41"/>
      <c r="F43" s="101">
        <f t="shared" si="0"/>
        <v>0</v>
      </c>
      <c r="G43" s="126">
        <v>43622</v>
      </c>
    </row>
    <row r="44" spans="1:10" x14ac:dyDescent="0.55000000000000004">
      <c r="A44" s="39" t="s">
        <v>86</v>
      </c>
      <c r="B44" s="40" t="s">
        <v>96</v>
      </c>
      <c r="C44" s="40" t="s">
        <v>63</v>
      </c>
      <c r="D44" s="87">
        <v>7759</v>
      </c>
      <c r="E44" s="41"/>
      <c r="F44" s="101">
        <f t="shared" si="0"/>
        <v>0</v>
      </c>
      <c r="G44" s="126">
        <v>43622</v>
      </c>
    </row>
    <row r="45" spans="1:10" x14ac:dyDescent="0.55000000000000004">
      <c r="A45" s="39" t="s">
        <v>87</v>
      </c>
      <c r="B45" s="40" t="s">
        <v>96</v>
      </c>
      <c r="C45" s="40" t="s">
        <v>63</v>
      </c>
      <c r="D45" s="87">
        <v>7759</v>
      </c>
      <c r="E45" s="41"/>
      <c r="F45" s="101">
        <f t="shared" si="0"/>
        <v>0</v>
      </c>
      <c r="G45" s="126">
        <v>43622</v>
      </c>
    </row>
    <row r="46" spans="1:10" x14ac:dyDescent="0.55000000000000004">
      <c r="A46" s="39" t="s">
        <v>88</v>
      </c>
      <c r="B46" s="40" t="s">
        <v>96</v>
      </c>
      <c r="C46" s="40" t="s">
        <v>61</v>
      </c>
      <c r="D46" s="87">
        <v>7695</v>
      </c>
      <c r="E46" s="41"/>
      <c r="F46" s="101">
        <f t="shared" si="0"/>
        <v>0</v>
      </c>
      <c r="G46" s="126">
        <v>43622</v>
      </c>
    </row>
    <row r="47" spans="1:10" x14ac:dyDescent="0.55000000000000004">
      <c r="A47" s="39" t="s">
        <v>89</v>
      </c>
      <c r="B47" s="40" t="s">
        <v>96</v>
      </c>
      <c r="C47" s="40" t="s">
        <v>63</v>
      </c>
      <c r="D47" s="87">
        <v>7888</v>
      </c>
      <c r="E47" s="41"/>
      <c r="F47" s="101">
        <f t="shared" si="0"/>
        <v>0</v>
      </c>
      <c r="G47" s="126">
        <v>43622</v>
      </c>
    </row>
    <row r="48" spans="1:10" x14ac:dyDescent="0.55000000000000004">
      <c r="A48" s="39" t="s">
        <v>31</v>
      </c>
      <c r="B48" s="40" t="s">
        <v>96</v>
      </c>
      <c r="C48" s="40" t="s">
        <v>63</v>
      </c>
      <c r="D48" s="87">
        <v>7452</v>
      </c>
      <c r="E48" s="41"/>
      <c r="F48" s="101">
        <f t="shared" si="0"/>
        <v>0</v>
      </c>
      <c r="G48" s="116">
        <v>43658</v>
      </c>
    </row>
    <row r="49" spans="1:7" x14ac:dyDescent="0.55000000000000004">
      <c r="A49" s="39" t="s">
        <v>32</v>
      </c>
      <c r="B49" s="40" t="s">
        <v>96</v>
      </c>
      <c r="C49" s="40" t="s">
        <v>63</v>
      </c>
      <c r="D49" s="87">
        <v>6804</v>
      </c>
      <c r="E49" s="41"/>
      <c r="F49" s="101">
        <f t="shared" si="0"/>
        <v>0</v>
      </c>
      <c r="G49" s="116">
        <v>43658</v>
      </c>
    </row>
    <row r="50" spans="1:7" x14ac:dyDescent="0.55000000000000004">
      <c r="A50" s="39" t="s">
        <v>33</v>
      </c>
      <c r="B50" s="40" t="s">
        <v>96</v>
      </c>
      <c r="C50" s="40" t="s">
        <v>61</v>
      </c>
      <c r="D50" s="87">
        <v>5508</v>
      </c>
      <c r="E50" s="41"/>
      <c r="F50" s="101">
        <f t="shared" si="0"/>
        <v>0</v>
      </c>
      <c r="G50" s="116">
        <v>43658</v>
      </c>
    </row>
    <row r="51" spans="1:7" x14ac:dyDescent="0.55000000000000004">
      <c r="A51" s="39" t="s">
        <v>90</v>
      </c>
      <c r="B51" s="40" t="s">
        <v>19</v>
      </c>
      <c r="C51" s="40" t="s">
        <v>63</v>
      </c>
      <c r="D51" s="87">
        <v>7776</v>
      </c>
      <c r="E51" s="41"/>
      <c r="F51" s="101">
        <f t="shared" si="0"/>
        <v>0</v>
      </c>
      <c r="G51" s="116">
        <v>43658</v>
      </c>
    </row>
    <row r="52" spans="1:7" x14ac:dyDescent="0.55000000000000004">
      <c r="A52" s="39" t="s">
        <v>91</v>
      </c>
      <c r="B52" s="40" t="s">
        <v>34</v>
      </c>
      <c r="C52" s="40" t="s">
        <v>63</v>
      </c>
      <c r="D52" s="87">
        <v>5022</v>
      </c>
      <c r="E52" s="41"/>
      <c r="F52" s="101">
        <f t="shared" si="0"/>
        <v>0</v>
      </c>
      <c r="G52" s="116">
        <v>43658</v>
      </c>
    </row>
    <row r="53" spans="1:7" x14ac:dyDescent="0.55000000000000004">
      <c r="A53" s="39" t="s">
        <v>92</v>
      </c>
      <c r="B53" s="40" t="s">
        <v>34</v>
      </c>
      <c r="C53" s="40" t="s">
        <v>63</v>
      </c>
      <c r="D53" s="87">
        <v>4536</v>
      </c>
      <c r="E53" s="41"/>
      <c r="F53" s="101">
        <f t="shared" si="0"/>
        <v>0</v>
      </c>
      <c r="G53" s="116">
        <v>43658</v>
      </c>
    </row>
    <row r="54" spans="1:7" ht="16" thickBot="1" x14ac:dyDescent="0.6">
      <c r="A54" s="42" t="s">
        <v>93</v>
      </c>
      <c r="B54" s="43" t="s">
        <v>34</v>
      </c>
      <c r="C54" s="43" t="s">
        <v>61</v>
      </c>
      <c r="D54" s="88">
        <v>5670</v>
      </c>
      <c r="E54" s="44"/>
      <c r="F54" s="102">
        <f t="shared" si="0"/>
        <v>0</v>
      </c>
      <c r="G54" s="117">
        <v>43658</v>
      </c>
    </row>
    <row r="55" spans="1:7" ht="16" thickBot="1" x14ac:dyDescent="0.6">
      <c r="A55" s="45"/>
      <c r="B55" s="46"/>
      <c r="C55" s="50"/>
      <c r="D55" s="89"/>
      <c r="E55" s="66"/>
      <c r="F55" s="103"/>
      <c r="G55" s="118"/>
    </row>
    <row r="56" spans="1:7" x14ac:dyDescent="0.55000000000000004">
      <c r="A56" s="36" t="s">
        <v>35</v>
      </c>
      <c r="B56" s="48"/>
      <c r="C56" s="48"/>
      <c r="D56" s="31"/>
      <c r="E56" s="49"/>
      <c r="F56" s="104"/>
      <c r="G56" s="122"/>
    </row>
    <row r="57" spans="1:7" x14ac:dyDescent="0.55000000000000004">
      <c r="A57" s="39" t="s">
        <v>36</v>
      </c>
      <c r="B57" s="40" t="s">
        <v>37</v>
      </c>
      <c r="C57" s="46" t="s">
        <v>69</v>
      </c>
      <c r="D57" s="87">
        <v>25920</v>
      </c>
      <c r="E57" s="41"/>
      <c r="F57" s="101">
        <f t="shared" si="0"/>
        <v>0</v>
      </c>
      <c r="G57" s="116">
        <v>43658</v>
      </c>
    </row>
    <row r="58" spans="1:7" x14ac:dyDescent="0.55000000000000004">
      <c r="A58" s="39" t="s">
        <v>38</v>
      </c>
      <c r="B58" s="40" t="s">
        <v>37</v>
      </c>
      <c r="C58" s="40" t="s">
        <v>70</v>
      </c>
      <c r="D58" s="87">
        <v>29160</v>
      </c>
      <c r="E58" s="41"/>
      <c r="F58" s="101">
        <f t="shared" si="0"/>
        <v>0</v>
      </c>
      <c r="G58" s="116">
        <v>43658</v>
      </c>
    </row>
    <row r="59" spans="1:7" x14ac:dyDescent="0.55000000000000004">
      <c r="A59" s="39" t="s">
        <v>39</v>
      </c>
      <c r="B59" s="40" t="s">
        <v>37</v>
      </c>
      <c r="C59" s="40" t="s">
        <v>71</v>
      </c>
      <c r="D59" s="87">
        <v>3726</v>
      </c>
      <c r="E59" s="41"/>
      <c r="F59" s="101">
        <f t="shared" si="0"/>
        <v>0</v>
      </c>
      <c r="G59" s="116">
        <v>43658</v>
      </c>
    </row>
    <row r="60" spans="1:7" x14ac:dyDescent="0.55000000000000004">
      <c r="A60" s="39" t="s">
        <v>40</v>
      </c>
      <c r="B60" s="40" t="s">
        <v>37</v>
      </c>
      <c r="C60" s="40" t="s">
        <v>70</v>
      </c>
      <c r="D60" s="87">
        <v>29160</v>
      </c>
      <c r="E60" s="41"/>
      <c r="F60" s="101">
        <f t="shared" si="0"/>
        <v>0</v>
      </c>
      <c r="G60" s="116">
        <v>43658</v>
      </c>
    </row>
    <row r="61" spans="1:7" x14ac:dyDescent="0.55000000000000004">
      <c r="A61" s="39" t="s">
        <v>41</v>
      </c>
      <c r="B61" s="40" t="s">
        <v>37</v>
      </c>
      <c r="C61" s="40" t="s">
        <v>70</v>
      </c>
      <c r="D61" s="87">
        <v>37260</v>
      </c>
      <c r="E61" s="41"/>
      <c r="F61" s="101">
        <f t="shared" si="0"/>
        <v>0</v>
      </c>
      <c r="G61" s="116">
        <v>43658</v>
      </c>
    </row>
    <row r="62" spans="1:7" x14ac:dyDescent="0.55000000000000004">
      <c r="A62" s="39" t="s">
        <v>42</v>
      </c>
      <c r="B62" s="40" t="s">
        <v>37</v>
      </c>
      <c r="C62" s="40" t="s">
        <v>72</v>
      </c>
      <c r="D62" s="87">
        <v>14580</v>
      </c>
      <c r="E62" s="41"/>
      <c r="F62" s="101">
        <f t="shared" si="0"/>
        <v>0</v>
      </c>
      <c r="G62" s="116">
        <v>43658</v>
      </c>
    </row>
    <row r="63" spans="1:7" x14ac:dyDescent="0.55000000000000004">
      <c r="A63" s="39" t="s">
        <v>43</v>
      </c>
      <c r="B63" s="40" t="s">
        <v>44</v>
      </c>
      <c r="C63" s="40" t="s">
        <v>73</v>
      </c>
      <c r="D63" s="87">
        <v>11793</v>
      </c>
      <c r="E63" s="41"/>
      <c r="F63" s="101">
        <f t="shared" si="0"/>
        <v>0</v>
      </c>
      <c r="G63" s="116">
        <v>43658</v>
      </c>
    </row>
    <row r="64" spans="1:7" x14ac:dyDescent="0.55000000000000004">
      <c r="A64" s="39" t="s">
        <v>45</v>
      </c>
      <c r="B64" s="40" t="s">
        <v>44</v>
      </c>
      <c r="C64" s="40" t="s">
        <v>74</v>
      </c>
      <c r="D64" s="87">
        <v>11664</v>
      </c>
      <c r="E64" s="41"/>
      <c r="F64" s="101">
        <f t="shared" si="0"/>
        <v>0</v>
      </c>
      <c r="G64" s="116">
        <v>43658</v>
      </c>
    </row>
    <row r="65" spans="1:8" x14ac:dyDescent="0.55000000000000004">
      <c r="A65" s="39" t="s">
        <v>46</v>
      </c>
      <c r="B65" s="40" t="s">
        <v>44</v>
      </c>
      <c r="C65" s="40" t="s">
        <v>75</v>
      </c>
      <c r="D65" s="87">
        <v>34830</v>
      </c>
      <c r="E65" s="41"/>
      <c r="F65" s="101">
        <f t="shared" si="0"/>
        <v>0</v>
      </c>
      <c r="G65" s="116">
        <v>43658</v>
      </c>
    </row>
    <row r="66" spans="1:8" x14ac:dyDescent="0.55000000000000004">
      <c r="A66" s="39" t="s">
        <v>47</v>
      </c>
      <c r="B66" s="40" t="s">
        <v>44</v>
      </c>
      <c r="C66" s="40" t="s">
        <v>73</v>
      </c>
      <c r="D66" s="87">
        <v>11664</v>
      </c>
      <c r="E66" s="41"/>
      <c r="F66" s="101">
        <f t="shared" si="0"/>
        <v>0</v>
      </c>
      <c r="G66" s="116">
        <v>43658</v>
      </c>
    </row>
    <row r="67" spans="1:8" x14ac:dyDescent="0.55000000000000004">
      <c r="A67" s="39" t="s">
        <v>48</v>
      </c>
      <c r="B67" s="40" t="s">
        <v>44</v>
      </c>
      <c r="C67" s="40" t="s">
        <v>73</v>
      </c>
      <c r="D67" s="87">
        <v>10044</v>
      </c>
      <c r="E67" s="41"/>
      <c r="F67" s="101">
        <f t="shared" si="0"/>
        <v>0</v>
      </c>
      <c r="G67" s="116">
        <v>43658</v>
      </c>
    </row>
    <row r="68" spans="1:8" x14ac:dyDescent="0.55000000000000004">
      <c r="A68" s="39" t="s">
        <v>49</v>
      </c>
      <c r="B68" s="40" t="s">
        <v>44</v>
      </c>
      <c r="C68" s="40" t="s">
        <v>73</v>
      </c>
      <c r="D68" s="87">
        <v>11664</v>
      </c>
      <c r="E68" s="41"/>
      <c r="F68" s="101">
        <f t="shared" si="0"/>
        <v>0</v>
      </c>
      <c r="G68" s="116">
        <v>43658</v>
      </c>
    </row>
    <row r="69" spans="1:8" x14ac:dyDescent="0.55000000000000004">
      <c r="A69" s="39" t="s">
        <v>50</v>
      </c>
      <c r="B69" s="40" t="s">
        <v>44</v>
      </c>
      <c r="C69" s="40" t="s">
        <v>73</v>
      </c>
      <c r="D69" s="87">
        <v>14256</v>
      </c>
      <c r="E69" s="41"/>
      <c r="F69" s="101">
        <f t="shared" si="0"/>
        <v>0</v>
      </c>
      <c r="G69" s="116">
        <v>43658</v>
      </c>
    </row>
    <row r="70" spans="1:8" x14ac:dyDescent="0.55000000000000004">
      <c r="A70" s="39" t="s">
        <v>51</v>
      </c>
      <c r="B70" s="40" t="s">
        <v>44</v>
      </c>
      <c r="C70" s="40" t="s">
        <v>69</v>
      </c>
      <c r="D70" s="87">
        <v>5994</v>
      </c>
      <c r="E70" s="41"/>
      <c r="F70" s="101">
        <f t="shared" ref="F70:F75" si="1">D70*E70</f>
        <v>0</v>
      </c>
      <c r="G70" s="116">
        <v>43658</v>
      </c>
    </row>
    <row r="71" spans="1:8" x14ac:dyDescent="0.55000000000000004">
      <c r="A71" s="39" t="s">
        <v>52</v>
      </c>
      <c r="B71" s="40" t="s">
        <v>44</v>
      </c>
      <c r="C71" s="40" t="s">
        <v>76</v>
      </c>
      <c r="D71" s="87">
        <v>13932</v>
      </c>
      <c r="E71" s="41"/>
      <c r="F71" s="101">
        <f t="shared" si="1"/>
        <v>0</v>
      </c>
      <c r="G71" s="116">
        <v>43658</v>
      </c>
    </row>
    <row r="72" spans="1:8" x14ac:dyDescent="0.55000000000000004">
      <c r="A72" s="39" t="s">
        <v>53</v>
      </c>
      <c r="B72" s="40" t="s">
        <v>44</v>
      </c>
      <c r="C72" s="40" t="s">
        <v>73</v>
      </c>
      <c r="D72" s="87">
        <v>14256</v>
      </c>
      <c r="E72" s="41"/>
      <c r="F72" s="101">
        <f t="shared" si="1"/>
        <v>0</v>
      </c>
      <c r="G72" s="116">
        <v>43658</v>
      </c>
    </row>
    <row r="73" spans="1:8" x14ac:dyDescent="0.55000000000000004">
      <c r="A73" s="39" t="s">
        <v>54</v>
      </c>
      <c r="B73" s="40" t="s">
        <v>44</v>
      </c>
      <c r="C73" s="40" t="s">
        <v>70</v>
      </c>
      <c r="D73" s="87">
        <v>5062</v>
      </c>
      <c r="E73" s="41"/>
      <c r="F73" s="101">
        <f t="shared" si="1"/>
        <v>0</v>
      </c>
      <c r="G73" s="116">
        <v>43658</v>
      </c>
    </row>
    <row r="74" spans="1:8" x14ac:dyDescent="0.55000000000000004">
      <c r="A74" s="39" t="s">
        <v>55</v>
      </c>
      <c r="B74" s="40" t="s">
        <v>44</v>
      </c>
      <c r="C74" s="40" t="s">
        <v>72</v>
      </c>
      <c r="D74" s="87">
        <v>7776</v>
      </c>
      <c r="E74" s="41"/>
      <c r="F74" s="101">
        <f t="shared" si="1"/>
        <v>0</v>
      </c>
      <c r="G74" s="116">
        <v>43658</v>
      </c>
    </row>
    <row r="75" spans="1:8" ht="16" thickBot="1" x14ac:dyDescent="0.6">
      <c r="A75" s="42" t="s">
        <v>56</v>
      </c>
      <c r="B75" s="43" t="s">
        <v>44</v>
      </c>
      <c r="C75" s="43" t="s">
        <v>73</v>
      </c>
      <c r="D75" s="88">
        <v>13932</v>
      </c>
      <c r="E75" s="64"/>
      <c r="F75" s="109">
        <f t="shared" si="1"/>
        <v>0</v>
      </c>
      <c r="G75" s="120">
        <v>43658</v>
      </c>
    </row>
    <row r="76" spans="1:8" ht="16" thickBot="1" x14ac:dyDescent="0.6">
      <c r="A76" s="67"/>
      <c r="B76" s="68"/>
      <c r="C76" s="68"/>
      <c r="D76" s="129"/>
      <c r="E76" s="130" t="s">
        <v>101</v>
      </c>
      <c r="F76" s="110">
        <f>SUM(F5:F75)</f>
        <v>0</v>
      </c>
      <c r="G76" s="127"/>
      <c r="H76" s="27"/>
    </row>
    <row r="77" spans="1:8" x14ac:dyDescent="0.55000000000000004">
      <c r="A77" s="62"/>
      <c r="B77" s="69"/>
      <c r="C77" s="69"/>
      <c r="D77" s="128"/>
      <c r="E77" s="17"/>
      <c r="F77" s="111"/>
      <c r="G77" s="68"/>
    </row>
    <row r="78" spans="1:8" ht="15.5" customHeight="1" x14ac:dyDescent="0.55000000000000004">
      <c r="A78" s="133" t="s">
        <v>100</v>
      </c>
      <c r="B78" s="133"/>
      <c r="C78" s="133"/>
      <c r="D78" s="133"/>
      <c r="E78" s="133"/>
      <c r="F78" s="20"/>
      <c r="G78" s="16"/>
    </row>
    <row r="79" spans="1:8" x14ac:dyDescent="0.55000000000000004">
      <c r="A79" s="133"/>
      <c r="B79" s="133"/>
      <c r="C79" s="133"/>
      <c r="D79" s="133"/>
      <c r="E79" s="133"/>
      <c r="F79" s="20"/>
      <c r="G79" s="16"/>
    </row>
    <row r="80" spans="1:8" ht="16" thickBot="1" x14ac:dyDescent="0.6">
      <c r="A80" s="134"/>
      <c r="B80" s="134"/>
      <c r="C80" s="134"/>
      <c r="D80" s="134"/>
      <c r="E80" s="134"/>
      <c r="F80" s="70"/>
      <c r="G80" s="16"/>
    </row>
    <row r="81" spans="1:8" ht="18" customHeight="1" thickBot="1" x14ac:dyDescent="0.6">
      <c r="A81" s="16"/>
      <c r="B81" s="71" t="s">
        <v>29</v>
      </c>
      <c r="C81" s="72"/>
      <c r="D81" s="32"/>
      <c r="E81" s="73"/>
      <c r="F81" s="34"/>
      <c r="G81" s="34"/>
    </row>
    <row r="82" spans="1:8" ht="18" customHeight="1" thickBot="1" x14ac:dyDescent="0.6">
      <c r="A82" s="16"/>
      <c r="B82" s="74" t="s">
        <v>28</v>
      </c>
      <c r="C82" s="75"/>
      <c r="D82" s="26"/>
      <c r="E82" s="73"/>
      <c r="F82" s="34"/>
      <c r="G82" s="34"/>
    </row>
    <row r="83" spans="1:8" ht="18" customHeight="1" thickBot="1" x14ac:dyDescent="0.6">
      <c r="A83" s="16"/>
      <c r="B83" s="76" t="s">
        <v>30</v>
      </c>
      <c r="C83" s="77"/>
      <c r="D83" s="33"/>
      <c r="E83" s="78"/>
      <c r="F83" s="67"/>
      <c r="G83" s="35"/>
      <c r="H83" s="27"/>
    </row>
    <row r="84" spans="1:8" ht="18" customHeight="1" x14ac:dyDescent="0.55000000000000004">
      <c r="A84" s="16"/>
      <c r="B84" s="35"/>
      <c r="C84" s="131"/>
      <c r="D84" s="96"/>
      <c r="E84" s="18"/>
      <c r="F84" s="67"/>
      <c r="G84" s="35"/>
      <c r="H84" s="27"/>
    </row>
    <row r="85" spans="1:8" ht="21" customHeight="1" thickBot="1" x14ac:dyDescent="0.4">
      <c r="A85" s="11" t="s">
        <v>57</v>
      </c>
      <c r="C85" s="25" t="s">
        <v>58</v>
      </c>
      <c r="D85" s="25"/>
      <c r="E85" s="25"/>
      <c r="F85" s="112"/>
      <c r="G85" s="1"/>
    </row>
    <row r="86" spans="1:8" ht="21" customHeight="1" x14ac:dyDescent="0.35">
      <c r="A86" s="12"/>
      <c r="C86" s="13"/>
      <c r="D86" s="94"/>
      <c r="E86" s="13"/>
      <c r="F86" s="113"/>
      <c r="G86" s="15"/>
    </row>
    <row r="87" spans="1:8" ht="21" customHeight="1" thickBot="1" x14ac:dyDescent="0.4">
      <c r="A87" s="11" t="s">
        <v>94</v>
      </c>
      <c r="B87" s="14"/>
      <c r="C87" s="1"/>
      <c r="D87" s="95"/>
      <c r="E87" s="1"/>
      <c r="F87" s="8"/>
      <c r="G87" s="16"/>
    </row>
    <row r="88" spans="1:8" x14ac:dyDescent="0.55000000000000004">
      <c r="A88" s="21" t="s">
        <v>95</v>
      </c>
      <c r="B88" s="21"/>
      <c r="C88" s="7"/>
      <c r="D88" s="96"/>
      <c r="E88" s="7"/>
      <c r="F88" s="28"/>
      <c r="G88" s="18"/>
    </row>
    <row r="89" spans="1:8" ht="16" thickBot="1" x14ac:dyDescent="0.6">
      <c r="A89" s="22"/>
      <c r="B89" s="22"/>
      <c r="C89" s="9"/>
      <c r="D89" s="132"/>
      <c r="G89" s="18"/>
    </row>
    <row r="90" spans="1:8" x14ac:dyDescent="0.55000000000000004">
      <c r="E90" s="7"/>
      <c r="F90" s="28"/>
    </row>
  </sheetData>
  <mergeCells count="8">
    <mergeCell ref="A88:B89"/>
    <mergeCell ref="A78:E79"/>
    <mergeCell ref="A1:E1"/>
    <mergeCell ref="A2:E2"/>
    <mergeCell ref="B81:C81"/>
    <mergeCell ref="B82:C82"/>
    <mergeCell ref="B83:C83"/>
    <mergeCell ref="C85:E85"/>
  </mergeCells>
  <phoneticPr fontId="2"/>
  <pageMargins left="0.25" right="0.25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Ayako NEI - 根井 礼子</dc:creator>
  <cp:lastModifiedBy>Ayako NEI - 根井 礼子</cp:lastModifiedBy>
  <cp:lastPrinted>2019-04-26T04:56:25Z</cp:lastPrinted>
  <dcterms:created xsi:type="dcterms:W3CDTF">2019-04-13T08:28:01Z</dcterms:created>
  <dcterms:modified xsi:type="dcterms:W3CDTF">2019-04-26T04:59:18Z</dcterms:modified>
</cp:coreProperties>
</file>