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mmunications\Nicole\01 - FEI.org\BB - Events\1.3 - World Equestrian Games\WEG 2018 Tryon\Documents to be published online\"/>
    </mc:Choice>
  </mc:AlternateContent>
  <bookViews>
    <workbookView xWindow="0" yWindow="0" windowWidth="14385" windowHeight="5040"/>
  </bookViews>
  <sheets>
    <sheet name="Car Res Form" sheetId="1" r:id="rId1"/>
    <sheet name="Credit Calculation " sheetId="3" r:id="rId2"/>
  </sheets>
  <externalReferences>
    <externalReference r:id="rId3"/>
  </externalReferences>
  <definedNames>
    <definedName name="_xlnm._FilterDatabase" localSheetId="0" hidden="1">'Car Res Form'!$D$9:$O$22</definedName>
    <definedName name="CAR_GROUPS">[1]Lists!$A$1:$A$15</definedName>
    <definedName name="_xlnm.Print_Titles" localSheetId="0">'Car Res Form'!$8:$9</definedName>
    <definedName name="Z_19CFC28A_30DE_4B71_B964_A9A49EB838FB_.wvu.FilterData" localSheetId="0" hidden="1">'Car Res Form'!$D$9:$O$22</definedName>
    <definedName name="Z_19CFC28A_30DE_4B71_B964_A9A49EB838FB_.wvu.PrintArea" localSheetId="0" hidden="1">'Car Res Form'!$D$1:$O$22</definedName>
    <definedName name="Z_30ABDA28_95DD_4743_BAB7_4DC2E2DF4E13_.wvu.FilterData" localSheetId="0" hidden="1">'Car Res Form'!$D$9:$O$22</definedName>
    <definedName name="Z_30ABDA28_95DD_4743_BAB7_4DC2E2DF4E13_.wvu.PrintArea" localSheetId="0" hidden="1">'Car Res Form'!$D$1:$O$22</definedName>
    <definedName name="Z_39B8F21A_2F5F_4C30_A1A6_7B511A505E98_.wvu.FilterData" localSheetId="0" hidden="1">'Car Res Form'!$D$9:$O$22</definedName>
    <definedName name="Z_39B8F21A_2F5F_4C30_A1A6_7B511A505E98_.wvu.PrintArea" localSheetId="0" hidden="1">'Car Res Form'!$D$1:$O$22</definedName>
    <definedName name="Z_4535BB52_8440_4650_B89C_03A38C1F92AF_.wvu.FilterData" localSheetId="0" hidden="1">'Car Res Form'!$D$9:$O$22</definedName>
    <definedName name="Z_4535BB52_8440_4650_B89C_03A38C1F92AF_.wvu.PrintArea" localSheetId="0" hidden="1">'Car Res Form'!$D$1:$O$22</definedName>
    <definedName name="Z_57B198FB_47DD_4E04_98B2_A695F8A112F0_.wvu.FilterData" localSheetId="0" hidden="1">'Car Res Form'!$D$9:$O$22</definedName>
    <definedName name="Z_57B198FB_47DD_4E04_98B2_A695F8A112F0_.wvu.PrintArea" localSheetId="0" hidden="1">'Car Res Form'!$D$1:$O$22</definedName>
    <definedName name="Z_6FDDA007_AA95_4936_8E49_6B578889DDD6_.wvu.FilterData" localSheetId="0" hidden="1">'Car Res Form'!$D$9:$O$22</definedName>
    <definedName name="Z_6FDDA007_AA95_4936_8E49_6B578889DDD6_.wvu.PrintArea" localSheetId="0" hidden="1">'Car Res Form'!$D$1:$O$22</definedName>
    <definedName name="Z_E2AD86E3_DFAE_4A32_A923_AD53994DD20B_.wvu.FilterData" localSheetId="0" hidden="1">'Car Res Form'!$D$9:$O$22</definedName>
    <definedName name="Z_E2AD86E3_DFAE_4A32_A923_AD53994DD20B_.wvu.PrintArea" localSheetId="0" hidden="1">'Car Res Form'!$D$1:$O$22</definedName>
    <definedName name="Z_F97307B2_9A13_4C07_9925_D8F2AA742F86_.wvu.FilterData" localSheetId="0" hidden="1">'Car Res Form'!$D$9:$O$22</definedName>
    <definedName name="Z_F97307B2_9A13_4C07_9925_D8F2AA742F86_.wvu.PrintArea" localSheetId="0" hidden="1">'Car Res Form'!$D$1:$O$22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G8" i="3"/>
  <c r="G9" i="3"/>
  <c r="G10" i="3"/>
  <c r="G11" i="3"/>
  <c r="G12" i="3"/>
  <c r="G13" i="3"/>
  <c r="G14" i="3"/>
  <c r="G6" i="3"/>
  <c r="E7" i="3"/>
  <c r="F7" i="3" s="1"/>
  <c r="J7" i="3" s="1"/>
  <c r="E8" i="3"/>
  <c r="E9" i="3"/>
  <c r="E10" i="3"/>
  <c r="F10" i="3" s="1"/>
  <c r="J10" i="3" s="1"/>
  <c r="E11" i="3"/>
  <c r="F11" i="3" s="1"/>
  <c r="J11" i="3" s="1"/>
  <c r="E12" i="3"/>
  <c r="F12" i="3" s="1"/>
  <c r="J12" i="3" s="1"/>
  <c r="E13" i="3"/>
  <c r="E14" i="3"/>
  <c r="F14" i="3" s="1"/>
  <c r="E6" i="3"/>
  <c r="J6" i="3" s="1"/>
  <c r="F13" i="3" l="1"/>
  <c r="J13" i="3"/>
  <c r="F9" i="3"/>
  <c r="J9" i="3"/>
  <c r="F8" i="3"/>
  <c r="J8" i="3"/>
  <c r="H14" i="3"/>
  <c r="I14" i="3"/>
  <c r="J14" i="3" l="1"/>
  <c r="J16" i="3" s="1"/>
</calcChain>
</file>

<file path=xl/sharedStrings.xml><?xml version="1.0" encoding="utf-8"?>
<sst xmlns="http://schemas.openxmlformats.org/spreadsheetml/2006/main" count="98" uniqueCount="57">
  <si>
    <t>Driver (as it appears on license)</t>
  </si>
  <si>
    <t>Reservation Number</t>
  </si>
  <si>
    <t>Arrival</t>
  </si>
  <si>
    <t>Return</t>
  </si>
  <si>
    <t>Vehicle</t>
  </si>
  <si>
    <t>Last Name</t>
  </si>
  <si>
    <t>First Name</t>
  </si>
  <si>
    <t>Date</t>
  </si>
  <si>
    <t>Time</t>
  </si>
  <si>
    <t xml:space="preserve">Location </t>
  </si>
  <si>
    <t>Flight Number</t>
  </si>
  <si>
    <t>Location</t>
  </si>
  <si>
    <t>Car Group</t>
  </si>
  <si>
    <t>Change Made</t>
  </si>
  <si>
    <t>Comments</t>
  </si>
  <si>
    <t>E - Fullsize</t>
  </si>
  <si>
    <t>V - Minivan</t>
  </si>
  <si>
    <t>P - 12 Pass van</t>
  </si>
  <si>
    <t>Discipline</t>
  </si>
  <si>
    <t>Chef de Mission</t>
  </si>
  <si>
    <t>Jumping</t>
  </si>
  <si>
    <t>Dressage</t>
  </si>
  <si>
    <t>Para-Dressage</t>
  </si>
  <si>
    <t>Eventing</t>
  </si>
  <si>
    <t>Driving</t>
  </si>
  <si>
    <t>Endurance</t>
  </si>
  <si>
    <t>Reining</t>
  </si>
  <si>
    <t>Vaulting</t>
  </si>
  <si>
    <t>Avis will complete</t>
  </si>
  <si>
    <t>AVIS</t>
  </si>
  <si>
    <t xml:space="preserve">Team Name </t>
  </si>
  <si>
    <t>Credit Days Per Discipline</t>
  </si>
  <si>
    <t xml:space="preserve">Car Credit at $62.36 per day for 1 to 3 people </t>
  </si>
  <si>
    <t xml:space="preserve">Actual Credit Per Discipline </t>
  </si>
  <si>
    <t>Chef de Mission (1)</t>
  </si>
  <si>
    <t>N/A</t>
  </si>
  <si>
    <t>varies</t>
  </si>
  <si>
    <t>Total Team Credit</t>
  </si>
  <si>
    <t xml:space="preserve"> </t>
  </si>
  <si>
    <t xml:space="preserve">National Federation        </t>
  </si>
  <si>
    <t>Gas</t>
  </si>
  <si>
    <t>Min</t>
  </si>
  <si>
    <t>Max</t>
  </si>
  <si>
    <t>Amount</t>
  </si>
  <si>
    <t>Car</t>
  </si>
  <si>
    <t>Van</t>
  </si>
  <si>
    <t>Type</t>
  </si>
  <si>
    <t>Qty</t>
  </si>
  <si>
    <t xml:space="preserve">Car Credit at $62.36 per day for 4 to 7 people </t>
  </si>
  <si>
    <t xml:space="preserve">Note: 1- Chef de Mission will have one car allocated. </t>
  </si>
  <si>
    <t xml:space="preserve">           3- A fuel credit of $42.75 per car and $71.25 per 12-person van is included in the credit calculation.</t>
  </si>
  <si>
    <t xml:space="preserve">           2- Vaulting Credit- 1 to 10 one van, 11 to 20 two vans, 21 to 30 three vans. </t>
  </si>
  <si>
    <t>1 - 12 Passenger Van Credit at $147.43 per day for 1 to 10 people (Vaulting only)</t>
  </si>
  <si>
    <t>2 - 12 Passenger Van at $147.43 per day for 11 to 20 people 
(Vaulting only)</t>
  </si>
  <si>
    <t>3 - 12 Passenger Van at $147.43 per day for 21 to 30 people 
(Vaulting only)</t>
  </si>
  <si>
    <t>INPUT # of NF Delegates Covered by the OC per discipline (Athlete , Team Vet + Chef d’Equipe)</t>
  </si>
  <si>
    <t>Max # of NF Delegates Covered by the OC per discipline (Athlete, Team Vet + Chef d’Equipe)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</si>
</sst>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409]d\-mmm;@"/>
    <numFmt numFmtId="166" formatCode="[&lt;=9999999]###\-####;\(###\)\ ###\-####"/>
    <numFmt numFmtId="167" formatCode="ddmmmyy"/>
    <numFmt numFmtId="168" formatCode="h:mm;@"/>
    <numFmt numFmtId="169" formatCode="mm/dd/yy;@"/>
    <numFmt numFmtId="170" formatCode="&quot;$&quot;#,##0.00"/>
  </numFmts>
  <fonts count="14" x14ac:knownFonts="1">
    <font>
      <sz val="10"/>
      <name val="Arial"/>
    </font>
    <font>
      <sz val="11"/>
      <color theme="1"/>
      <name val="Calibri"/>
      <family val="2"/>
      <scheme val="minor"/>
    </font>
    <font>
      <sz val="8"/>
      <name val="Arial"/>
      <family val="2"/>
    </font>
    <font>
      <b/>
      <u/>
      <sz val="8"/>
      <name val="Arial"/>
      <family val="2"/>
    </font>
    <font>
      <b/>
      <sz val="8"/>
      <name val="Arial"/>
      <family val="2"/>
    </font>
    <font>
      <sz val="8"/>
      <color indexed="10"/>
      <name val="Arial"/>
      <family val="2"/>
    </font>
    <font>
      <sz val="10"/>
      <name val="Arial"/>
      <family val="2"/>
    </font>
    <font>
      <b/>
      <sz val="11"/>
      <color theme="1"/>
      <name val="Calibri"/>
      <family val="2"/>
      <scheme val="minor"/>
    </font>
    <font>
      <b/>
      <sz val="10"/>
      <name val="Arial"/>
      <family val="2"/>
    </font>
    <font>
      <b/>
      <sz val="10"/>
      <color theme="1"/>
      <name val="Calibri"/>
      <family val="2"/>
      <scheme val="minor"/>
    </font>
    <font>
      <b/>
      <sz val="11"/>
      <color rgb="FF000000"/>
      <name val="Calibri"/>
      <family val="2"/>
      <scheme val="minor"/>
    </font>
    <font>
      <sz val="11"/>
      <color theme="4"/>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cellStyleXfs>
  <cellXfs count="127">
    <xf numFmtId="0" fontId="0" fillId="0" borderId="0" xfId="0"/>
    <xf numFmtId="0" fontId="2" fillId="0" borderId="0" xfId="0" applyFont="1" applyProtection="1"/>
    <xf numFmtId="0" fontId="2" fillId="0" borderId="0" xfId="0" applyFont="1" applyFill="1" applyBorder="1" applyAlignment="1" applyProtection="1">
      <alignment horizontal="center"/>
    </xf>
    <xf numFmtId="165" fontId="2" fillId="0" borderId="0" xfId="0" applyNumberFormat="1" applyFont="1" applyFill="1" applyBorder="1" applyAlignment="1" applyProtection="1">
      <alignment horizontal="center"/>
    </xf>
    <xf numFmtId="1" fontId="2" fillId="0" borderId="0" xfId="0" applyNumberFormat="1" applyFont="1" applyFill="1" applyBorder="1" applyAlignment="1" applyProtection="1">
      <alignment horizontal="center"/>
    </xf>
    <xf numFmtId="0" fontId="4" fillId="0" borderId="0" xfId="0" applyFont="1" applyFill="1" applyBorder="1" applyAlignment="1" applyProtection="1"/>
    <xf numFmtId="0" fontId="4" fillId="0" borderId="0" xfId="0" applyFont="1" applyFill="1" applyBorder="1" applyAlignment="1" applyProtection="1">
      <alignment horizontal="center"/>
      <protection locked="0"/>
    </xf>
    <xf numFmtId="0" fontId="2" fillId="0" borderId="0" xfId="0" applyFont="1" applyBorder="1" applyAlignment="1" applyProtection="1"/>
    <xf numFmtId="166"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centerContinuous"/>
    </xf>
    <xf numFmtId="0" fontId="2"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165" fontId="2" fillId="0" borderId="0" xfId="0" applyNumberFormat="1" applyFont="1" applyFill="1" applyBorder="1" applyAlignment="1" applyProtection="1">
      <alignment horizontal="centerContinuous"/>
    </xf>
    <xf numFmtId="0" fontId="2" fillId="0" borderId="0" xfId="0" applyFont="1" applyBorder="1" applyAlignment="1" applyProtection="1">
      <alignment horizontal="center"/>
      <protection locked="0"/>
    </xf>
    <xf numFmtId="0" fontId="2" fillId="0" borderId="0" xfId="0" applyFont="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165" fontId="4" fillId="2" borderId="9" xfId="0" applyNumberFormat="1" applyFont="1" applyFill="1" applyBorder="1" applyAlignment="1" applyProtection="1">
      <alignment horizontal="center" vertical="center" wrapText="1"/>
    </xf>
    <xf numFmtId="1" fontId="4" fillId="2" borderId="10" xfId="0" applyNumberFormat="1"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65" fontId="4" fillId="2" borderId="13" xfId="0" applyNumberFormat="1" applyFont="1" applyFill="1" applyBorder="1" applyAlignment="1" applyProtection="1">
      <alignment horizontal="center" vertical="center" wrapText="1"/>
    </xf>
    <xf numFmtId="1" fontId="4" fillId="2" borderId="14" xfId="0" applyNumberFormat="1" applyFont="1" applyFill="1" applyBorder="1" applyAlignment="1" applyProtection="1">
      <alignment horizontal="center" vertical="center" wrapText="1"/>
    </xf>
    <xf numFmtId="1" fontId="4" fillId="2" borderId="15" xfId="0" applyNumberFormat="1"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0" borderId="0" xfId="0" applyFont="1" applyBorder="1" applyAlignment="1" applyProtection="1">
      <alignment vertical="center"/>
    </xf>
    <xf numFmtId="0" fontId="2" fillId="0" borderId="17"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167" fontId="2" fillId="0" borderId="20" xfId="0" applyNumberFormat="1" applyFont="1" applyFill="1" applyBorder="1" applyAlignment="1" applyProtection="1">
      <alignment horizontal="center"/>
      <protection locked="0"/>
    </xf>
    <xf numFmtId="49" fontId="2" fillId="0" borderId="18" xfId="0" applyNumberFormat="1" applyFont="1" applyFill="1" applyBorder="1" applyAlignment="1" applyProtection="1">
      <alignment horizontal="center"/>
      <protection locked="0"/>
    </xf>
    <xf numFmtId="0" fontId="2" fillId="0" borderId="21" xfId="0" applyFont="1" applyFill="1" applyBorder="1" applyAlignment="1" applyProtection="1">
      <alignment horizontal="center"/>
      <protection locked="0"/>
    </xf>
    <xf numFmtId="168" fontId="2" fillId="0" borderId="21" xfId="0" applyNumberFormat="1"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0" xfId="0" applyFont="1" applyBorder="1" applyProtection="1"/>
    <xf numFmtId="0" fontId="2" fillId="0" borderId="22" xfId="0" applyFont="1" applyBorder="1" applyAlignment="1" applyProtection="1">
      <alignment horizontal="center"/>
      <protection locked="0"/>
    </xf>
    <xf numFmtId="0" fontId="2" fillId="0" borderId="23" xfId="0" applyFont="1" applyFill="1" applyBorder="1" applyAlignment="1" applyProtection="1">
      <alignment horizontal="center"/>
      <protection locked="0"/>
    </xf>
    <xf numFmtId="167" fontId="2" fillId="0" borderId="13" xfId="0" applyNumberFormat="1" applyFont="1" applyFill="1" applyBorder="1" applyAlignment="1" applyProtection="1">
      <alignment horizontal="center"/>
      <protection locked="0"/>
    </xf>
    <xf numFmtId="49" fontId="2" fillId="0" borderId="14" xfId="0" applyNumberFormat="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169" fontId="2" fillId="0" borderId="14" xfId="1" applyNumberFormat="1" applyFont="1" applyFill="1" applyBorder="1" applyAlignment="1" applyProtection="1">
      <alignment horizontal="center"/>
      <protection locked="0"/>
    </xf>
    <xf numFmtId="168" fontId="2" fillId="0" borderId="15" xfId="0" applyNumberFormat="1" applyFont="1" applyFill="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7" fontId="2" fillId="0" borderId="9" xfId="0" applyNumberFormat="1" applyFont="1" applyFill="1" applyBorder="1" applyAlignment="1" applyProtection="1">
      <alignment horizontal="center"/>
      <protection locked="0"/>
    </xf>
    <xf numFmtId="49" fontId="2" fillId="0" borderId="10" xfId="0" applyNumberFormat="1"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168" fontId="2" fillId="0" borderId="12" xfId="0" applyNumberFormat="1"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169" fontId="2" fillId="0" borderId="10" xfId="1" applyNumberFormat="1" applyFont="1" applyFill="1" applyBorder="1" applyAlignment="1" applyProtection="1">
      <alignment horizontal="center"/>
      <protection locked="0"/>
    </xf>
    <xf numFmtId="0" fontId="2" fillId="0" borderId="0" xfId="0" applyFont="1" applyFill="1" applyBorder="1" applyAlignment="1" applyProtection="1"/>
    <xf numFmtId="0" fontId="2" fillId="0" borderId="0" xfId="0" applyFont="1" applyFill="1" applyBorder="1" applyAlignment="1" applyProtection="1">
      <alignment horizontal="left"/>
    </xf>
    <xf numFmtId="165" fontId="2" fillId="0" borderId="0" xfId="0" applyNumberFormat="1" applyFont="1" applyFill="1" applyBorder="1" applyAlignment="1" applyProtection="1"/>
    <xf numFmtId="1" fontId="2" fillId="0" borderId="0" xfId="0" applyNumberFormat="1" applyFont="1" applyFill="1" applyBorder="1" applyAlignment="1" applyProtection="1"/>
    <xf numFmtId="165" fontId="2" fillId="0" borderId="0" xfId="0" applyNumberFormat="1" applyFont="1" applyProtection="1"/>
    <xf numFmtId="1" fontId="2" fillId="0" borderId="0" xfId="0" applyNumberFormat="1" applyFont="1" applyProtection="1"/>
    <xf numFmtId="165" fontId="2" fillId="0" borderId="0" xfId="0" applyNumberFormat="1" applyFont="1" applyBorder="1" applyProtection="1"/>
    <xf numFmtId="0" fontId="2" fillId="0" borderId="17"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7" fillId="0" borderId="14" xfId="0" applyFont="1" applyBorder="1" applyAlignment="1">
      <alignment vertical="center"/>
    </xf>
    <xf numFmtId="0" fontId="8" fillId="0" borderId="22" xfId="0" applyFont="1" applyBorder="1" applyAlignment="1" applyProtection="1">
      <alignment horizontal="center"/>
      <protection locked="0"/>
    </xf>
    <xf numFmtId="0" fontId="8"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8" xfId="0" applyFont="1" applyFill="1" applyBorder="1" applyAlignment="1" applyProtection="1">
      <alignment horizontal="center"/>
      <protection locked="0"/>
    </xf>
    <xf numFmtId="0" fontId="2" fillId="3" borderId="19" xfId="0" applyFont="1" applyFill="1" applyBorder="1" applyAlignment="1" applyProtection="1">
      <alignment horizontal="center"/>
      <protection locked="0"/>
    </xf>
    <xf numFmtId="167" fontId="2" fillId="3" borderId="20" xfId="0" applyNumberFormat="1" applyFont="1" applyFill="1" applyBorder="1" applyAlignment="1" applyProtection="1">
      <alignment horizontal="center"/>
      <protection locked="0"/>
    </xf>
    <xf numFmtId="49" fontId="2" fillId="3" borderId="18" xfId="0" applyNumberFormat="1"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2" fillId="3" borderId="14" xfId="0" applyFont="1" applyFill="1" applyBorder="1" applyAlignment="1" applyProtection="1">
      <alignment horizontal="left"/>
    </xf>
    <xf numFmtId="169" fontId="2" fillId="3" borderId="18" xfId="1" applyNumberFormat="1" applyFont="1" applyFill="1" applyBorder="1" applyAlignment="1" applyProtection="1">
      <alignment horizontal="center"/>
      <protection locked="0"/>
    </xf>
    <xf numFmtId="169" fontId="2" fillId="3" borderId="3" xfId="1" applyNumberFormat="1" applyFont="1" applyFill="1" applyBorder="1" applyAlignment="1" applyProtection="1">
      <alignment horizontal="center"/>
      <protection locked="0"/>
    </xf>
    <xf numFmtId="0" fontId="9" fillId="3" borderId="14" xfId="0" applyFont="1" applyFill="1" applyBorder="1" applyAlignment="1">
      <alignment vertical="center"/>
    </xf>
    <xf numFmtId="164" fontId="4" fillId="0" borderId="14" xfId="0" applyNumberFormat="1" applyFont="1" applyFill="1" applyBorder="1" applyAlignment="1" applyProtection="1">
      <alignment horizontal="center"/>
    </xf>
    <xf numFmtId="170" fontId="4" fillId="0" borderId="14" xfId="0" applyNumberFormat="1" applyFont="1" applyFill="1" applyBorder="1" applyAlignment="1" applyProtection="1">
      <alignment horizontal="center"/>
    </xf>
    <xf numFmtId="0" fontId="4" fillId="0" borderId="14" xfId="0" applyFont="1" applyBorder="1" applyAlignment="1" applyProtection="1">
      <alignment horizontal="center"/>
    </xf>
    <xf numFmtId="0" fontId="0" fillId="0" borderId="0" xfId="0" applyAlignment="1">
      <alignment vertical="center"/>
    </xf>
    <xf numFmtId="0" fontId="8" fillId="0" borderId="0" xfId="0" applyFont="1" applyAlignment="1">
      <alignment vertical="center"/>
    </xf>
    <xf numFmtId="0" fontId="6" fillId="0" borderId="0" xfId="0" applyFont="1" applyAlignment="1">
      <alignment vertical="center"/>
    </xf>
    <xf numFmtId="0" fontId="0" fillId="5" borderId="0" xfId="0" applyFill="1" applyAlignment="1">
      <alignment vertical="center"/>
    </xf>
    <xf numFmtId="0" fontId="6" fillId="0" borderId="0" xfId="0" applyFont="1" applyAlignment="1">
      <alignment horizontal="center" vertical="center"/>
    </xf>
    <xf numFmtId="0" fontId="0" fillId="5" borderId="0" xfId="0" applyFill="1" applyAlignment="1">
      <alignment horizontal="center" vertical="center"/>
    </xf>
    <xf numFmtId="0" fontId="6" fillId="5" borderId="0" xfId="0" applyFont="1" applyFill="1" applyAlignment="1">
      <alignment horizontal="center" vertical="center"/>
    </xf>
    <xf numFmtId="0" fontId="0" fillId="0" borderId="0" xfId="0" applyFill="1" applyAlignment="1">
      <alignment vertical="center"/>
    </xf>
    <xf numFmtId="0" fontId="0" fillId="0" borderId="0" xfId="0" quotePrefix="1" applyAlignment="1">
      <alignment vertical="center"/>
    </xf>
    <xf numFmtId="0" fontId="1" fillId="0" borderId="0" xfId="0" applyFont="1" applyAlignment="1">
      <alignment vertical="center"/>
    </xf>
    <xf numFmtId="0" fontId="1" fillId="4" borderId="14" xfId="0" applyFont="1" applyFill="1" applyBorder="1" applyAlignment="1">
      <alignment vertical="center"/>
    </xf>
    <xf numFmtId="0" fontId="7" fillId="0" borderId="14" xfId="0" applyFont="1" applyBorder="1" applyAlignment="1">
      <alignment horizontal="center" vertical="center" wrapText="1"/>
    </xf>
    <xf numFmtId="0" fontId="10" fillId="0" borderId="28" xfId="0" applyFont="1" applyBorder="1" applyAlignment="1">
      <alignment horizontal="center" vertical="center" wrapText="1"/>
    </xf>
    <xf numFmtId="0" fontId="10" fillId="4" borderId="29" xfId="0" applyFont="1" applyFill="1" applyBorder="1" applyAlignment="1">
      <alignment horizontal="center" vertical="center" wrapText="1"/>
    </xf>
    <xf numFmtId="0" fontId="1" fillId="0" borderId="14" xfId="0" applyFont="1" applyBorder="1" applyAlignment="1">
      <alignment horizontal="center" vertical="center"/>
    </xf>
    <xf numFmtId="0" fontId="1" fillId="5" borderId="15" xfId="0" applyFont="1" applyFill="1" applyBorder="1" applyAlignment="1">
      <alignment horizontal="center" vertical="center"/>
    </xf>
    <xf numFmtId="0" fontId="1" fillId="6" borderId="14" xfId="0" applyFont="1" applyFill="1" applyBorder="1" applyAlignment="1">
      <alignment horizontal="center" vertical="center"/>
    </xf>
    <xf numFmtId="170" fontId="11" fillId="0" borderId="14" xfId="0" applyNumberFormat="1" applyFont="1" applyBorder="1" applyAlignment="1">
      <alignment horizontal="center" vertical="center"/>
    </xf>
    <xf numFmtId="170" fontId="11" fillId="6" borderId="14" xfId="0" applyNumberFormat="1" applyFont="1" applyFill="1" applyBorder="1" applyAlignment="1">
      <alignment horizontal="center" vertical="center"/>
    </xf>
    <xf numFmtId="170" fontId="1" fillId="0" borderId="14" xfId="0" applyNumberFormat="1" applyFont="1" applyBorder="1" applyAlignment="1">
      <alignment horizontal="center" vertical="center"/>
    </xf>
    <xf numFmtId="0" fontId="1" fillId="0" borderId="14" xfId="0" applyFont="1" applyBorder="1" applyAlignment="1">
      <alignment vertical="center"/>
    </xf>
    <xf numFmtId="0" fontId="1" fillId="0" borderId="18" xfId="0" applyFont="1" applyBorder="1" applyAlignment="1">
      <alignment horizontal="center" vertical="center"/>
    </xf>
    <xf numFmtId="0" fontId="7" fillId="0" borderId="14" xfId="0" applyFont="1" applyBorder="1" applyAlignment="1">
      <alignment horizontal="center" vertical="center"/>
    </xf>
    <xf numFmtId="170" fontId="7" fillId="6" borderId="14" xfId="0" applyNumberFormat="1" applyFont="1" applyFill="1" applyBorder="1" applyAlignment="1">
      <alignment horizontal="center" vertical="center"/>
    </xf>
    <xf numFmtId="0" fontId="7" fillId="0" borderId="0" xfId="0" applyFont="1" applyAlignment="1">
      <alignment vertical="center"/>
    </xf>
    <xf numFmtId="0" fontId="12" fillId="0" borderId="0" xfId="0" applyFont="1" applyFill="1" applyAlignment="1">
      <alignment vertical="center"/>
    </xf>
    <xf numFmtId="0" fontId="7" fillId="4" borderId="27" xfId="0" applyFont="1" applyFill="1" applyBorder="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Fill="1" applyAlignment="1">
      <alignment vertical="center"/>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165" fontId="4" fillId="2" borderId="2" xfId="0" applyNumberFormat="1" applyFont="1" applyFill="1" applyBorder="1" applyAlignment="1" applyProtection="1">
      <alignment horizontal="center" vertical="center" wrapText="1"/>
    </xf>
    <xf numFmtId="165" fontId="4" fillId="2" borderId="3" xfId="0" applyNumberFormat="1" applyFont="1" applyFill="1" applyBorder="1" applyAlignment="1" applyProtection="1">
      <alignment horizontal="center" vertical="center" wrapText="1"/>
    </xf>
    <xf numFmtId="165" fontId="4" fillId="2" borderId="5" xfId="0" applyNumberFormat="1" applyFont="1" applyFill="1" applyBorder="1" applyAlignment="1" applyProtection="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177800</xdr:rowOff>
    </xdr:from>
    <xdr:to>
      <xdr:col>14</xdr:col>
      <xdr:colOff>295275</xdr:colOff>
      <xdr:row>4</xdr:row>
      <xdr:rowOff>9525</xdr:rowOff>
    </xdr:to>
    <xdr:pic>
      <xdr:nvPicPr>
        <xdr:cNvPr id="2" name="Picture 1" descr="avis-large-logo">
          <a:extLst>
            <a:ext uri="{FF2B5EF4-FFF2-40B4-BE49-F238E27FC236}">
              <a16:creationId xmlns:a16="http://schemas.microsoft.com/office/drawing/2014/main" xmlns="" id="{3337D486-58D2-467A-9B98-CB49A660B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0" y="177800"/>
          <a:ext cx="11049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0</xdr:rowOff>
    </xdr:from>
    <xdr:to>
      <xdr:col>3</xdr:col>
      <xdr:colOff>581025</xdr:colOff>
      <xdr:row>5</xdr:row>
      <xdr:rowOff>113516</xdr:rowOff>
    </xdr:to>
    <xdr:pic>
      <xdr:nvPicPr>
        <xdr:cNvPr id="3" name="Picture 2" descr="Image result for world equestrian games logo">
          <a:extLst>
            <a:ext uri="{FF2B5EF4-FFF2-40B4-BE49-F238E27FC236}">
              <a16:creationId xmlns:a16="http://schemas.microsoft.com/office/drawing/2014/main" xmlns="" id="{09B861AF-401C-4EE3-8FDC-E14AE1A043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825" y="0"/>
          <a:ext cx="2524125" cy="138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ne\AppData\Local\Microsoft\Windows\INetCache\Content.Outlook\27V6ATN2\Avis%20-%20FEI%20World%20Equestrian%20Games%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ssage"/>
      <sheetName val="Lists"/>
      <sheetName val="Para"/>
      <sheetName val="Eventing"/>
      <sheetName val="Driving"/>
      <sheetName val="Reining"/>
      <sheetName val="Jumping"/>
      <sheetName val="Endurance"/>
      <sheetName val="Vaulting"/>
      <sheetName val="Chef de Mission"/>
      <sheetName val="Officials"/>
      <sheetName val="Host Broadcast"/>
      <sheetName val="WEG Staff"/>
    </sheetNames>
    <sheetDataSet>
      <sheetData sheetId="0"/>
      <sheetData sheetId="1">
        <row r="1">
          <cell r="A1" t="str">
            <v>A</v>
          </cell>
        </row>
        <row r="2">
          <cell r="A2" t="str">
            <v>B</v>
          </cell>
        </row>
        <row r="3">
          <cell r="A3" t="str">
            <v>C</v>
          </cell>
        </row>
        <row r="4">
          <cell r="A4" t="str">
            <v>D</v>
          </cell>
        </row>
        <row r="5">
          <cell r="A5" t="str">
            <v>E</v>
          </cell>
        </row>
        <row r="6">
          <cell r="A6" t="str">
            <v>F</v>
          </cell>
        </row>
        <row r="7">
          <cell r="A7" t="str">
            <v>G</v>
          </cell>
        </row>
        <row r="8">
          <cell r="A8" t="str">
            <v>H</v>
          </cell>
        </row>
        <row r="9">
          <cell r="A9" t="str">
            <v>L</v>
          </cell>
        </row>
        <row r="10">
          <cell r="A10" t="str">
            <v>K</v>
          </cell>
        </row>
        <row r="11">
          <cell r="A11" t="str">
            <v>S</v>
          </cell>
        </row>
        <row r="12">
          <cell r="A12" t="str">
            <v>W</v>
          </cell>
        </row>
        <row r="13">
          <cell r="A13" t="str">
            <v>V</v>
          </cell>
        </row>
        <row r="14">
          <cell r="A14" t="str">
            <v>P</v>
          </cell>
        </row>
        <row r="15">
          <cell r="A15" t="str">
            <v>Z</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29"/>
    <pageSetUpPr fitToPage="1"/>
  </sheetPr>
  <dimension ref="B1:AB51"/>
  <sheetViews>
    <sheetView showGridLines="0" tabSelected="1" zoomScaleNormal="70" workbookViewId="0">
      <selection activeCell="D4" sqref="D4"/>
    </sheetView>
  </sheetViews>
  <sheetFormatPr defaultColWidth="5.85546875" defaultRowHeight="11.25" x14ac:dyDescent="0.2"/>
  <cols>
    <col min="1" max="1" width="1.140625" style="1" customWidth="1"/>
    <col min="2" max="2" width="14.140625" style="1" customWidth="1"/>
    <col min="3" max="3" width="15.7109375" style="1" customWidth="1"/>
    <col min="4" max="4" width="11.85546875" style="1" customWidth="1"/>
    <col min="5" max="5" width="13" style="1" customWidth="1"/>
    <col min="6" max="6" width="14.7109375" style="1" customWidth="1"/>
    <col min="7" max="7" width="9.140625" style="63" customWidth="1"/>
    <col min="8" max="8" width="7.42578125" style="64" customWidth="1"/>
    <col min="9" max="9" width="8.5703125" style="1" customWidth="1"/>
    <col min="10" max="10" width="10.85546875" style="1" customWidth="1"/>
    <col min="11" max="11" width="7.5703125" style="63" customWidth="1"/>
    <col min="12" max="12" width="8.7109375" style="64" customWidth="1"/>
    <col min="13" max="13" width="8.42578125" style="64" customWidth="1"/>
    <col min="14" max="14" width="12" style="1" customWidth="1"/>
    <col min="15" max="15" width="7" style="1" customWidth="1"/>
    <col min="16" max="16" width="15.5703125" style="1" customWidth="1"/>
    <col min="17" max="257" width="5.85546875" style="1"/>
    <col min="258" max="258" width="1.140625" style="1" customWidth="1"/>
    <col min="259" max="259" width="8.85546875" style="1" customWidth="1"/>
    <col min="260" max="261" width="9.140625" style="1" customWidth="1"/>
    <col min="262" max="262" width="7.7109375" style="1" customWidth="1"/>
    <col min="263" max="263" width="5.42578125" style="1" customWidth="1"/>
    <col min="264" max="264" width="3.5703125" style="1" customWidth="1"/>
    <col min="265" max="265" width="8.5703125" style="1" customWidth="1"/>
    <col min="266" max="266" width="9.140625" style="1" customWidth="1"/>
    <col min="267" max="267" width="5.42578125" style="1" customWidth="1"/>
    <col min="268" max="268" width="3.5703125" style="1" customWidth="1"/>
    <col min="269" max="269" width="8.5703125" style="1" customWidth="1"/>
    <col min="270" max="270" width="15.140625" style="1" customWidth="1"/>
    <col min="271" max="271" width="7.140625" style="1" customWidth="1"/>
    <col min="272" max="272" width="15.85546875" style="1" customWidth="1"/>
    <col min="273" max="513" width="5.85546875" style="1"/>
    <col min="514" max="514" width="1.140625" style="1" customWidth="1"/>
    <col min="515" max="515" width="8.85546875" style="1" customWidth="1"/>
    <col min="516" max="517" width="9.140625" style="1" customWidth="1"/>
    <col min="518" max="518" width="7.7109375" style="1" customWidth="1"/>
    <col min="519" max="519" width="5.42578125" style="1" customWidth="1"/>
    <col min="520" max="520" width="3.5703125" style="1" customWidth="1"/>
    <col min="521" max="521" width="8.5703125" style="1" customWidth="1"/>
    <col min="522" max="522" width="9.140625" style="1" customWidth="1"/>
    <col min="523" max="523" width="5.42578125" style="1" customWidth="1"/>
    <col min="524" max="524" width="3.5703125" style="1" customWidth="1"/>
    <col min="525" max="525" width="8.5703125" style="1" customWidth="1"/>
    <col min="526" max="526" width="15.140625" style="1" customWidth="1"/>
    <col min="527" max="527" width="7.140625" style="1" customWidth="1"/>
    <col min="528" max="528" width="15.85546875" style="1" customWidth="1"/>
    <col min="529" max="769" width="5.85546875" style="1"/>
    <col min="770" max="770" width="1.140625" style="1" customWidth="1"/>
    <col min="771" max="771" width="8.85546875" style="1" customWidth="1"/>
    <col min="772" max="773" width="9.140625" style="1" customWidth="1"/>
    <col min="774" max="774" width="7.7109375" style="1" customWidth="1"/>
    <col min="775" max="775" width="5.42578125" style="1" customWidth="1"/>
    <col min="776" max="776" width="3.5703125" style="1" customWidth="1"/>
    <col min="777" max="777" width="8.5703125" style="1" customWidth="1"/>
    <col min="778" max="778" width="9.140625" style="1" customWidth="1"/>
    <col min="779" max="779" width="5.42578125" style="1" customWidth="1"/>
    <col min="780" max="780" width="3.5703125" style="1" customWidth="1"/>
    <col min="781" max="781" width="8.5703125" style="1" customWidth="1"/>
    <col min="782" max="782" width="15.140625" style="1" customWidth="1"/>
    <col min="783" max="783" width="7.140625" style="1" customWidth="1"/>
    <col min="784" max="784" width="15.85546875" style="1" customWidth="1"/>
    <col min="785" max="1025" width="5.85546875" style="1"/>
    <col min="1026" max="1026" width="1.140625" style="1" customWidth="1"/>
    <col min="1027" max="1027" width="8.85546875" style="1" customWidth="1"/>
    <col min="1028" max="1029" width="9.140625" style="1" customWidth="1"/>
    <col min="1030" max="1030" width="7.7109375" style="1" customWidth="1"/>
    <col min="1031" max="1031" width="5.42578125" style="1" customWidth="1"/>
    <col min="1032" max="1032" width="3.5703125" style="1" customWidth="1"/>
    <col min="1033" max="1033" width="8.5703125" style="1" customWidth="1"/>
    <col min="1034" max="1034" width="9.140625" style="1" customWidth="1"/>
    <col min="1035" max="1035" width="5.42578125" style="1" customWidth="1"/>
    <col min="1036" max="1036" width="3.5703125" style="1" customWidth="1"/>
    <col min="1037" max="1037" width="8.5703125" style="1" customWidth="1"/>
    <col min="1038" max="1038" width="15.140625" style="1" customWidth="1"/>
    <col min="1039" max="1039" width="7.140625" style="1" customWidth="1"/>
    <col min="1040" max="1040" width="15.85546875" style="1" customWidth="1"/>
    <col min="1041" max="1281" width="5.85546875" style="1"/>
    <col min="1282" max="1282" width="1.140625" style="1" customWidth="1"/>
    <col min="1283" max="1283" width="8.85546875" style="1" customWidth="1"/>
    <col min="1284" max="1285" width="9.140625" style="1" customWidth="1"/>
    <col min="1286" max="1286" width="7.7109375" style="1" customWidth="1"/>
    <col min="1287" max="1287" width="5.42578125" style="1" customWidth="1"/>
    <col min="1288" max="1288" width="3.5703125" style="1" customWidth="1"/>
    <col min="1289" max="1289" width="8.5703125" style="1" customWidth="1"/>
    <col min="1290" max="1290" width="9.140625" style="1" customWidth="1"/>
    <col min="1291" max="1291" width="5.42578125" style="1" customWidth="1"/>
    <col min="1292" max="1292" width="3.5703125" style="1" customWidth="1"/>
    <col min="1293" max="1293" width="8.5703125" style="1" customWidth="1"/>
    <col min="1294" max="1294" width="15.140625" style="1" customWidth="1"/>
    <col min="1295" max="1295" width="7.140625" style="1" customWidth="1"/>
    <col min="1296" max="1296" width="15.85546875" style="1" customWidth="1"/>
    <col min="1297" max="1537" width="5.85546875" style="1"/>
    <col min="1538" max="1538" width="1.140625" style="1" customWidth="1"/>
    <col min="1539" max="1539" width="8.85546875" style="1" customWidth="1"/>
    <col min="1540" max="1541" width="9.140625" style="1" customWidth="1"/>
    <col min="1542" max="1542" width="7.7109375" style="1" customWidth="1"/>
    <col min="1543" max="1543" width="5.42578125" style="1" customWidth="1"/>
    <col min="1544" max="1544" width="3.5703125" style="1" customWidth="1"/>
    <col min="1545" max="1545" width="8.5703125" style="1" customWidth="1"/>
    <col min="1546" max="1546" width="9.140625" style="1" customWidth="1"/>
    <col min="1547" max="1547" width="5.42578125" style="1" customWidth="1"/>
    <col min="1548" max="1548" width="3.5703125" style="1" customWidth="1"/>
    <col min="1549" max="1549" width="8.5703125" style="1" customWidth="1"/>
    <col min="1550" max="1550" width="15.140625" style="1" customWidth="1"/>
    <col min="1551" max="1551" width="7.140625" style="1" customWidth="1"/>
    <col min="1552" max="1552" width="15.85546875" style="1" customWidth="1"/>
    <col min="1553" max="1793" width="5.85546875" style="1"/>
    <col min="1794" max="1794" width="1.140625" style="1" customWidth="1"/>
    <col min="1795" max="1795" width="8.85546875" style="1" customWidth="1"/>
    <col min="1796" max="1797" width="9.140625" style="1" customWidth="1"/>
    <col min="1798" max="1798" width="7.7109375" style="1" customWidth="1"/>
    <col min="1799" max="1799" width="5.42578125" style="1" customWidth="1"/>
    <col min="1800" max="1800" width="3.5703125" style="1" customWidth="1"/>
    <col min="1801" max="1801" width="8.5703125" style="1" customWidth="1"/>
    <col min="1802" max="1802" width="9.140625" style="1" customWidth="1"/>
    <col min="1803" max="1803" width="5.42578125" style="1" customWidth="1"/>
    <col min="1804" max="1804" width="3.5703125" style="1" customWidth="1"/>
    <col min="1805" max="1805" width="8.5703125" style="1" customWidth="1"/>
    <col min="1806" max="1806" width="15.140625" style="1" customWidth="1"/>
    <col min="1807" max="1807" width="7.140625" style="1" customWidth="1"/>
    <col min="1808" max="1808" width="15.85546875" style="1" customWidth="1"/>
    <col min="1809" max="2049" width="5.85546875" style="1"/>
    <col min="2050" max="2050" width="1.140625" style="1" customWidth="1"/>
    <col min="2051" max="2051" width="8.85546875" style="1" customWidth="1"/>
    <col min="2052" max="2053" width="9.140625" style="1" customWidth="1"/>
    <col min="2054" max="2054" width="7.7109375" style="1" customWidth="1"/>
    <col min="2055" max="2055" width="5.42578125" style="1" customWidth="1"/>
    <col min="2056" max="2056" width="3.5703125" style="1" customWidth="1"/>
    <col min="2057" max="2057" width="8.5703125" style="1" customWidth="1"/>
    <col min="2058" max="2058" width="9.140625" style="1" customWidth="1"/>
    <col min="2059" max="2059" width="5.42578125" style="1" customWidth="1"/>
    <col min="2060" max="2060" width="3.5703125" style="1" customWidth="1"/>
    <col min="2061" max="2061" width="8.5703125" style="1" customWidth="1"/>
    <col min="2062" max="2062" width="15.140625" style="1" customWidth="1"/>
    <col min="2063" max="2063" width="7.140625" style="1" customWidth="1"/>
    <col min="2064" max="2064" width="15.85546875" style="1" customWidth="1"/>
    <col min="2065" max="2305" width="5.85546875" style="1"/>
    <col min="2306" max="2306" width="1.140625" style="1" customWidth="1"/>
    <col min="2307" max="2307" width="8.85546875" style="1" customWidth="1"/>
    <col min="2308" max="2309" width="9.140625" style="1" customWidth="1"/>
    <col min="2310" max="2310" width="7.7109375" style="1" customWidth="1"/>
    <col min="2311" max="2311" width="5.42578125" style="1" customWidth="1"/>
    <col min="2312" max="2312" width="3.5703125" style="1" customWidth="1"/>
    <col min="2313" max="2313" width="8.5703125" style="1" customWidth="1"/>
    <col min="2314" max="2314" width="9.140625" style="1" customWidth="1"/>
    <col min="2315" max="2315" width="5.42578125" style="1" customWidth="1"/>
    <col min="2316" max="2316" width="3.5703125" style="1" customWidth="1"/>
    <col min="2317" max="2317" width="8.5703125" style="1" customWidth="1"/>
    <col min="2318" max="2318" width="15.140625" style="1" customWidth="1"/>
    <col min="2319" max="2319" width="7.140625" style="1" customWidth="1"/>
    <col min="2320" max="2320" width="15.85546875" style="1" customWidth="1"/>
    <col min="2321" max="2561" width="5.85546875" style="1"/>
    <col min="2562" max="2562" width="1.140625" style="1" customWidth="1"/>
    <col min="2563" max="2563" width="8.85546875" style="1" customWidth="1"/>
    <col min="2564" max="2565" width="9.140625" style="1" customWidth="1"/>
    <col min="2566" max="2566" width="7.7109375" style="1" customWidth="1"/>
    <col min="2567" max="2567" width="5.42578125" style="1" customWidth="1"/>
    <col min="2568" max="2568" width="3.5703125" style="1" customWidth="1"/>
    <col min="2569" max="2569" width="8.5703125" style="1" customWidth="1"/>
    <col min="2570" max="2570" width="9.140625" style="1" customWidth="1"/>
    <col min="2571" max="2571" width="5.42578125" style="1" customWidth="1"/>
    <col min="2572" max="2572" width="3.5703125" style="1" customWidth="1"/>
    <col min="2573" max="2573" width="8.5703125" style="1" customWidth="1"/>
    <col min="2574" max="2574" width="15.140625" style="1" customWidth="1"/>
    <col min="2575" max="2575" width="7.140625" style="1" customWidth="1"/>
    <col min="2576" max="2576" width="15.85546875" style="1" customWidth="1"/>
    <col min="2577" max="2817" width="5.85546875" style="1"/>
    <col min="2818" max="2818" width="1.140625" style="1" customWidth="1"/>
    <col min="2819" max="2819" width="8.85546875" style="1" customWidth="1"/>
    <col min="2820" max="2821" width="9.140625" style="1" customWidth="1"/>
    <col min="2822" max="2822" width="7.7109375" style="1" customWidth="1"/>
    <col min="2823" max="2823" width="5.42578125" style="1" customWidth="1"/>
    <col min="2824" max="2824" width="3.5703125" style="1" customWidth="1"/>
    <col min="2825" max="2825" width="8.5703125" style="1" customWidth="1"/>
    <col min="2826" max="2826" width="9.140625" style="1" customWidth="1"/>
    <col min="2827" max="2827" width="5.42578125" style="1" customWidth="1"/>
    <col min="2828" max="2828" width="3.5703125" style="1" customWidth="1"/>
    <col min="2829" max="2829" width="8.5703125" style="1" customWidth="1"/>
    <col min="2830" max="2830" width="15.140625" style="1" customWidth="1"/>
    <col min="2831" max="2831" width="7.140625" style="1" customWidth="1"/>
    <col min="2832" max="2832" width="15.85546875" style="1" customWidth="1"/>
    <col min="2833" max="3073" width="5.85546875" style="1"/>
    <col min="3074" max="3074" width="1.140625" style="1" customWidth="1"/>
    <col min="3075" max="3075" width="8.85546875" style="1" customWidth="1"/>
    <col min="3076" max="3077" width="9.140625" style="1" customWidth="1"/>
    <col min="3078" max="3078" width="7.7109375" style="1" customWidth="1"/>
    <col min="3079" max="3079" width="5.42578125" style="1" customWidth="1"/>
    <col min="3080" max="3080" width="3.5703125" style="1" customWidth="1"/>
    <col min="3081" max="3081" width="8.5703125" style="1" customWidth="1"/>
    <col min="3082" max="3082" width="9.140625" style="1" customWidth="1"/>
    <col min="3083" max="3083" width="5.42578125" style="1" customWidth="1"/>
    <col min="3084" max="3084" width="3.5703125" style="1" customWidth="1"/>
    <col min="3085" max="3085" width="8.5703125" style="1" customWidth="1"/>
    <col min="3086" max="3086" width="15.140625" style="1" customWidth="1"/>
    <col min="3087" max="3087" width="7.140625" style="1" customWidth="1"/>
    <col min="3088" max="3088" width="15.85546875" style="1" customWidth="1"/>
    <col min="3089" max="3329" width="5.85546875" style="1"/>
    <col min="3330" max="3330" width="1.140625" style="1" customWidth="1"/>
    <col min="3331" max="3331" width="8.85546875" style="1" customWidth="1"/>
    <col min="3332" max="3333" width="9.140625" style="1" customWidth="1"/>
    <col min="3334" max="3334" width="7.7109375" style="1" customWidth="1"/>
    <col min="3335" max="3335" width="5.42578125" style="1" customWidth="1"/>
    <col min="3336" max="3336" width="3.5703125" style="1" customWidth="1"/>
    <col min="3337" max="3337" width="8.5703125" style="1" customWidth="1"/>
    <col min="3338" max="3338" width="9.140625" style="1" customWidth="1"/>
    <col min="3339" max="3339" width="5.42578125" style="1" customWidth="1"/>
    <col min="3340" max="3340" width="3.5703125" style="1" customWidth="1"/>
    <col min="3341" max="3341" width="8.5703125" style="1" customWidth="1"/>
    <col min="3342" max="3342" width="15.140625" style="1" customWidth="1"/>
    <col min="3343" max="3343" width="7.140625" style="1" customWidth="1"/>
    <col min="3344" max="3344" width="15.85546875" style="1" customWidth="1"/>
    <col min="3345" max="3585" width="5.85546875" style="1"/>
    <col min="3586" max="3586" width="1.140625" style="1" customWidth="1"/>
    <col min="3587" max="3587" width="8.85546875" style="1" customWidth="1"/>
    <col min="3588" max="3589" width="9.140625" style="1" customWidth="1"/>
    <col min="3590" max="3590" width="7.7109375" style="1" customWidth="1"/>
    <col min="3591" max="3591" width="5.42578125" style="1" customWidth="1"/>
    <col min="3592" max="3592" width="3.5703125" style="1" customWidth="1"/>
    <col min="3593" max="3593" width="8.5703125" style="1" customWidth="1"/>
    <col min="3594" max="3594" width="9.140625" style="1" customWidth="1"/>
    <col min="3595" max="3595" width="5.42578125" style="1" customWidth="1"/>
    <col min="3596" max="3596" width="3.5703125" style="1" customWidth="1"/>
    <col min="3597" max="3597" width="8.5703125" style="1" customWidth="1"/>
    <col min="3598" max="3598" width="15.140625" style="1" customWidth="1"/>
    <col min="3599" max="3599" width="7.140625" style="1" customWidth="1"/>
    <col min="3600" max="3600" width="15.85546875" style="1" customWidth="1"/>
    <col min="3601" max="3841" width="5.85546875" style="1"/>
    <col min="3842" max="3842" width="1.140625" style="1" customWidth="1"/>
    <col min="3843" max="3843" width="8.85546875" style="1" customWidth="1"/>
    <col min="3844" max="3845" width="9.140625" style="1" customWidth="1"/>
    <col min="3846" max="3846" width="7.7109375" style="1" customWidth="1"/>
    <col min="3847" max="3847" width="5.42578125" style="1" customWidth="1"/>
    <col min="3848" max="3848" width="3.5703125" style="1" customWidth="1"/>
    <col min="3849" max="3849" width="8.5703125" style="1" customWidth="1"/>
    <col min="3850" max="3850" width="9.140625" style="1" customWidth="1"/>
    <col min="3851" max="3851" width="5.42578125" style="1" customWidth="1"/>
    <col min="3852" max="3852" width="3.5703125" style="1" customWidth="1"/>
    <col min="3853" max="3853" width="8.5703125" style="1" customWidth="1"/>
    <col min="3854" max="3854" width="15.140625" style="1" customWidth="1"/>
    <col min="3855" max="3855" width="7.140625" style="1" customWidth="1"/>
    <col min="3856" max="3856" width="15.85546875" style="1" customWidth="1"/>
    <col min="3857" max="4097" width="5.85546875" style="1"/>
    <col min="4098" max="4098" width="1.140625" style="1" customWidth="1"/>
    <col min="4099" max="4099" width="8.85546875" style="1" customWidth="1"/>
    <col min="4100" max="4101" width="9.140625" style="1" customWidth="1"/>
    <col min="4102" max="4102" width="7.7109375" style="1" customWidth="1"/>
    <col min="4103" max="4103" width="5.42578125" style="1" customWidth="1"/>
    <col min="4104" max="4104" width="3.5703125" style="1" customWidth="1"/>
    <col min="4105" max="4105" width="8.5703125" style="1" customWidth="1"/>
    <col min="4106" max="4106" width="9.140625" style="1" customWidth="1"/>
    <col min="4107" max="4107" width="5.42578125" style="1" customWidth="1"/>
    <col min="4108" max="4108" width="3.5703125" style="1" customWidth="1"/>
    <col min="4109" max="4109" width="8.5703125" style="1" customWidth="1"/>
    <col min="4110" max="4110" width="15.140625" style="1" customWidth="1"/>
    <col min="4111" max="4111" width="7.140625" style="1" customWidth="1"/>
    <col min="4112" max="4112" width="15.85546875" style="1" customWidth="1"/>
    <col min="4113" max="4353" width="5.85546875" style="1"/>
    <col min="4354" max="4354" width="1.140625" style="1" customWidth="1"/>
    <col min="4355" max="4355" width="8.85546875" style="1" customWidth="1"/>
    <col min="4356" max="4357" width="9.140625" style="1" customWidth="1"/>
    <col min="4358" max="4358" width="7.7109375" style="1" customWidth="1"/>
    <col min="4359" max="4359" width="5.42578125" style="1" customWidth="1"/>
    <col min="4360" max="4360" width="3.5703125" style="1" customWidth="1"/>
    <col min="4361" max="4361" width="8.5703125" style="1" customWidth="1"/>
    <col min="4362" max="4362" width="9.140625" style="1" customWidth="1"/>
    <col min="4363" max="4363" width="5.42578125" style="1" customWidth="1"/>
    <col min="4364" max="4364" width="3.5703125" style="1" customWidth="1"/>
    <col min="4365" max="4365" width="8.5703125" style="1" customWidth="1"/>
    <col min="4366" max="4366" width="15.140625" style="1" customWidth="1"/>
    <col min="4367" max="4367" width="7.140625" style="1" customWidth="1"/>
    <col min="4368" max="4368" width="15.85546875" style="1" customWidth="1"/>
    <col min="4369" max="4609" width="5.85546875" style="1"/>
    <col min="4610" max="4610" width="1.140625" style="1" customWidth="1"/>
    <col min="4611" max="4611" width="8.85546875" style="1" customWidth="1"/>
    <col min="4612" max="4613" width="9.140625" style="1" customWidth="1"/>
    <col min="4614" max="4614" width="7.7109375" style="1" customWidth="1"/>
    <col min="4615" max="4615" width="5.42578125" style="1" customWidth="1"/>
    <col min="4616" max="4616" width="3.5703125" style="1" customWidth="1"/>
    <col min="4617" max="4617" width="8.5703125" style="1" customWidth="1"/>
    <col min="4618" max="4618" width="9.140625" style="1" customWidth="1"/>
    <col min="4619" max="4619" width="5.42578125" style="1" customWidth="1"/>
    <col min="4620" max="4620" width="3.5703125" style="1" customWidth="1"/>
    <col min="4621" max="4621" width="8.5703125" style="1" customWidth="1"/>
    <col min="4622" max="4622" width="15.140625" style="1" customWidth="1"/>
    <col min="4623" max="4623" width="7.140625" style="1" customWidth="1"/>
    <col min="4624" max="4624" width="15.85546875" style="1" customWidth="1"/>
    <col min="4625" max="4865" width="5.85546875" style="1"/>
    <col min="4866" max="4866" width="1.140625" style="1" customWidth="1"/>
    <col min="4867" max="4867" width="8.85546875" style="1" customWidth="1"/>
    <col min="4868" max="4869" width="9.140625" style="1" customWidth="1"/>
    <col min="4870" max="4870" width="7.7109375" style="1" customWidth="1"/>
    <col min="4871" max="4871" width="5.42578125" style="1" customWidth="1"/>
    <col min="4872" max="4872" width="3.5703125" style="1" customWidth="1"/>
    <col min="4873" max="4873" width="8.5703125" style="1" customWidth="1"/>
    <col min="4874" max="4874" width="9.140625" style="1" customWidth="1"/>
    <col min="4875" max="4875" width="5.42578125" style="1" customWidth="1"/>
    <col min="4876" max="4876" width="3.5703125" style="1" customWidth="1"/>
    <col min="4877" max="4877" width="8.5703125" style="1" customWidth="1"/>
    <col min="4878" max="4878" width="15.140625" style="1" customWidth="1"/>
    <col min="4879" max="4879" width="7.140625" style="1" customWidth="1"/>
    <col min="4880" max="4880" width="15.85546875" style="1" customWidth="1"/>
    <col min="4881" max="5121" width="5.85546875" style="1"/>
    <col min="5122" max="5122" width="1.140625" style="1" customWidth="1"/>
    <col min="5123" max="5123" width="8.85546875" style="1" customWidth="1"/>
    <col min="5124" max="5125" width="9.140625" style="1" customWidth="1"/>
    <col min="5126" max="5126" width="7.7109375" style="1" customWidth="1"/>
    <col min="5127" max="5127" width="5.42578125" style="1" customWidth="1"/>
    <col min="5128" max="5128" width="3.5703125" style="1" customWidth="1"/>
    <col min="5129" max="5129" width="8.5703125" style="1" customWidth="1"/>
    <col min="5130" max="5130" width="9.140625" style="1" customWidth="1"/>
    <col min="5131" max="5131" width="5.42578125" style="1" customWidth="1"/>
    <col min="5132" max="5132" width="3.5703125" style="1" customWidth="1"/>
    <col min="5133" max="5133" width="8.5703125" style="1" customWidth="1"/>
    <col min="5134" max="5134" width="15.140625" style="1" customWidth="1"/>
    <col min="5135" max="5135" width="7.140625" style="1" customWidth="1"/>
    <col min="5136" max="5136" width="15.85546875" style="1" customWidth="1"/>
    <col min="5137" max="5377" width="5.85546875" style="1"/>
    <col min="5378" max="5378" width="1.140625" style="1" customWidth="1"/>
    <col min="5379" max="5379" width="8.85546875" style="1" customWidth="1"/>
    <col min="5380" max="5381" width="9.140625" style="1" customWidth="1"/>
    <col min="5382" max="5382" width="7.7109375" style="1" customWidth="1"/>
    <col min="5383" max="5383" width="5.42578125" style="1" customWidth="1"/>
    <col min="5384" max="5384" width="3.5703125" style="1" customWidth="1"/>
    <col min="5385" max="5385" width="8.5703125" style="1" customWidth="1"/>
    <col min="5386" max="5386" width="9.140625" style="1" customWidth="1"/>
    <col min="5387" max="5387" width="5.42578125" style="1" customWidth="1"/>
    <col min="5388" max="5388" width="3.5703125" style="1" customWidth="1"/>
    <col min="5389" max="5389" width="8.5703125" style="1" customWidth="1"/>
    <col min="5390" max="5390" width="15.140625" style="1" customWidth="1"/>
    <col min="5391" max="5391" width="7.140625" style="1" customWidth="1"/>
    <col min="5392" max="5392" width="15.85546875" style="1" customWidth="1"/>
    <col min="5393" max="5633" width="5.85546875" style="1"/>
    <col min="5634" max="5634" width="1.140625" style="1" customWidth="1"/>
    <col min="5635" max="5635" width="8.85546875" style="1" customWidth="1"/>
    <col min="5636" max="5637" width="9.140625" style="1" customWidth="1"/>
    <col min="5638" max="5638" width="7.7109375" style="1" customWidth="1"/>
    <col min="5639" max="5639" width="5.42578125" style="1" customWidth="1"/>
    <col min="5640" max="5640" width="3.5703125" style="1" customWidth="1"/>
    <col min="5641" max="5641" width="8.5703125" style="1" customWidth="1"/>
    <col min="5642" max="5642" width="9.140625" style="1" customWidth="1"/>
    <col min="5643" max="5643" width="5.42578125" style="1" customWidth="1"/>
    <col min="5644" max="5644" width="3.5703125" style="1" customWidth="1"/>
    <col min="5645" max="5645" width="8.5703125" style="1" customWidth="1"/>
    <col min="5646" max="5646" width="15.140625" style="1" customWidth="1"/>
    <col min="5647" max="5647" width="7.140625" style="1" customWidth="1"/>
    <col min="5648" max="5648" width="15.85546875" style="1" customWidth="1"/>
    <col min="5649" max="5889" width="5.85546875" style="1"/>
    <col min="5890" max="5890" width="1.140625" style="1" customWidth="1"/>
    <col min="5891" max="5891" width="8.85546875" style="1" customWidth="1"/>
    <col min="5892" max="5893" width="9.140625" style="1" customWidth="1"/>
    <col min="5894" max="5894" width="7.7109375" style="1" customWidth="1"/>
    <col min="5895" max="5895" width="5.42578125" style="1" customWidth="1"/>
    <col min="5896" max="5896" width="3.5703125" style="1" customWidth="1"/>
    <col min="5897" max="5897" width="8.5703125" style="1" customWidth="1"/>
    <col min="5898" max="5898" width="9.140625" style="1" customWidth="1"/>
    <col min="5899" max="5899" width="5.42578125" style="1" customWidth="1"/>
    <col min="5900" max="5900" width="3.5703125" style="1" customWidth="1"/>
    <col min="5901" max="5901" width="8.5703125" style="1" customWidth="1"/>
    <col min="5902" max="5902" width="15.140625" style="1" customWidth="1"/>
    <col min="5903" max="5903" width="7.140625" style="1" customWidth="1"/>
    <col min="5904" max="5904" width="15.85546875" style="1" customWidth="1"/>
    <col min="5905" max="6145" width="5.85546875" style="1"/>
    <col min="6146" max="6146" width="1.140625" style="1" customWidth="1"/>
    <col min="6147" max="6147" width="8.85546875" style="1" customWidth="1"/>
    <col min="6148" max="6149" width="9.140625" style="1" customWidth="1"/>
    <col min="6150" max="6150" width="7.7109375" style="1" customWidth="1"/>
    <col min="6151" max="6151" width="5.42578125" style="1" customWidth="1"/>
    <col min="6152" max="6152" width="3.5703125" style="1" customWidth="1"/>
    <col min="6153" max="6153" width="8.5703125" style="1" customWidth="1"/>
    <col min="6154" max="6154" width="9.140625" style="1" customWidth="1"/>
    <col min="6155" max="6155" width="5.42578125" style="1" customWidth="1"/>
    <col min="6156" max="6156" width="3.5703125" style="1" customWidth="1"/>
    <col min="6157" max="6157" width="8.5703125" style="1" customWidth="1"/>
    <col min="6158" max="6158" width="15.140625" style="1" customWidth="1"/>
    <col min="6159" max="6159" width="7.140625" style="1" customWidth="1"/>
    <col min="6160" max="6160" width="15.85546875" style="1" customWidth="1"/>
    <col min="6161" max="6401" width="5.85546875" style="1"/>
    <col min="6402" max="6402" width="1.140625" style="1" customWidth="1"/>
    <col min="6403" max="6403" width="8.85546875" style="1" customWidth="1"/>
    <col min="6404" max="6405" width="9.140625" style="1" customWidth="1"/>
    <col min="6406" max="6406" width="7.7109375" style="1" customWidth="1"/>
    <col min="6407" max="6407" width="5.42578125" style="1" customWidth="1"/>
    <col min="6408" max="6408" width="3.5703125" style="1" customWidth="1"/>
    <col min="6409" max="6409" width="8.5703125" style="1" customWidth="1"/>
    <col min="6410" max="6410" width="9.140625" style="1" customWidth="1"/>
    <col min="6411" max="6411" width="5.42578125" style="1" customWidth="1"/>
    <col min="6412" max="6412" width="3.5703125" style="1" customWidth="1"/>
    <col min="6413" max="6413" width="8.5703125" style="1" customWidth="1"/>
    <col min="6414" max="6414" width="15.140625" style="1" customWidth="1"/>
    <col min="6415" max="6415" width="7.140625" style="1" customWidth="1"/>
    <col min="6416" max="6416" width="15.85546875" style="1" customWidth="1"/>
    <col min="6417" max="6657" width="5.85546875" style="1"/>
    <col min="6658" max="6658" width="1.140625" style="1" customWidth="1"/>
    <col min="6659" max="6659" width="8.85546875" style="1" customWidth="1"/>
    <col min="6660" max="6661" width="9.140625" style="1" customWidth="1"/>
    <col min="6662" max="6662" width="7.7109375" style="1" customWidth="1"/>
    <col min="6663" max="6663" width="5.42578125" style="1" customWidth="1"/>
    <col min="6664" max="6664" width="3.5703125" style="1" customWidth="1"/>
    <col min="6665" max="6665" width="8.5703125" style="1" customWidth="1"/>
    <col min="6666" max="6666" width="9.140625" style="1" customWidth="1"/>
    <col min="6667" max="6667" width="5.42578125" style="1" customWidth="1"/>
    <col min="6668" max="6668" width="3.5703125" style="1" customWidth="1"/>
    <col min="6669" max="6669" width="8.5703125" style="1" customWidth="1"/>
    <col min="6670" max="6670" width="15.140625" style="1" customWidth="1"/>
    <col min="6671" max="6671" width="7.140625" style="1" customWidth="1"/>
    <col min="6672" max="6672" width="15.85546875" style="1" customWidth="1"/>
    <col min="6673" max="6913" width="5.85546875" style="1"/>
    <col min="6914" max="6914" width="1.140625" style="1" customWidth="1"/>
    <col min="6915" max="6915" width="8.85546875" style="1" customWidth="1"/>
    <col min="6916" max="6917" width="9.140625" style="1" customWidth="1"/>
    <col min="6918" max="6918" width="7.7109375" style="1" customWidth="1"/>
    <col min="6919" max="6919" width="5.42578125" style="1" customWidth="1"/>
    <col min="6920" max="6920" width="3.5703125" style="1" customWidth="1"/>
    <col min="6921" max="6921" width="8.5703125" style="1" customWidth="1"/>
    <col min="6922" max="6922" width="9.140625" style="1" customWidth="1"/>
    <col min="6923" max="6923" width="5.42578125" style="1" customWidth="1"/>
    <col min="6924" max="6924" width="3.5703125" style="1" customWidth="1"/>
    <col min="6925" max="6925" width="8.5703125" style="1" customWidth="1"/>
    <col min="6926" max="6926" width="15.140625" style="1" customWidth="1"/>
    <col min="6927" max="6927" width="7.140625" style="1" customWidth="1"/>
    <col min="6928" max="6928" width="15.85546875" style="1" customWidth="1"/>
    <col min="6929" max="7169" width="5.85546875" style="1"/>
    <col min="7170" max="7170" width="1.140625" style="1" customWidth="1"/>
    <col min="7171" max="7171" width="8.85546875" style="1" customWidth="1"/>
    <col min="7172" max="7173" width="9.140625" style="1" customWidth="1"/>
    <col min="7174" max="7174" width="7.7109375" style="1" customWidth="1"/>
    <col min="7175" max="7175" width="5.42578125" style="1" customWidth="1"/>
    <col min="7176" max="7176" width="3.5703125" style="1" customWidth="1"/>
    <col min="7177" max="7177" width="8.5703125" style="1" customWidth="1"/>
    <col min="7178" max="7178" width="9.140625" style="1" customWidth="1"/>
    <col min="7179" max="7179" width="5.42578125" style="1" customWidth="1"/>
    <col min="7180" max="7180" width="3.5703125" style="1" customWidth="1"/>
    <col min="7181" max="7181" width="8.5703125" style="1" customWidth="1"/>
    <col min="7182" max="7182" width="15.140625" style="1" customWidth="1"/>
    <col min="7183" max="7183" width="7.140625" style="1" customWidth="1"/>
    <col min="7184" max="7184" width="15.85546875" style="1" customWidth="1"/>
    <col min="7185" max="7425" width="5.85546875" style="1"/>
    <col min="7426" max="7426" width="1.140625" style="1" customWidth="1"/>
    <col min="7427" max="7427" width="8.85546875" style="1" customWidth="1"/>
    <col min="7428" max="7429" width="9.140625" style="1" customWidth="1"/>
    <col min="7430" max="7430" width="7.7109375" style="1" customWidth="1"/>
    <col min="7431" max="7431" width="5.42578125" style="1" customWidth="1"/>
    <col min="7432" max="7432" width="3.5703125" style="1" customWidth="1"/>
    <col min="7433" max="7433" width="8.5703125" style="1" customWidth="1"/>
    <col min="7434" max="7434" width="9.140625" style="1" customWidth="1"/>
    <col min="7435" max="7435" width="5.42578125" style="1" customWidth="1"/>
    <col min="7436" max="7436" width="3.5703125" style="1" customWidth="1"/>
    <col min="7437" max="7437" width="8.5703125" style="1" customWidth="1"/>
    <col min="7438" max="7438" width="15.140625" style="1" customWidth="1"/>
    <col min="7439" max="7439" width="7.140625" style="1" customWidth="1"/>
    <col min="7440" max="7440" width="15.85546875" style="1" customWidth="1"/>
    <col min="7441" max="7681" width="5.85546875" style="1"/>
    <col min="7682" max="7682" width="1.140625" style="1" customWidth="1"/>
    <col min="7683" max="7683" width="8.85546875" style="1" customWidth="1"/>
    <col min="7684" max="7685" width="9.140625" style="1" customWidth="1"/>
    <col min="7686" max="7686" width="7.7109375" style="1" customWidth="1"/>
    <col min="7687" max="7687" width="5.42578125" style="1" customWidth="1"/>
    <col min="7688" max="7688" width="3.5703125" style="1" customWidth="1"/>
    <col min="7689" max="7689" width="8.5703125" style="1" customWidth="1"/>
    <col min="7690" max="7690" width="9.140625" style="1" customWidth="1"/>
    <col min="7691" max="7691" width="5.42578125" style="1" customWidth="1"/>
    <col min="7692" max="7692" width="3.5703125" style="1" customWidth="1"/>
    <col min="7693" max="7693" width="8.5703125" style="1" customWidth="1"/>
    <col min="7694" max="7694" width="15.140625" style="1" customWidth="1"/>
    <col min="7695" max="7695" width="7.140625" style="1" customWidth="1"/>
    <col min="7696" max="7696" width="15.85546875" style="1" customWidth="1"/>
    <col min="7697" max="7937" width="5.85546875" style="1"/>
    <col min="7938" max="7938" width="1.140625" style="1" customWidth="1"/>
    <col min="7939" max="7939" width="8.85546875" style="1" customWidth="1"/>
    <col min="7940" max="7941" width="9.140625" style="1" customWidth="1"/>
    <col min="7942" max="7942" width="7.7109375" style="1" customWidth="1"/>
    <col min="7943" max="7943" width="5.42578125" style="1" customWidth="1"/>
    <col min="7944" max="7944" width="3.5703125" style="1" customWidth="1"/>
    <col min="7945" max="7945" width="8.5703125" style="1" customWidth="1"/>
    <col min="7946" max="7946" width="9.140625" style="1" customWidth="1"/>
    <col min="7947" max="7947" width="5.42578125" style="1" customWidth="1"/>
    <col min="7948" max="7948" width="3.5703125" style="1" customWidth="1"/>
    <col min="7949" max="7949" width="8.5703125" style="1" customWidth="1"/>
    <col min="7950" max="7950" width="15.140625" style="1" customWidth="1"/>
    <col min="7951" max="7951" width="7.140625" style="1" customWidth="1"/>
    <col min="7952" max="7952" width="15.85546875" style="1" customWidth="1"/>
    <col min="7953" max="8193" width="5.85546875" style="1"/>
    <col min="8194" max="8194" width="1.140625" style="1" customWidth="1"/>
    <col min="8195" max="8195" width="8.85546875" style="1" customWidth="1"/>
    <col min="8196" max="8197" width="9.140625" style="1" customWidth="1"/>
    <col min="8198" max="8198" width="7.7109375" style="1" customWidth="1"/>
    <col min="8199" max="8199" width="5.42578125" style="1" customWidth="1"/>
    <col min="8200" max="8200" width="3.5703125" style="1" customWidth="1"/>
    <col min="8201" max="8201" width="8.5703125" style="1" customWidth="1"/>
    <col min="8202" max="8202" width="9.140625" style="1" customWidth="1"/>
    <col min="8203" max="8203" width="5.42578125" style="1" customWidth="1"/>
    <col min="8204" max="8204" width="3.5703125" style="1" customWidth="1"/>
    <col min="8205" max="8205" width="8.5703125" style="1" customWidth="1"/>
    <col min="8206" max="8206" width="15.140625" style="1" customWidth="1"/>
    <col min="8207" max="8207" width="7.140625" style="1" customWidth="1"/>
    <col min="8208" max="8208" width="15.85546875" style="1" customWidth="1"/>
    <col min="8209" max="8449" width="5.85546875" style="1"/>
    <col min="8450" max="8450" width="1.140625" style="1" customWidth="1"/>
    <col min="8451" max="8451" width="8.85546875" style="1" customWidth="1"/>
    <col min="8452" max="8453" width="9.140625" style="1" customWidth="1"/>
    <col min="8454" max="8454" width="7.7109375" style="1" customWidth="1"/>
    <col min="8455" max="8455" width="5.42578125" style="1" customWidth="1"/>
    <col min="8456" max="8456" width="3.5703125" style="1" customWidth="1"/>
    <col min="8457" max="8457" width="8.5703125" style="1" customWidth="1"/>
    <col min="8458" max="8458" width="9.140625" style="1" customWidth="1"/>
    <col min="8459" max="8459" width="5.42578125" style="1" customWidth="1"/>
    <col min="8460" max="8460" width="3.5703125" style="1" customWidth="1"/>
    <col min="8461" max="8461" width="8.5703125" style="1" customWidth="1"/>
    <col min="8462" max="8462" width="15.140625" style="1" customWidth="1"/>
    <col min="8463" max="8463" width="7.140625" style="1" customWidth="1"/>
    <col min="8464" max="8464" width="15.85546875" style="1" customWidth="1"/>
    <col min="8465" max="8705" width="5.85546875" style="1"/>
    <col min="8706" max="8706" width="1.140625" style="1" customWidth="1"/>
    <col min="8707" max="8707" width="8.85546875" style="1" customWidth="1"/>
    <col min="8708" max="8709" width="9.140625" style="1" customWidth="1"/>
    <col min="8710" max="8710" width="7.7109375" style="1" customWidth="1"/>
    <col min="8711" max="8711" width="5.42578125" style="1" customWidth="1"/>
    <col min="8712" max="8712" width="3.5703125" style="1" customWidth="1"/>
    <col min="8713" max="8713" width="8.5703125" style="1" customWidth="1"/>
    <col min="8714" max="8714" width="9.140625" style="1" customWidth="1"/>
    <col min="8715" max="8715" width="5.42578125" style="1" customWidth="1"/>
    <col min="8716" max="8716" width="3.5703125" style="1" customWidth="1"/>
    <col min="8717" max="8717" width="8.5703125" style="1" customWidth="1"/>
    <col min="8718" max="8718" width="15.140625" style="1" customWidth="1"/>
    <col min="8719" max="8719" width="7.140625" style="1" customWidth="1"/>
    <col min="8720" max="8720" width="15.85546875" style="1" customWidth="1"/>
    <col min="8721" max="8961" width="5.85546875" style="1"/>
    <col min="8962" max="8962" width="1.140625" style="1" customWidth="1"/>
    <col min="8963" max="8963" width="8.85546875" style="1" customWidth="1"/>
    <col min="8964" max="8965" width="9.140625" style="1" customWidth="1"/>
    <col min="8966" max="8966" width="7.7109375" style="1" customWidth="1"/>
    <col min="8967" max="8967" width="5.42578125" style="1" customWidth="1"/>
    <col min="8968" max="8968" width="3.5703125" style="1" customWidth="1"/>
    <col min="8969" max="8969" width="8.5703125" style="1" customWidth="1"/>
    <col min="8970" max="8970" width="9.140625" style="1" customWidth="1"/>
    <col min="8971" max="8971" width="5.42578125" style="1" customWidth="1"/>
    <col min="8972" max="8972" width="3.5703125" style="1" customWidth="1"/>
    <col min="8973" max="8973" width="8.5703125" style="1" customWidth="1"/>
    <col min="8974" max="8974" width="15.140625" style="1" customWidth="1"/>
    <col min="8975" max="8975" width="7.140625" style="1" customWidth="1"/>
    <col min="8976" max="8976" width="15.85546875" style="1" customWidth="1"/>
    <col min="8977" max="9217" width="5.85546875" style="1"/>
    <col min="9218" max="9218" width="1.140625" style="1" customWidth="1"/>
    <col min="9219" max="9219" width="8.85546875" style="1" customWidth="1"/>
    <col min="9220" max="9221" width="9.140625" style="1" customWidth="1"/>
    <col min="9222" max="9222" width="7.7109375" style="1" customWidth="1"/>
    <col min="9223" max="9223" width="5.42578125" style="1" customWidth="1"/>
    <col min="9224" max="9224" width="3.5703125" style="1" customWidth="1"/>
    <col min="9225" max="9225" width="8.5703125" style="1" customWidth="1"/>
    <col min="9226" max="9226" width="9.140625" style="1" customWidth="1"/>
    <col min="9227" max="9227" width="5.42578125" style="1" customWidth="1"/>
    <col min="9228" max="9228" width="3.5703125" style="1" customWidth="1"/>
    <col min="9229" max="9229" width="8.5703125" style="1" customWidth="1"/>
    <col min="9230" max="9230" width="15.140625" style="1" customWidth="1"/>
    <col min="9231" max="9231" width="7.140625" style="1" customWidth="1"/>
    <col min="9232" max="9232" width="15.85546875" style="1" customWidth="1"/>
    <col min="9233" max="9473" width="5.85546875" style="1"/>
    <col min="9474" max="9474" width="1.140625" style="1" customWidth="1"/>
    <col min="9475" max="9475" width="8.85546875" style="1" customWidth="1"/>
    <col min="9476" max="9477" width="9.140625" style="1" customWidth="1"/>
    <col min="9478" max="9478" width="7.7109375" style="1" customWidth="1"/>
    <col min="9479" max="9479" width="5.42578125" style="1" customWidth="1"/>
    <col min="9480" max="9480" width="3.5703125" style="1" customWidth="1"/>
    <col min="9481" max="9481" width="8.5703125" style="1" customWidth="1"/>
    <col min="9482" max="9482" width="9.140625" style="1" customWidth="1"/>
    <col min="9483" max="9483" width="5.42578125" style="1" customWidth="1"/>
    <col min="9484" max="9484" width="3.5703125" style="1" customWidth="1"/>
    <col min="9485" max="9485" width="8.5703125" style="1" customWidth="1"/>
    <col min="9486" max="9486" width="15.140625" style="1" customWidth="1"/>
    <col min="9487" max="9487" width="7.140625" style="1" customWidth="1"/>
    <col min="9488" max="9488" width="15.85546875" style="1" customWidth="1"/>
    <col min="9489" max="9729" width="5.85546875" style="1"/>
    <col min="9730" max="9730" width="1.140625" style="1" customWidth="1"/>
    <col min="9731" max="9731" width="8.85546875" style="1" customWidth="1"/>
    <col min="9732" max="9733" width="9.140625" style="1" customWidth="1"/>
    <col min="9734" max="9734" width="7.7109375" style="1" customWidth="1"/>
    <col min="9735" max="9735" width="5.42578125" style="1" customWidth="1"/>
    <col min="9736" max="9736" width="3.5703125" style="1" customWidth="1"/>
    <col min="9737" max="9737" width="8.5703125" style="1" customWidth="1"/>
    <col min="9738" max="9738" width="9.140625" style="1" customWidth="1"/>
    <col min="9739" max="9739" width="5.42578125" style="1" customWidth="1"/>
    <col min="9740" max="9740" width="3.5703125" style="1" customWidth="1"/>
    <col min="9741" max="9741" width="8.5703125" style="1" customWidth="1"/>
    <col min="9742" max="9742" width="15.140625" style="1" customWidth="1"/>
    <col min="9743" max="9743" width="7.140625" style="1" customWidth="1"/>
    <col min="9744" max="9744" width="15.85546875" style="1" customWidth="1"/>
    <col min="9745" max="9985" width="5.85546875" style="1"/>
    <col min="9986" max="9986" width="1.140625" style="1" customWidth="1"/>
    <col min="9987" max="9987" width="8.85546875" style="1" customWidth="1"/>
    <col min="9988" max="9989" width="9.140625" style="1" customWidth="1"/>
    <col min="9990" max="9990" width="7.7109375" style="1" customWidth="1"/>
    <col min="9991" max="9991" width="5.42578125" style="1" customWidth="1"/>
    <col min="9992" max="9992" width="3.5703125" style="1" customWidth="1"/>
    <col min="9993" max="9993" width="8.5703125" style="1" customWidth="1"/>
    <col min="9994" max="9994" width="9.140625" style="1" customWidth="1"/>
    <col min="9995" max="9995" width="5.42578125" style="1" customWidth="1"/>
    <col min="9996" max="9996" width="3.5703125" style="1" customWidth="1"/>
    <col min="9997" max="9997" width="8.5703125" style="1" customWidth="1"/>
    <col min="9998" max="9998" width="15.140625" style="1" customWidth="1"/>
    <col min="9999" max="9999" width="7.140625" style="1" customWidth="1"/>
    <col min="10000" max="10000" width="15.85546875" style="1" customWidth="1"/>
    <col min="10001" max="10241" width="5.85546875" style="1"/>
    <col min="10242" max="10242" width="1.140625" style="1" customWidth="1"/>
    <col min="10243" max="10243" width="8.85546875" style="1" customWidth="1"/>
    <col min="10244" max="10245" width="9.140625" style="1" customWidth="1"/>
    <col min="10246" max="10246" width="7.7109375" style="1" customWidth="1"/>
    <col min="10247" max="10247" width="5.42578125" style="1" customWidth="1"/>
    <col min="10248" max="10248" width="3.5703125" style="1" customWidth="1"/>
    <col min="10249" max="10249" width="8.5703125" style="1" customWidth="1"/>
    <col min="10250" max="10250" width="9.140625" style="1" customWidth="1"/>
    <col min="10251" max="10251" width="5.42578125" style="1" customWidth="1"/>
    <col min="10252" max="10252" width="3.5703125" style="1" customWidth="1"/>
    <col min="10253" max="10253" width="8.5703125" style="1" customWidth="1"/>
    <col min="10254" max="10254" width="15.140625" style="1" customWidth="1"/>
    <col min="10255" max="10255" width="7.140625" style="1" customWidth="1"/>
    <col min="10256" max="10256" width="15.85546875" style="1" customWidth="1"/>
    <col min="10257" max="10497" width="5.85546875" style="1"/>
    <col min="10498" max="10498" width="1.140625" style="1" customWidth="1"/>
    <col min="10499" max="10499" width="8.85546875" style="1" customWidth="1"/>
    <col min="10500" max="10501" width="9.140625" style="1" customWidth="1"/>
    <col min="10502" max="10502" width="7.7109375" style="1" customWidth="1"/>
    <col min="10503" max="10503" width="5.42578125" style="1" customWidth="1"/>
    <col min="10504" max="10504" width="3.5703125" style="1" customWidth="1"/>
    <col min="10505" max="10505" width="8.5703125" style="1" customWidth="1"/>
    <col min="10506" max="10506" width="9.140625" style="1" customWidth="1"/>
    <col min="10507" max="10507" width="5.42578125" style="1" customWidth="1"/>
    <col min="10508" max="10508" width="3.5703125" style="1" customWidth="1"/>
    <col min="10509" max="10509" width="8.5703125" style="1" customWidth="1"/>
    <col min="10510" max="10510" width="15.140625" style="1" customWidth="1"/>
    <col min="10511" max="10511" width="7.140625" style="1" customWidth="1"/>
    <col min="10512" max="10512" width="15.85546875" style="1" customWidth="1"/>
    <col min="10513" max="10753" width="5.85546875" style="1"/>
    <col min="10754" max="10754" width="1.140625" style="1" customWidth="1"/>
    <col min="10755" max="10755" width="8.85546875" style="1" customWidth="1"/>
    <col min="10756" max="10757" width="9.140625" style="1" customWidth="1"/>
    <col min="10758" max="10758" width="7.7109375" style="1" customWidth="1"/>
    <col min="10759" max="10759" width="5.42578125" style="1" customWidth="1"/>
    <col min="10760" max="10760" width="3.5703125" style="1" customWidth="1"/>
    <col min="10761" max="10761" width="8.5703125" style="1" customWidth="1"/>
    <col min="10762" max="10762" width="9.140625" style="1" customWidth="1"/>
    <col min="10763" max="10763" width="5.42578125" style="1" customWidth="1"/>
    <col min="10764" max="10764" width="3.5703125" style="1" customWidth="1"/>
    <col min="10765" max="10765" width="8.5703125" style="1" customWidth="1"/>
    <col min="10766" max="10766" width="15.140625" style="1" customWidth="1"/>
    <col min="10767" max="10767" width="7.140625" style="1" customWidth="1"/>
    <col min="10768" max="10768" width="15.85546875" style="1" customWidth="1"/>
    <col min="10769" max="11009" width="5.85546875" style="1"/>
    <col min="11010" max="11010" width="1.140625" style="1" customWidth="1"/>
    <col min="11011" max="11011" width="8.85546875" style="1" customWidth="1"/>
    <col min="11012" max="11013" width="9.140625" style="1" customWidth="1"/>
    <col min="11014" max="11014" width="7.7109375" style="1" customWidth="1"/>
    <col min="11015" max="11015" width="5.42578125" style="1" customWidth="1"/>
    <col min="11016" max="11016" width="3.5703125" style="1" customWidth="1"/>
    <col min="11017" max="11017" width="8.5703125" style="1" customWidth="1"/>
    <col min="11018" max="11018" width="9.140625" style="1" customWidth="1"/>
    <col min="11019" max="11019" width="5.42578125" style="1" customWidth="1"/>
    <col min="11020" max="11020" width="3.5703125" style="1" customWidth="1"/>
    <col min="11021" max="11021" width="8.5703125" style="1" customWidth="1"/>
    <col min="11022" max="11022" width="15.140625" style="1" customWidth="1"/>
    <col min="11023" max="11023" width="7.140625" style="1" customWidth="1"/>
    <col min="11024" max="11024" width="15.85546875" style="1" customWidth="1"/>
    <col min="11025" max="11265" width="5.85546875" style="1"/>
    <col min="11266" max="11266" width="1.140625" style="1" customWidth="1"/>
    <col min="11267" max="11267" width="8.85546875" style="1" customWidth="1"/>
    <col min="11268" max="11269" width="9.140625" style="1" customWidth="1"/>
    <col min="11270" max="11270" width="7.7109375" style="1" customWidth="1"/>
    <col min="11271" max="11271" width="5.42578125" style="1" customWidth="1"/>
    <col min="11272" max="11272" width="3.5703125" style="1" customWidth="1"/>
    <col min="11273" max="11273" width="8.5703125" style="1" customWidth="1"/>
    <col min="11274" max="11274" width="9.140625" style="1" customWidth="1"/>
    <col min="11275" max="11275" width="5.42578125" style="1" customWidth="1"/>
    <col min="11276" max="11276" width="3.5703125" style="1" customWidth="1"/>
    <col min="11277" max="11277" width="8.5703125" style="1" customWidth="1"/>
    <col min="11278" max="11278" width="15.140625" style="1" customWidth="1"/>
    <col min="11279" max="11279" width="7.140625" style="1" customWidth="1"/>
    <col min="11280" max="11280" width="15.85546875" style="1" customWidth="1"/>
    <col min="11281" max="11521" width="5.85546875" style="1"/>
    <col min="11522" max="11522" width="1.140625" style="1" customWidth="1"/>
    <col min="11523" max="11523" width="8.85546875" style="1" customWidth="1"/>
    <col min="11524" max="11525" width="9.140625" style="1" customWidth="1"/>
    <col min="11526" max="11526" width="7.7109375" style="1" customWidth="1"/>
    <col min="11527" max="11527" width="5.42578125" style="1" customWidth="1"/>
    <col min="11528" max="11528" width="3.5703125" style="1" customWidth="1"/>
    <col min="11529" max="11529" width="8.5703125" style="1" customWidth="1"/>
    <col min="11530" max="11530" width="9.140625" style="1" customWidth="1"/>
    <col min="11531" max="11531" width="5.42578125" style="1" customWidth="1"/>
    <col min="11532" max="11532" width="3.5703125" style="1" customWidth="1"/>
    <col min="11533" max="11533" width="8.5703125" style="1" customWidth="1"/>
    <col min="11534" max="11534" width="15.140625" style="1" customWidth="1"/>
    <col min="11535" max="11535" width="7.140625" style="1" customWidth="1"/>
    <col min="11536" max="11536" width="15.85546875" style="1" customWidth="1"/>
    <col min="11537" max="11777" width="5.85546875" style="1"/>
    <col min="11778" max="11778" width="1.140625" style="1" customWidth="1"/>
    <col min="11779" max="11779" width="8.85546875" style="1" customWidth="1"/>
    <col min="11780" max="11781" width="9.140625" style="1" customWidth="1"/>
    <col min="11782" max="11782" width="7.7109375" style="1" customWidth="1"/>
    <col min="11783" max="11783" width="5.42578125" style="1" customWidth="1"/>
    <col min="11784" max="11784" width="3.5703125" style="1" customWidth="1"/>
    <col min="11785" max="11785" width="8.5703125" style="1" customWidth="1"/>
    <col min="11786" max="11786" width="9.140625" style="1" customWidth="1"/>
    <col min="11787" max="11787" width="5.42578125" style="1" customWidth="1"/>
    <col min="11788" max="11788" width="3.5703125" style="1" customWidth="1"/>
    <col min="11789" max="11789" width="8.5703125" style="1" customWidth="1"/>
    <col min="11790" max="11790" width="15.140625" style="1" customWidth="1"/>
    <col min="11791" max="11791" width="7.140625" style="1" customWidth="1"/>
    <col min="11792" max="11792" width="15.85546875" style="1" customWidth="1"/>
    <col min="11793" max="12033" width="5.85546875" style="1"/>
    <col min="12034" max="12034" width="1.140625" style="1" customWidth="1"/>
    <col min="12035" max="12035" width="8.85546875" style="1" customWidth="1"/>
    <col min="12036" max="12037" width="9.140625" style="1" customWidth="1"/>
    <col min="12038" max="12038" width="7.7109375" style="1" customWidth="1"/>
    <col min="12039" max="12039" width="5.42578125" style="1" customWidth="1"/>
    <col min="12040" max="12040" width="3.5703125" style="1" customWidth="1"/>
    <col min="12041" max="12041" width="8.5703125" style="1" customWidth="1"/>
    <col min="12042" max="12042" width="9.140625" style="1" customWidth="1"/>
    <col min="12043" max="12043" width="5.42578125" style="1" customWidth="1"/>
    <col min="12044" max="12044" width="3.5703125" style="1" customWidth="1"/>
    <col min="12045" max="12045" width="8.5703125" style="1" customWidth="1"/>
    <col min="12046" max="12046" width="15.140625" style="1" customWidth="1"/>
    <col min="12047" max="12047" width="7.140625" style="1" customWidth="1"/>
    <col min="12048" max="12048" width="15.85546875" style="1" customWidth="1"/>
    <col min="12049" max="12289" width="5.85546875" style="1"/>
    <col min="12290" max="12290" width="1.140625" style="1" customWidth="1"/>
    <col min="12291" max="12291" width="8.85546875" style="1" customWidth="1"/>
    <col min="12292" max="12293" width="9.140625" style="1" customWidth="1"/>
    <col min="12294" max="12294" width="7.7109375" style="1" customWidth="1"/>
    <col min="12295" max="12295" width="5.42578125" style="1" customWidth="1"/>
    <col min="12296" max="12296" width="3.5703125" style="1" customWidth="1"/>
    <col min="12297" max="12297" width="8.5703125" style="1" customWidth="1"/>
    <col min="12298" max="12298" width="9.140625" style="1" customWidth="1"/>
    <col min="12299" max="12299" width="5.42578125" style="1" customWidth="1"/>
    <col min="12300" max="12300" width="3.5703125" style="1" customWidth="1"/>
    <col min="12301" max="12301" width="8.5703125" style="1" customWidth="1"/>
    <col min="12302" max="12302" width="15.140625" style="1" customWidth="1"/>
    <col min="12303" max="12303" width="7.140625" style="1" customWidth="1"/>
    <col min="12304" max="12304" width="15.85546875" style="1" customWidth="1"/>
    <col min="12305" max="12545" width="5.85546875" style="1"/>
    <col min="12546" max="12546" width="1.140625" style="1" customWidth="1"/>
    <col min="12547" max="12547" width="8.85546875" style="1" customWidth="1"/>
    <col min="12548" max="12549" width="9.140625" style="1" customWidth="1"/>
    <col min="12550" max="12550" width="7.7109375" style="1" customWidth="1"/>
    <col min="12551" max="12551" width="5.42578125" style="1" customWidth="1"/>
    <col min="12552" max="12552" width="3.5703125" style="1" customWidth="1"/>
    <col min="12553" max="12553" width="8.5703125" style="1" customWidth="1"/>
    <col min="12554" max="12554" width="9.140625" style="1" customWidth="1"/>
    <col min="12555" max="12555" width="5.42578125" style="1" customWidth="1"/>
    <col min="12556" max="12556" width="3.5703125" style="1" customWidth="1"/>
    <col min="12557" max="12557" width="8.5703125" style="1" customWidth="1"/>
    <col min="12558" max="12558" width="15.140625" style="1" customWidth="1"/>
    <col min="12559" max="12559" width="7.140625" style="1" customWidth="1"/>
    <col min="12560" max="12560" width="15.85546875" style="1" customWidth="1"/>
    <col min="12561" max="12801" width="5.85546875" style="1"/>
    <col min="12802" max="12802" width="1.140625" style="1" customWidth="1"/>
    <col min="12803" max="12803" width="8.85546875" style="1" customWidth="1"/>
    <col min="12804" max="12805" width="9.140625" style="1" customWidth="1"/>
    <col min="12806" max="12806" width="7.7109375" style="1" customWidth="1"/>
    <col min="12807" max="12807" width="5.42578125" style="1" customWidth="1"/>
    <col min="12808" max="12808" width="3.5703125" style="1" customWidth="1"/>
    <col min="12809" max="12809" width="8.5703125" style="1" customWidth="1"/>
    <col min="12810" max="12810" width="9.140625" style="1" customWidth="1"/>
    <col min="12811" max="12811" width="5.42578125" style="1" customWidth="1"/>
    <col min="12812" max="12812" width="3.5703125" style="1" customWidth="1"/>
    <col min="12813" max="12813" width="8.5703125" style="1" customWidth="1"/>
    <col min="12814" max="12814" width="15.140625" style="1" customWidth="1"/>
    <col min="12815" max="12815" width="7.140625" style="1" customWidth="1"/>
    <col min="12816" max="12816" width="15.85546875" style="1" customWidth="1"/>
    <col min="12817" max="13057" width="5.85546875" style="1"/>
    <col min="13058" max="13058" width="1.140625" style="1" customWidth="1"/>
    <col min="13059" max="13059" width="8.85546875" style="1" customWidth="1"/>
    <col min="13060" max="13061" width="9.140625" style="1" customWidth="1"/>
    <col min="13062" max="13062" width="7.7109375" style="1" customWidth="1"/>
    <col min="13063" max="13063" width="5.42578125" style="1" customWidth="1"/>
    <col min="13064" max="13064" width="3.5703125" style="1" customWidth="1"/>
    <col min="13065" max="13065" width="8.5703125" style="1" customWidth="1"/>
    <col min="13066" max="13066" width="9.140625" style="1" customWidth="1"/>
    <col min="13067" max="13067" width="5.42578125" style="1" customWidth="1"/>
    <col min="13068" max="13068" width="3.5703125" style="1" customWidth="1"/>
    <col min="13069" max="13069" width="8.5703125" style="1" customWidth="1"/>
    <col min="13070" max="13070" width="15.140625" style="1" customWidth="1"/>
    <col min="13071" max="13071" width="7.140625" style="1" customWidth="1"/>
    <col min="13072" max="13072" width="15.85546875" style="1" customWidth="1"/>
    <col min="13073" max="13313" width="5.85546875" style="1"/>
    <col min="13314" max="13314" width="1.140625" style="1" customWidth="1"/>
    <col min="13315" max="13315" width="8.85546875" style="1" customWidth="1"/>
    <col min="13316" max="13317" width="9.140625" style="1" customWidth="1"/>
    <col min="13318" max="13318" width="7.7109375" style="1" customWidth="1"/>
    <col min="13319" max="13319" width="5.42578125" style="1" customWidth="1"/>
    <col min="13320" max="13320" width="3.5703125" style="1" customWidth="1"/>
    <col min="13321" max="13321" width="8.5703125" style="1" customWidth="1"/>
    <col min="13322" max="13322" width="9.140625" style="1" customWidth="1"/>
    <col min="13323" max="13323" width="5.42578125" style="1" customWidth="1"/>
    <col min="13324" max="13324" width="3.5703125" style="1" customWidth="1"/>
    <col min="13325" max="13325" width="8.5703125" style="1" customWidth="1"/>
    <col min="13326" max="13326" width="15.140625" style="1" customWidth="1"/>
    <col min="13327" max="13327" width="7.140625" style="1" customWidth="1"/>
    <col min="13328" max="13328" width="15.85546875" style="1" customWidth="1"/>
    <col min="13329" max="13569" width="5.85546875" style="1"/>
    <col min="13570" max="13570" width="1.140625" style="1" customWidth="1"/>
    <col min="13571" max="13571" width="8.85546875" style="1" customWidth="1"/>
    <col min="13572" max="13573" width="9.140625" style="1" customWidth="1"/>
    <col min="13574" max="13574" width="7.7109375" style="1" customWidth="1"/>
    <col min="13575" max="13575" width="5.42578125" style="1" customWidth="1"/>
    <col min="13576" max="13576" width="3.5703125" style="1" customWidth="1"/>
    <col min="13577" max="13577" width="8.5703125" style="1" customWidth="1"/>
    <col min="13578" max="13578" width="9.140625" style="1" customWidth="1"/>
    <col min="13579" max="13579" width="5.42578125" style="1" customWidth="1"/>
    <col min="13580" max="13580" width="3.5703125" style="1" customWidth="1"/>
    <col min="13581" max="13581" width="8.5703125" style="1" customWidth="1"/>
    <col min="13582" max="13582" width="15.140625" style="1" customWidth="1"/>
    <col min="13583" max="13583" width="7.140625" style="1" customWidth="1"/>
    <col min="13584" max="13584" width="15.85546875" style="1" customWidth="1"/>
    <col min="13585" max="13825" width="5.85546875" style="1"/>
    <col min="13826" max="13826" width="1.140625" style="1" customWidth="1"/>
    <col min="13827" max="13827" width="8.85546875" style="1" customWidth="1"/>
    <col min="13828" max="13829" width="9.140625" style="1" customWidth="1"/>
    <col min="13830" max="13830" width="7.7109375" style="1" customWidth="1"/>
    <col min="13831" max="13831" width="5.42578125" style="1" customWidth="1"/>
    <col min="13832" max="13832" width="3.5703125" style="1" customWidth="1"/>
    <col min="13833" max="13833" width="8.5703125" style="1" customWidth="1"/>
    <col min="13834" max="13834" width="9.140625" style="1" customWidth="1"/>
    <col min="13835" max="13835" width="5.42578125" style="1" customWidth="1"/>
    <col min="13836" max="13836" width="3.5703125" style="1" customWidth="1"/>
    <col min="13837" max="13837" width="8.5703125" style="1" customWidth="1"/>
    <col min="13838" max="13838" width="15.140625" style="1" customWidth="1"/>
    <col min="13839" max="13839" width="7.140625" style="1" customWidth="1"/>
    <col min="13840" max="13840" width="15.85546875" style="1" customWidth="1"/>
    <col min="13841" max="14081" width="5.85546875" style="1"/>
    <col min="14082" max="14082" width="1.140625" style="1" customWidth="1"/>
    <col min="14083" max="14083" width="8.85546875" style="1" customWidth="1"/>
    <col min="14084" max="14085" width="9.140625" style="1" customWidth="1"/>
    <col min="14086" max="14086" width="7.7109375" style="1" customWidth="1"/>
    <col min="14087" max="14087" width="5.42578125" style="1" customWidth="1"/>
    <col min="14088" max="14088" width="3.5703125" style="1" customWidth="1"/>
    <col min="14089" max="14089" width="8.5703125" style="1" customWidth="1"/>
    <col min="14090" max="14090" width="9.140625" style="1" customWidth="1"/>
    <col min="14091" max="14091" width="5.42578125" style="1" customWidth="1"/>
    <col min="14092" max="14092" width="3.5703125" style="1" customWidth="1"/>
    <col min="14093" max="14093" width="8.5703125" style="1" customWidth="1"/>
    <col min="14094" max="14094" width="15.140625" style="1" customWidth="1"/>
    <col min="14095" max="14095" width="7.140625" style="1" customWidth="1"/>
    <col min="14096" max="14096" width="15.85546875" style="1" customWidth="1"/>
    <col min="14097" max="14337" width="5.85546875" style="1"/>
    <col min="14338" max="14338" width="1.140625" style="1" customWidth="1"/>
    <col min="14339" max="14339" width="8.85546875" style="1" customWidth="1"/>
    <col min="14340" max="14341" width="9.140625" style="1" customWidth="1"/>
    <col min="14342" max="14342" width="7.7109375" style="1" customWidth="1"/>
    <col min="14343" max="14343" width="5.42578125" style="1" customWidth="1"/>
    <col min="14344" max="14344" width="3.5703125" style="1" customWidth="1"/>
    <col min="14345" max="14345" width="8.5703125" style="1" customWidth="1"/>
    <col min="14346" max="14346" width="9.140625" style="1" customWidth="1"/>
    <col min="14347" max="14347" width="5.42578125" style="1" customWidth="1"/>
    <col min="14348" max="14348" width="3.5703125" style="1" customWidth="1"/>
    <col min="14349" max="14349" width="8.5703125" style="1" customWidth="1"/>
    <col min="14350" max="14350" width="15.140625" style="1" customWidth="1"/>
    <col min="14351" max="14351" width="7.140625" style="1" customWidth="1"/>
    <col min="14352" max="14352" width="15.85546875" style="1" customWidth="1"/>
    <col min="14353" max="14593" width="5.85546875" style="1"/>
    <col min="14594" max="14594" width="1.140625" style="1" customWidth="1"/>
    <col min="14595" max="14595" width="8.85546875" style="1" customWidth="1"/>
    <col min="14596" max="14597" width="9.140625" style="1" customWidth="1"/>
    <col min="14598" max="14598" width="7.7109375" style="1" customWidth="1"/>
    <col min="14599" max="14599" width="5.42578125" style="1" customWidth="1"/>
    <col min="14600" max="14600" width="3.5703125" style="1" customWidth="1"/>
    <col min="14601" max="14601" width="8.5703125" style="1" customWidth="1"/>
    <col min="14602" max="14602" width="9.140625" style="1" customWidth="1"/>
    <col min="14603" max="14603" width="5.42578125" style="1" customWidth="1"/>
    <col min="14604" max="14604" width="3.5703125" style="1" customWidth="1"/>
    <col min="14605" max="14605" width="8.5703125" style="1" customWidth="1"/>
    <col min="14606" max="14606" width="15.140625" style="1" customWidth="1"/>
    <col min="14607" max="14607" width="7.140625" style="1" customWidth="1"/>
    <col min="14608" max="14608" width="15.85546875" style="1" customWidth="1"/>
    <col min="14609" max="14849" width="5.85546875" style="1"/>
    <col min="14850" max="14850" width="1.140625" style="1" customWidth="1"/>
    <col min="14851" max="14851" width="8.85546875" style="1" customWidth="1"/>
    <col min="14852" max="14853" width="9.140625" style="1" customWidth="1"/>
    <col min="14854" max="14854" width="7.7109375" style="1" customWidth="1"/>
    <col min="14855" max="14855" width="5.42578125" style="1" customWidth="1"/>
    <col min="14856" max="14856" width="3.5703125" style="1" customWidth="1"/>
    <col min="14857" max="14857" width="8.5703125" style="1" customWidth="1"/>
    <col min="14858" max="14858" width="9.140625" style="1" customWidth="1"/>
    <col min="14859" max="14859" width="5.42578125" style="1" customWidth="1"/>
    <col min="14860" max="14860" width="3.5703125" style="1" customWidth="1"/>
    <col min="14861" max="14861" width="8.5703125" style="1" customWidth="1"/>
    <col min="14862" max="14862" width="15.140625" style="1" customWidth="1"/>
    <col min="14863" max="14863" width="7.140625" style="1" customWidth="1"/>
    <col min="14864" max="14864" width="15.85546875" style="1" customWidth="1"/>
    <col min="14865" max="15105" width="5.85546875" style="1"/>
    <col min="15106" max="15106" width="1.140625" style="1" customWidth="1"/>
    <col min="15107" max="15107" width="8.85546875" style="1" customWidth="1"/>
    <col min="15108" max="15109" width="9.140625" style="1" customWidth="1"/>
    <col min="15110" max="15110" width="7.7109375" style="1" customWidth="1"/>
    <col min="15111" max="15111" width="5.42578125" style="1" customWidth="1"/>
    <col min="15112" max="15112" width="3.5703125" style="1" customWidth="1"/>
    <col min="15113" max="15113" width="8.5703125" style="1" customWidth="1"/>
    <col min="15114" max="15114" width="9.140625" style="1" customWidth="1"/>
    <col min="15115" max="15115" width="5.42578125" style="1" customWidth="1"/>
    <col min="15116" max="15116" width="3.5703125" style="1" customWidth="1"/>
    <col min="15117" max="15117" width="8.5703125" style="1" customWidth="1"/>
    <col min="15118" max="15118" width="15.140625" style="1" customWidth="1"/>
    <col min="15119" max="15119" width="7.140625" style="1" customWidth="1"/>
    <col min="15120" max="15120" width="15.85546875" style="1" customWidth="1"/>
    <col min="15121" max="15361" width="5.85546875" style="1"/>
    <col min="15362" max="15362" width="1.140625" style="1" customWidth="1"/>
    <col min="15363" max="15363" width="8.85546875" style="1" customWidth="1"/>
    <col min="15364" max="15365" width="9.140625" style="1" customWidth="1"/>
    <col min="15366" max="15366" width="7.7109375" style="1" customWidth="1"/>
    <col min="15367" max="15367" width="5.42578125" style="1" customWidth="1"/>
    <col min="15368" max="15368" width="3.5703125" style="1" customWidth="1"/>
    <col min="15369" max="15369" width="8.5703125" style="1" customWidth="1"/>
    <col min="15370" max="15370" width="9.140625" style="1" customWidth="1"/>
    <col min="15371" max="15371" width="5.42578125" style="1" customWidth="1"/>
    <col min="15372" max="15372" width="3.5703125" style="1" customWidth="1"/>
    <col min="15373" max="15373" width="8.5703125" style="1" customWidth="1"/>
    <col min="15374" max="15374" width="15.140625" style="1" customWidth="1"/>
    <col min="15375" max="15375" width="7.140625" style="1" customWidth="1"/>
    <col min="15376" max="15376" width="15.85546875" style="1" customWidth="1"/>
    <col min="15377" max="15617" width="5.85546875" style="1"/>
    <col min="15618" max="15618" width="1.140625" style="1" customWidth="1"/>
    <col min="15619" max="15619" width="8.85546875" style="1" customWidth="1"/>
    <col min="15620" max="15621" width="9.140625" style="1" customWidth="1"/>
    <col min="15622" max="15622" width="7.7109375" style="1" customWidth="1"/>
    <col min="15623" max="15623" width="5.42578125" style="1" customWidth="1"/>
    <col min="15624" max="15624" width="3.5703125" style="1" customWidth="1"/>
    <col min="15625" max="15625" width="8.5703125" style="1" customWidth="1"/>
    <col min="15626" max="15626" width="9.140625" style="1" customWidth="1"/>
    <col min="15627" max="15627" width="5.42578125" style="1" customWidth="1"/>
    <col min="15628" max="15628" width="3.5703125" style="1" customWidth="1"/>
    <col min="15629" max="15629" width="8.5703125" style="1" customWidth="1"/>
    <col min="15630" max="15630" width="15.140625" style="1" customWidth="1"/>
    <col min="15631" max="15631" width="7.140625" style="1" customWidth="1"/>
    <col min="15632" max="15632" width="15.85546875" style="1" customWidth="1"/>
    <col min="15633" max="15873" width="5.85546875" style="1"/>
    <col min="15874" max="15874" width="1.140625" style="1" customWidth="1"/>
    <col min="15875" max="15875" width="8.85546875" style="1" customWidth="1"/>
    <col min="15876" max="15877" width="9.140625" style="1" customWidth="1"/>
    <col min="15878" max="15878" width="7.7109375" style="1" customWidth="1"/>
    <col min="15879" max="15879" width="5.42578125" style="1" customWidth="1"/>
    <col min="15880" max="15880" width="3.5703125" style="1" customWidth="1"/>
    <col min="15881" max="15881" width="8.5703125" style="1" customWidth="1"/>
    <col min="15882" max="15882" width="9.140625" style="1" customWidth="1"/>
    <col min="15883" max="15883" width="5.42578125" style="1" customWidth="1"/>
    <col min="15884" max="15884" width="3.5703125" style="1" customWidth="1"/>
    <col min="15885" max="15885" width="8.5703125" style="1" customWidth="1"/>
    <col min="15886" max="15886" width="15.140625" style="1" customWidth="1"/>
    <col min="15887" max="15887" width="7.140625" style="1" customWidth="1"/>
    <col min="15888" max="15888" width="15.85546875" style="1" customWidth="1"/>
    <col min="15889" max="16129" width="5.85546875" style="1"/>
    <col min="16130" max="16130" width="1.140625" style="1" customWidth="1"/>
    <col min="16131" max="16131" width="8.85546875" style="1" customWidth="1"/>
    <col min="16132" max="16133" width="9.140625" style="1" customWidth="1"/>
    <col min="16134" max="16134" width="7.7109375" style="1" customWidth="1"/>
    <col min="16135" max="16135" width="5.42578125" style="1" customWidth="1"/>
    <col min="16136" max="16136" width="3.5703125" style="1" customWidth="1"/>
    <col min="16137" max="16137" width="8.5703125" style="1" customWidth="1"/>
    <col min="16138" max="16138" width="9.140625" style="1" customWidth="1"/>
    <col min="16139" max="16139" width="5.42578125" style="1" customWidth="1"/>
    <col min="16140" max="16140" width="3.5703125" style="1" customWidth="1"/>
    <col min="16141" max="16141" width="8.5703125" style="1" customWidth="1"/>
    <col min="16142" max="16142" width="15.140625" style="1" customWidth="1"/>
    <col min="16143" max="16143" width="7.140625" style="1" customWidth="1"/>
    <col min="16144" max="16144" width="15.85546875" style="1" customWidth="1"/>
    <col min="16145" max="16384" width="5.85546875" style="1"/>
  </cols>
  <sheetData>
    <row r="1" spans="2:28" ht="55.5" customHeight="1" x14ac:dyDescent="0.2">
      <c r="D1" s="2"/>
      <c r="E1" s="2"/>
      <c r="G1" s="3"/>
      <c r="H1" s="4"/>
      <c r="I1" s="118"/>
      <c r="J1" s="118"/>
      <c r="K1" s="118"/>
      <c r="L1" s="118"/>
      <c r="M1" s="118"/>
      <c r="N1" s="2"/>
    </row>
    <row r="2" spans="2:28" x14ac:dyDescent="0.2">
      <c r="D2" s="5"/>
      <c r="E2" s="5"/>
      <c r="F2" s="6"/>
      <c r="G2" s="7"/>
      <c r="H2" s="7"/>
      <c r="I2" s="8"/>
      <c r="J2" s="8"/>
      <c r="K2" s="9"/>
      <c r="L2" s="10"/>
      <c r="M2" s="10"/>
      <c r="N2" s="11"/>
    </row>
    <row r="3" spans="2:28" x14ac:dyDescent="0.2">
      <c r="D3" s="12"/>
      <c r="E3" s="5"/>
      <c r="F3" s="6"/>
      <c r="G3" s="7"/>
      <c r="H3" s="7"/>
      <c r="I3" s="13"/>
      <c r="J3" s="13"/>
      <c r="K3" s="14"/>
      <c r="L3" s="10"/>
      <c r="M3" s="10"/>
      <c r="N3" s="15"/>
    </row>
    <row r="4" spans="2:28" x14ac:dyDescent="0.2">
      <c r="D4" s="12"/>
      <c r="E4" s="12"/>
      <c r="F4" s="7"/>
      <c r="G4" s="7"/>
      <c r="H4" s="7"/>
      <c r="I4" s="13"/>
      <c r="J4" s="13"/>
      <c r="K4" s="14"/>
      <c r="L4" s="10"/>
      <c r="M4" s="10"/>
      <c r="N4" s="16"/>
    </row>
    <row r="5" spans="2:28" x14ac:dyDescent="0.2">
      <c r="D5" s="12"/>
      <c r="E5" s="5"/>
      <c r="F5" s="6"/>
      <c r="G5" s="7"/>
      <c r="H5" s="7"/>
      <c r="I5" s="13"/>
      <c r="J5" s="13"/>
      <c r="K5" s="14"/>
      <c r="L5" s="10"/>
      <c r="M5" s="10"/>
      <c r="N5" s="15"/>
    </row>
    <row r="6" spans="2:28" x14ac:dyDescent="0.2">
      <c r="D6" s="12"/>
      <c r="E6" s="5"/>
      <c r="F6" s="6"/>
      <c r="G6" s="7"/>
      <c r="H6" s="7"/>
      <c r="I6" s="2"/>
      <c r="J6" s="2"/>
      <c r="K6" s="3"/>
      <c r="L6" s="17"/>
      <c r="M6" s="17"/>
      <c r="N6" s="18"/>
    </row>
    <row r="7" spans="2:28" ht="12" thickBot="1" x14ac:dyDescent="0.25">
      <c r="D7" s="2"/>
      <c r="E7" s="2"/>
      <c r="G7" s="3"/>
      <c r="H7" s="4"/>
      <c r="I7" s="2"/>
      <c r="J7" s="2"/>
      <c r="K7" s="3"/>
      <c r="L7" s="4"/>
      <c r="M7" s="4"/>
      <c r="N7" s="2"/>
    </row>
    <row r="8" spans="2:28" ht="26.45" customHeight="1" x14ac:dyDescent="0.2">
      <c r="B8" s="116" t="s">
        <v>39</v>
      </c>
      <c r="C8" s="116" t="s">
        <v>18</v>
      </c>
      <c r="D8" s="119" t="s">
        <v>0</v>
      </c>
      <c r="E8" s="120"/>
      <c r="F8" s="121" t="s">
        <v>1</v>
      </c>
      <c r="G8" s="119" t="s">
        <v>2</v>
      </c>
      <c r="H8" s="120"/>
      <c r="I8" s="120"/>
      <c r="J8" s="123"/>
      <c r="K8" s="124" t="s">
        <v>3</v>
      </c>
      <c r="L8" s="125"/>
      <c r="M8" s="126"/>
      <c r="N8" s="19" t="s">
        <v>4</v>
      </c>
      <c r="O8" s="114"/>
      <c r="P8" s="115"/>
    </row>
    <row r="9" spans="2:28" s="30" customFormat="1" ht="39.950000000000003" customHeight="1" thickBot="1" x14ac:dyDescent="0.25">
      <c r="B9" s="117"/>
      <c r="C9" s="117"/>
      <c r="D9" s="20" t="s">
        <v>5</v>
      </c>
      <c r="E9" s="21" t="s">
        <v>6</v>
      </c>
      <c r="F9" s="122"/>
      <c r="G9" s="22" t="s">
        <v>7</v>
      </c>
      <c r="H9" s="23" t="s">
        <v>8</v>
      </c>
      <c r="I9" s="21" t="s">
        <v>9</v>
      </c>
      <c r="J9" s="24" t="s">
        <v>10</v>
      </c>
      <c r="K9" s="25" t="s">
        <v>7</v>
      </c>
      <c r="L9" s="26" t="s">
        <v>8</v>
      </c>
      <c r="M9" s="27" t="s">
        <v>11</v>
      </c>
      <c r="N9" s="28" t="s">
        <v>12</v>
      </c>
      <c r="O9" s="29" t="s">
        <v>13</v>
      </c>
      <c r="P9" s="29" t="s">
        <v>14</v>
      </c>
    </row>
    <row r="10" spans="2:28" ht="18.95" customHeight="1" x14ac:dyDescent="0.2">
      <c r="B10" s="70" t="s">
        <v>38</v>
      </c>
      <c r="C10" s="80" t="s">
        <v>19</v>
      </c>
      <c r="D10" s="71"/>
      <c r="E10" s="72"/>
      <c r="F10" s="73" t="s">
        <v>28</v>
      </c>
      <c r="G10" s="74"/>
      <c r="H10" s="75"/>
      <c r="I10" s="72"/>
      <c r="J10" s="76"/>
      <c r="K10" s="74"/>
      <c r="L10" s="75"/>
      <c r="M10" s="72"/>
      <c r="N10" s="77"/>
      <c r="O10" s="78" t="s">
        <v>29</v>
      </c>
      <c r="P10" s="79"/>
      <c r="Q10" s="39"/>
      <c r="R10" s="39"/>
      <c r="S10" s="39"/>
      <c r="T10" s="39"/>
      <c r="U10" s="39"/>
      <c r="V10" s="39"/>
      <c r="W10" s="39"/>
      <c r="X10" s="39"/>
      <c r="Y10" s="39"/>
      <c r="Z10" s="39"/>
      <c r="AA10" s="39"/>
      <c r="AB10" s="39"/>
    </row>
    <row r="11" spans="2:28" ht="18.95" customHeight="1" x14ac:dyDescent="0.2">
      <c r="B11" s="69"/>
      <c r="C11" s="68" t="s">
        <v>20</v>
      </c>
      <c r="D11" s="31"/>
      <c r="E11" s="32"/>
      <c r="F11" s="33" t="s">
        <v>28</v>
      </c>
      <c r="G11" s="42"/>
      <c r="H11" s="43"/>
      <c r="I11" s="44"/>
      <c r="J11" s="45"/>
      <c r="K11" s="34"/>
      <c r="L11" s="35"/>
      <c r="M11" s="37"/>
      <c r="N11" s="38"/>
      <c r="O11" s="46"/>
      <c r="P11" s="46"/>
    </row>
    <row r="12" spans="2:28" ht="18.95" customHeight="1" x14ac:dyDescent="0.2">
      <c r="B12" s="69"/>
      <c r="C12" s="68" t="s">
        <v>21</v>
      </c>
      <c r="D12" s="31"/>
      <c r="E12" s="32"/>
      <c r="F12" s="33" t="s">
        <v>28</v>
      </c>
      <c r="G12" s="42"/>
      <c r="H12" s="43"/>
      <c r="I12" s="44"/>
      <c r="J12" s="45"/>
      <c r="K12" s="34"/>
      <c r="L12" s="35"/>
      <c r="M12" s="37"/>
      <c r="N12" s="38"/>
      <c r="O12" s="46"/>
      <c r="P12" s="46"/>
    </row>
    <row r="13" spans="2:28" ht="18.95" customHeight="1" x14ac:dyDescent="0.2">
      <c r="B13" s="69"/>
      <c r="C13" s="68" t="s">
        <v>22</v>
      </c>
      <c r="D13" s="31"/>
      <c r="E13" s="44"/>
      <c r="F13" s="33" t="s">
        <v>28</v>
      </c>
      <c r="G13" s="42"/>
      <c r="H13" s="43"/>
      <c r="I13" s="44"/>
      <c r="J13" s="45"/>
      <c r="K13" s="42"/>
      <c r="L13" s="43"/>
      <c r="M13" s="47"/>
      <c r="N13" s="38"/>
      <c r="O13" s="46"/>
      <c r="P13" s="46"/>
    </row>
    <row r="14" spans="2:28" ht="18.95" customHeight="1" x14ac:dyDescent="0.2">
      <c r="B14" s="69"/>
      <c r="C14" s="68" t="s">
        <v>23</v>
      </c>
      <c r="D14" s="31"/>
      <c r="E14" s="44"/>
      <c r="F14" s="33" t="s">
        <v>28</v>
      </c>
      <c r="G14" s="42"/>
      <c r="H14" s="43"/>
      <c r="I14" s="44"/>
      <c r="J14" s="45"/>
      <c r="K14" s="42"/>
      <c r="L14" s="43"/>
      <c r="M14" s="47"/>
      <c r="N14" s="38"/>
      <c r="O14" s="46"/>
      <c r="P14" s="46"/>
    </row>
    <row r="15" spans="2:28" ht="18.95" customHeight="1" x14ac:dyDescent="0.2">
      <c r="B15" s="69"/>
      <c r="C15" s="68" t="s">
        <v>24</v>
      </c>
      <c r="D15" s="31"/>
      <c r="E15" s="44"/>
      <c r="F15" s="33" t="s">
        <v>28</v>
      </c>
      <c r="G15" s="42"/>
      <c r="H15" s="43"/>
      <c r="I15" s="44"/>
      <c r="J15" s="45"/>
      <c r="K15" s="42"/>
      <c r="L15" s="43"/>
      <c r="M15" s="47"/>
      <c r="N15" s="38"/>
      <c r="O15" s="46"/>
      <c r="P15" s="46"/>
    </row>
    <row r="16" spans="2:28" ht="18.95" customHeight="1" x14ac:dyDescent="0.2">
      <c r="B16" s="69"/>
      <c r="C16" s="68" t="s">
        <v>25</v>
      </c>
      <c r="D16" s="31"/>
      <c r="E16" s="44"/>
      <c r="F16" s="33" t="s">
        <v>28</v>
      </c>
      <c r="G16" s="42"/>
      <c r="H16" s="43"/>
      <c r="I16" s="44"/>
      <c r="J16" s="45"/>
      <c r="K16" s="42"/>
      <c r="L16" s="43"/>
      <c r="M16" s="47"/>
      <c r="N16" s="38"/>
      <c r="O16" s="46"/>
      <c r="P16" s="46"/>
    </row>
    <row r="17" spans="2:16" ht="18.95" customHeight="1" x14ac:dyDescent="0.2">
      <c r="B17" s="69"/>
      <c r="C17" s="68" t="s">
        <v>26</v>
      </c>
      <c r="D17" s="31"/>
      <c r="E17" s="44"/>
      <c r="F17" s="33" t="s">
        <v>28</v>
      </c>
      <c r="G17" s="34"/>
      <c r="H17" s="35"/>
      <c r="I17" s="32"/>
      <c r="J17" s="36"/>
      <c r="K17" s="34"/>
      <c r="L17" s="35"/>
      <c r="M17" s="37"/>
      <c r="N17" s="38"/>
      <c r="O17" s="46"/>
      <c r="P17" s="46"/>
    </row>
    <row r="18" spans="2:16" ht="18.95" customHeight="1" x14ac:dyDescent="0.2">
      <c r="B18" s="69"/>
      <c r="C18" s="68" t="s">
        <v>27</v>
      </c>
      <c r="D18" s="31"/>
      <c r="E18" s="44"/>
      <c r="F18" s="33" t="s">
        <v>28</v>
      </c>
      <c r="G18" s="34"/>
      <c r="H18" s="35"/>
      <c r="I18" s="32"/>
      <c r="J18" s="36"/>
      <c r="K18" s="34"/>
      <c r="L18" s="35"/>
      <c r="M18" s="37"/>
      <c r="N18" s="38"/>
      <c r="O18" s="46"/>
      <c r="P18" s="46"/>
    </row>
    <row r="19" spans="2:16" s="39" customFormat="1" ht="18.95" customHeight="1" x14ac:dyDescent="0.2">
      <c r="B19" s="40"/>
      <c r="C19" s="66"/>
      <c r="D19" s="31"/>
      <c r="E19" s="44"/>
      <c r="F19" s="41"/>
      <c r="G19" s="42"/>
      <c r="H19" s="43"/>
      <c r="I19" s="44"/>
      <c r="J19" s="45"/>
      <c r="K19" s="42"/>
      <c r="L19" s="43"/>
      <c r="M19" s="47"/>
      <c r="N19" s="38"/>
      <c r="O19" s="46"/>
      <c r="P19" s="46"/>
    </row>
    <row r="20" spans="2:16" s="39" customFormat="1" ht="18.95" customHeight="1" x14ac:dyDescent="0.2">
      <c r="B20" s="40"/>
      <c r="C20" s="66"/>
      <c r="D20" s="31"/>
      <c r="E20" s="44"/>
      <c r="F20" s="41"/>
      <c r="G20" s="42"/>
      <c r="H20" s="43"/>
      <c r="I20" s="44"/>
      <c r="J20" s="45"/>
      <c r="K20" s="42"/>
      <c r="L20" s="43"/>
      <c r="M20" s="47"/>
      <c r="N20" s="38"/>
      <c r="O20" s="46"/>
      <c r="P20" s="46"/>
    </row>
    <row r="21" spans="2:16" ht="18.95" customHeight="1" x14ac:dyDescent="0.2">
      <c r="B21" s="40"/>
      <c r="C21" s="66"/>
      <c r="D21" s="31"/>
      <c r="E21" s="44"/>
      <c r="F21" s="41"/>
      <c r="G21" s="42"/>
      <c r="H21" s="43"/>
      <c r="I21" s="48"/>
      <c r="J21" s="15"/>
      <c r="K21" s="42"/>
      <c r="L21" s="43"/>
      <c r="M21" s="47"/>
      <c r="N21" s="38"/>
      <c r="O21" s="46"/>
      <c r="P21" s="46"/>
    </row>
    <row r="22" spans="2:16" ht="18.95" customHeight="1" thickBot="1" x14ac:dyDescent="0.25">
      <c r="B22" s="49"/>
      <c r="C22" s="67"/>
      <c r="D22" s="50"/>
      <c r="E22" s="51"/>
      <c r="F22" s="52"/>
      <c r="G22" s="53"/>
      <c r="H22" s="54"/>
      <c r="I22" s="51"/>
      <c r="J22" s="55"/>
      <c r="K22" s="53"/>
      <c r="L22" s="54"/>
      <c r="M22" s="56"/>
      <c r="N22" s="57"/>
      <c r="O22" s="58"/>
      <c r="P22" s="58"/>
    </row>
    <row r="23" spans="2:16" x14ac:dyDescent="0.2">
      <c r="D23" s="59"/>
      <c r="E23" s="59"/>
      <c r="F23" s="60"/>
      <c r="G23" s="61"/>
      <c r="H23" s="62"/>
      <c r="I23" s="59"/>
      <c r="J23" s="59"/>
      <c r="K23" s="61"/>
      <c r="L23" s="62"/>
      <c r="M23" s="62"/>
      <c r="N23" s="59"/>
      <c r="O23" s="60"/>
      <c r="P23" s="60"/>
    </row>
    <row r="24" spans="2:16" ht="15" customHeight="1" x14ac:dyDescent="0.2">
      <c r="D24" s="59"/>
      <c r="E24" s="59"/>
      <c r="F24" s="60"/>
      <c r="G24" s="61"/>
      <c r="H24" s="62"/>
      <c r="I24" s="59"/>
      <c r="J24" s="59"/>
      <c r="K24" s="61"/>
      <c r="L24" s="62"/>
      <c r="M24" s="62"/>
      <c r="N24" s="59"/>
      <c r="O24" s="60"/>
      <c r="P24" s="60"/>
    </row>
    <row r="25" spans="2:16" ht="15" customHeight="1" x14ac:dyDescent="0.2">
      <c r="C25" s="60"/>
      <c r="D25" s="61"/>
      <c r="E25" s="62"/>
      <c r="F25" s="59"/>
      <c r="G25" s="59"/>
      <c r="H25" s="61"/>
      <c r="I25" s="62"/>
      <c r="J25" s="62"/>
      <c r="K25" s="59"/>
      <c r="L25" s="60"/>
      <c r="M25" s="60"/>
    </row>
    <row r="26" spans="2:16" ht="15" customHeight="1" x14ac:dyDescent="0.2">
      <c r="C26" s="83" t="s">
        <v>15</v>
      </c>
      <c r="D26" s="83" t="s">
        <v>16</v>
      </c>
      <c r="E26" s="83" t="s">
        <v>17</v>
      </c>
      <c r="G26" s="1"/>
      <c r="H26" s="1"/>
      <c r="K26" s="1"/>
      <c r="L26" s="1"/>
      <c r="M26" s="1"/>
    </row>
    <row r="27" spans="2:16" ht="34.5" customHeight="1" x14ac:dyDescent="0.2">
      <c r="C27" s="81">
        <v>62.36</v>
      </c>
      <c r="D27" s="82">
        <v>136.32</v>
      </c>
      <c r="E27" s="82">
        <v>147.43</v>
      </c>
      <c r="F27" s="60"/>
      <c r="G27" s="60"/>
      <c r="H27" s="1"/>
      <c r="K27" s="1"/>
      <c r="L27" s="1"/>
      <c r="M27" s="1"/>
    </row>
    <row r="28" spans="2:16" ht="15" customHeight="1" x14ac:dyDescent="0.2">
      <c r="C28" s="60"/>
      <c r="D28" s="61"/>
      <c r="E28" s="62"/>
      <c r="F28" s="59"/>
      <c r="G28" s="59"/>
      <c r="H28" s="61"/>
      <c r="I28" s="62"/>
      <c r="J28" s="62"/>
      <c r="K28" s="59"/>
    </row>
    <row r="29" spans="2:16" ht="15" customHeight="1" x14ac:dyDescent="0.2">
      <c r="C29" s="60"/>
      <c r="D29" s="61"/>
      <c r="E29" s="62"/>
      <c r="F29" s="59"/>
      <c r="G29" s="59"/>
      <c r="H29" s="61"/>
      <c r="I29" s="62"/>
      <c r="J29" s="62"/>
      <c r="K29" s="59"/>
      <c r="L29" s="60"/>
      <c r="M29" s="60"/>
    </row>
    <row r="30" spans="2:16" ht="15" customHeight="1" x14ac:dyDescent="0.2">
      <c r="C30" s="60"/>
      <c r="D30" s="61"/>
      <c r="E30" s="62"/>
      <c r="F30" s="59"/>
      <c r="G30" s="59"/>
      <c r="H30" s="61"/>
      <c r="I30" s="62"/>
      <c r="J30" s="62"/>
      <c r="K30" s="59"/>
      <c r="L30" s="60"/>
      <c r="M30" s="60"/>
    </row>
    <row r="31" spans="2:16" ht="15" customHeight="1" x14ac:dyDescent="0.2">
      <c r="C31" s="60"/>
      <c r="D31" s="61"/>
      <c r="E31" s="62"/>
      <c r="F31" s="59"/>
      <c r="G31" s="59"/>
      <c r="H31" s="61"/>
      <c r="I31" s="62"/>
      <c r="J31" s="62"/>
      <c r="K31" s="59"/>
      <c r="L31" s="60"/>
      <c r="M31" s="60"/>
    </row>
    <row r="32" spans="2:16" ht="15" customHeight="1" x14ac:dyDescent="0.2">
      <c r="C32" s="60"/>
      <c r="D32" s="61"/>
      <c r="E32" s="62"/>
      <c r="F32" s="59"/>
      <c r="G32" s="59"/>
      <c r="H32" s="61"/>
      <c r="I32" s="62"/>
      <c r="J32" s="62"/>
      <c r="K32" s="59"/>
      <c r="L32" s="60"/>
      <c r="M32" s="60"/>
    </row>
    <row r="33" spans="3:13" ht="15" customHeight="1" x14ac:dyDescent="0.2">
      <c r="C33" s="60"/>
      <c r="D33" s="61"/>
      <c r="E33" s="62"/>
      <c r="F33" s="59"/>
      <c r="G33" s="59"/>
      <c r="H33" s="61"/>
      <c r="I33" s="62"/>
      <c r="J33" s="62"/>
      <c r="K33" s="59"/>
      <c r="L33" s="60"/>
      <c r="M33" s="60"/>
    </row>
    <row r="34" spans="3:13" ht="15" customHeight="1" x14ac:dyDescent="0.2">
      <c r="C34" s="60"/>
      <c r="D34" s="61"/>
      <c r="E34" s="62"/>
      <c r="F34" s="59"/>
      <c r="G34" s="59"/>
      <c r="H34" s="61"/>
      <c r="I34" s="62"/>
      <c r="J34" s="62"/>
      <c r="K34" s="59"/>
      <c r="L34" s="60"/>
      <c r="M34" s="60"/>
    </row>
    <row r="35" spans="3:13" ht="15" customHeight="1" x14ac:dyDescent="0.2">
      <c r="D35" s="63"/>
      <c r="E35" s="64"/>
      <c r="G35" s="1"/>
      <c r="H35" s="63"/>
      <c r="I35" s="64"/>
      <c r="J35" s="64"/>
      <c r="K35" s="1"/>
      <c r="L35" s="1"/>
      <c r="M35" s="1"/>
    </row>
    <row r="36" spans="3:13" x14ac:dyDescent="0.2">
      <c r="D36" s="65"/>
      <c r="E36" s="64"/>
      <c r="G36" s="1"/>
      <c r="H36" s="63"/>
      <c r="I36" s="64"/>
      <c r="J36" s="64"/>
      <c r="K36" s="1"/>
      <c r="L36" s="1"/>
      <c r="M36" s="1"/>
    </row>
    <row r="37" spans="3:13" x14ac:dyDescent="0.2">
      <c r="D37" s="65"/>
      <c r="E37" s="64"/>
      <c r="G37" s="1"/>
      <c r="H37" s="63"/>
      <c r="I37" s="64"/>
      <c r="J37" s="64"/>
      <c r="K37" s="1"/>
      <c r="L37" s="1"/>
      <c r="M37" s="1"/>
    </row>
    <row r="38" spans="3:13" x14ac:dyDescent="0.2">
      <c r="D38" s="65"/>
      <c r="E38" s="64"/>
      <c r="G38" s="1"/>
      <c r="H38" s="63"/>
      <c r="I38" s="64"/>
      <c r="J38" s="64"/>
      <c r="K38" s="1"/>
      <c r="L38" s="1"/>
      <c r="M38" s="1"/>
    </row>
    <row r="39" spans="3:13" x14ac:dyDescent="0.2">
      <c r="D39" s="65"/>
      <c r="E39" s="64"/>
      <c r="G39" s="1"/>
      <c r="H39" s="63"/>
      <c r="I39" s="64"/>
      <c r="J39" s="64"/>
      <c r="K39" s="1"/>
      <c r="L39" s="1"/>
      <c r="M39" s="1"/>
    </row>
    <row r="40" spans="3:13" x14ac:dyDescent="0.2">
      <c r="D40" s="65"/>
      <c r="E40" s="64"/>
      <c r="G40" s="1"/>
      <c r="H40" s="63"/>
      <c r="I40" s="64"/>
      <c r="J40" s="64"/>
      <c r="K40" s="1"/>
      <c r="L40" s="1"/>
      <c r="M40" s="1"/>
    </row>
    <row r="41" spans="3:13" x14ac:dyDescent="0.2">
      <c r="D41" s="65"/>
      <c r="E41" s="64"/>
      <c r="G41" s="1"/>
      <c r="H41" s="63"/>
      <c r="I41" s="64"/>
      <c r="J41" s="64"/>
      <c r="K41" s="1"/>
      <c r="L41" s="1"/>
      <c r="M41" s="1"/>
    </row>
    <row r="42" spans="3:13" x14ac:dyDescent="0.2">
      <c r="D42" s="65"/>
      <c r="E42" s="64"/>
      <c r="G42" s="1"/>
      <c r="H42" s="63"/>
      <c r="I42" s="64"/>
      <c r="J42" s="64"/>
      <c r="K42" s="1"/>
      <c r="L42" s="1"/>
      <c r="M42" s="1"/>
    </row>
    <row r="43" spans="3:13" x14ac:dyDescent="0.2">
      <c r="D43" s="65"/>
      <c r="E43" s="64"/>
      <c r="G43" s="1"/>
      <c r="H43" s="63"/>
      <c r="I43" s="64"/>
      <c r="J43" s="64"/>
      <c r="K43" s="1"/>
      <c r="L43" s="1"/>
      <c r="M43" s="1"/>
    </row>
    <row r="44" spans="3:13" x14ac:dyDescent="0.2">
      <c r="D44" s="65"/>
      <c r="E44" s="64"/>
      <c r="G44" s="1"/>
      <c r="H44" s="63"/>
      <c r="I44" s="64"/>
      <c r="J44" s="64"/>
      <c r="K44" s="1"/>
      <c r="L44" s="1"/>
      <c r="M44" s="1"/>
    </row>
    <row r="45" spans="3:13" x14ac:dyDescent="0.2">
      <c r="D45" s="63"/>
      <c r="E45" s="64"/>
      <c r="G45" s="1"/>
      <c r="H45" s="63"/>
      <c r="I45" s="64"/>
      <c r="J45" s="64"/>
      <c r="K45" s="1"/>
      <c r="L45" s="1"/>
      <c r="M45" s="1"/>
    </row>
    <row r="46" spans="3:13" x14ac:dyDescent="0.2">
      <c r="D46" s="63"/>
      <c r="E46" s="64"/>
      <c r="G46" s="1"/>
      <c r="H46" s="63"/>
      <c r="I46" s="64"/>
      <c r="J46" s="64"/>
      <c r="K46" s="1"/>
      <c r="L46" s="1"/>
      <c r="M46" s="1"/>
    </row>
    <row r="47" spans="3:13" x14ac:dyDescent="0.2">
      <c r="D47" s="63"/>
      <c r="E47" s="64"/>
      <c r="G47" s="1"/>
      <c r="H47" s="63"/>
      <c r="I47" s="64"/>
      <c r="J47" s="64"/>
      <c r="K47" s="1"/>
      <c r="L47" s="1"/>
      <c r="M47" s="1"/>
    </row>
    <row r="48" spans="3:13" x14ac:dyDescent="0.2">
      <c r="D48" s="63"/>
      <c r="E48" s="64"/>
      <c r="G48" s="1"/>
      <c r="H48" s="63"/>
      <c r="I48" s="64"/>
      <c r="J48" s="64"/>
      <c r="K48" s="1"/>
      <c r="L48" s="1"/>
      <c r="M48" s="1"/>
    </row>
    <row r="49" spans="4:13" x14ac:dyDescent="0.2">
      <c r="D49" s="63"/>
      <c r="E49" s="64"/>
      <c r="G49" s="1"/>
      <c r="H49" s="63"/>
      <c r="I49" s="64"/>
      <c r="J49" s="64"/>
      <c r="K49" s="1"/>
      <c r="L49" s="1"/>
      <c r="M49" s="1"/>
    </row>
    <row r="50" spans="4:13" x14ac:dyDescent="0.2">
      <c r="D50" s="63"/>
      <c r="E50" s="64"/>
      <c r="G50" s="1"/>
      <c r="H50" s="63"/>
      <c r="I50" s="64"/>
      <c r="J50" s="64"/>
      <c r="K50" s="1"/>
      <c r="L50" s="1"/>
      <c r="M50" s="1"/>
    </row>
    <row r="51" spans="4:13" x14ac:dyDescent="0.2">
      <c r="D51" s="63"/>
      <c r="E51" s="64"/>
      <c r="G51" s="1"/>
      <c r="H51" s="63"/>
      <c r="I51" s="64"/>
      <c r="J51" s="64"/>
      <c r="K51" s="1"/>
      <c r="L51" s="1"/>
      <c r="M51" s="1"/>
    </row>
  </sheetData>
  <sheetProtection formatCells="0" formatColumns="0" formatRows="0" deleteRows="0" sort="0" autoFilter="0"/>
  <mergeCells count="8">
    <mergeCell ref="O8:P8"/>
    <mergeCell ref="C8:C9"/>
    <mergeCell ref="I1:M1"/>
    <mergeCell ref="B8:B9"/>
    <mergeCell ref="D8:E8"/>
    <mergeCell ref="F8:F9"/>
    <mergeCell ref="G8:J8"/>
    <mergeCell ref="K8:M8"/>
  </mergeCells>
  <dataValidations count="2">
    <dataValidation type="list" allowBlank="1" showInputMessage="1" showErrorMessage="1" sqref="WVV983048:WVV983060 JJ10:JJ22 TF10:TF22 ADB10:ADB22 AMX10:AMX22 AWT10:AWT22 BGP10:BGP22 BQL10:BQL22 CAH10:CAH22 CKD10:CKD22 CTZ10:CTZ22 DDV10:DDV22 DNR10:DNR22 DXN10:DXN22 EHJ10:EHJ22 ERF10:ERF22 FBB10:FBB22 FKX10:FKX22 FUT10:FUT22 GEP10:GEP22 GOL10:GOL22 GYH10:GYH22 HID10:HID22 HRZ10:HRZ22 IBV10:IBV22 ILR10:ILR22 IVN10:IVN22 JFJ10:JFJ22 JPF10:JPF22 JZB10:JZB22 KIX10:KIX22 KST10:KST22 LCP10:LCP22 LML10:LML22 LWH10:LWH22 MGD10:MGD22 MPZ10:MPZ22 MZV10:MZV22 NJR10:NJR22 NTN10:NTN22 ODJ10:ODJ22 ONF10:ONF22 OXB10:OXB22 PGX10:PGX22 PQT10:PQT22 QAP10:QAP22 QKL10:QKL22 QUH10:QUH22 RED10:RED22 RNZ10:RNZ22 RXV10:RXV22 SHR10:SHR22 SRN10:SRN22 TBJ10:TBJ22 TLF10:TLF22 TVB10:TVB22 UEX10:UEX22 UOT10:UOT22 UYP10:UYP22 VIL10:VIL22 VSH10:VSH22 WCD10:WCD22 WLZ10:WLZ22 WVV10:WVV22 N65544:N65556 JJ65544:JJ65556 TF65544:TF65556 ADB65544:ADB65556 AMX65544:AMX65556 AWT65544:AWT65556 BGP65544:BGP65556 BQL65544:BQL65556 CAH65544:CAH65556 CKD65544:CKD65556 CTZ65544:CTZ65556 DDV65544:DDV65556 DNR65544:DNR65556 DXN65544:DXN65556 EHJ65544:EHJ65556 ERF65544:ERF65556 FBB65544:FBB65556 FKX65544:FKX65556 FUT65544:FUT65556 GEP65544:GEP65556 GOL65544:GOL65556 GYH65544:GYH65556 HID65544:HID65556 HRZ65544:HRZ65556 IBV65544:IBV65556 ILR65544:ILR65556 IVN65544:IVN65556 JFJ65544:JFJ65556 JPF65544:JPF65556 JZB65544:JZB65556 KIX65544:KIX65556 KST65544:KST65556 LCP65544:LCP65556 LML65544:LML65556 LWH65544:LWH65556 MGD65544:MGD65556 MPZ65544:MPZ65556 MZV65544:MZV65556 NJR65544:NJR65556 NTN65544:NTN65556 ODJ65544:ODJ65556 ONF65544:ONF65556 OXB65544:OXB65556 PGX65544:PGX65556 PQT65544:PQT65556 QAP65544:QAP65556 QKL65544:QKL65556 QUH65544:QUH65556 RED65544:RED65556 RNZ65544:RNZ65556 RXV65544:RXV65556 SHR65544:SHR65556 SRN65544:SRN65556 TBJ65544:TBJ65556 TLF65544:TLF65556 TVB65544:TVB65556 UEX65544:UEX65556 UOT65544:UOT65556 UYP65544:UYP65556 VIL65544:VIL65556 VSH65544:VSH65556 WCD65544:WCD65556 WLZ65544:WLZ65556 WVV65544:WVV65556 N131080:N131092 JJ131080:JJ131092 TF131080:TF131092 ADB131080:ADB131092 AMX131080:AMX131092 AWT131080:AWT131092 BGP131080:BGP131092 BQL131080:BQL131092 CAH131080:CAH131092 CKD131080:CKD131092 CTZ131080:CTZ131092 DDV131080:DDV131092 DNR131080:DNR131092 DXN131080:DXN131092 EHJ131080:EHJ131092 ERF131080:ERF131092 FBB131080:FBB131092 FKX131080:FKX131092 FUT131080:FUT131092 GEP131080:GEP131092 GOL131080:GOL131092 GYH131080:GYH131092 HID131080:HID131092 HRZ131080:HRZ131092 IBV131080:IBV131092 ILR131080:ILR131092 IVN131080:IVN131092 JFJ131080:JFJ131092 JPF131080:JPF131092 JZB131080:JZB131092 KIX131080:KIX131092 KST131080:KST131092 LCP131080:LCP131092 LML131080:LML131092 LWH131080:LWH131092 MGD131080:MGD131092 MPZ131080:MPZ131092 MZV131080:MZV131092 NJR131080:NJR131092 NTN131080:NTN131092 ODJ131080:ODJ131092 ONF131080:ONF131092 OXB131080:OXB131092 PGX131080:PGX131092 PQT131080:PQT131092 QAP131080:QAP131092 QKL131080:QKL131092 QUH131080:QUH131092 RED131080:RED131092 RNZ131080:RNZ131092 RXV131080:RXV131092 SHR131080:SHR131092 SRN131080:SRN131092 TBJ131080:TBJ131092 TLF131080:TLF131092 TVB131080:TVB131092 UEX131080:UEX131092 UOT131080:UOT131092 UYP131080:UYP131092 VIL131080:VIL131092 VSH131080:VSH131092 WCD131080:WCD131092 WLZ131080:WLZ131092 WVV131080:WVV131092 N196616:N196628 JJ196616:JJ196628 TF196616:TF196628 ADB196616:ADB196628 AMX196616:AMX196628 AWT196616:AWT196628 BGP196616:BGP196628 BQL196616:BQL196628 CAH196616:CAH196628 CKD196616:CKD196628 CTZ196616:CTZ196628 DDV196616:DDV196628 DNR196616:DNR196628 DXN196616:DXN196628 EHJ196616:EHJ196628 ERF196616:ERF196628 FBB196616:FBB196628 FKX196616:FKX196628 FUT196616:FUT196628 GEP196616:GEP196628 GOL196616:GOL196628 GYH196616:GYH196628 HID196616:HID196628 HRZ196616:HRZ196628 IBV196616:IBV196628 ILR196616:ILR196628 IVN196616:IVN196628 JFJ196616:JFJ196628 JPF196616:JPF196628 JZB196616:JZB196628 KIX196616:KIX196628 KST196616:KST196628 LCP196616:LCP196628 LML196616:LML196628 LWH196616:LWH196628 MGD196616:MGD196628 MPZ196616:MPZ196628 MZV196616:MZV196628 NJR196616:NJR196628 NTN196616:NTN196628 ODJ196616:ODJ196628 ONF196616:ONF196628 OXB196616:OXB196628 PGX196616:PGX196628 PQT196616:PQT196628 QAP196616:QAP196628 QKL196616:QKL196628 QUH196616:QUH196628 RED196616:RED196628 RNZ196616:RNZ196628 RXV196616:RXV196628 SHR196616:SHR196628 SRN196616:SRN196628 TBJ196616:TBJ196628 TLF196616:TLF196628 TVB196616:TVB196628 UEX196616:UEX196628 UOT196616:UOT196628 UYP196616:UYP196628 VIL196616:VIL196628 VSH196616:VSH196628 WCD196616:WCD196628 WLZ196616:WLZ196628 WVV196616:WVV196628 N262152:N262164 JJ262152:JJ262164 TF262152:TF262164 ADB262152:ADB262164 AMX262152:AMX262164 AWT262152:AWT262164 BGP262152:BGP262164 BQL262152:BQL262164 CAH262152:CAH262164 CKD262152:CKD262164 CTZ262152:CTZ262164 DDV262152:DDV262164 DNR262152:DNR262164 DXN262152:DXN262164 EHJ262152:EHJ262164 ERF262152:ERF262164 FBB262152:FBB262164 FKX262152:FKX262164 FUT262152:FUT262164 GEP262152:GEP262164 GOL262152:GOL262164 GYH262152:GYH262164 HID262152:HID262164 HRZ262152:HRZ262164 IBV262152:IBV262164 ILR262152:ILR262164 IVN262152:IVN262164 JFJ262152:JFJ262164 JPF262152:JPF262164 JZB262152:JZB262164 KIX262152:KIX262164 KST262152:KST262164 LCP262152:LCP262164 LML262152:LML262164 LWH262152:LWH262164 MGD262152:MGD262164 MPZ262152:MPZ262164 MZV262152:MZV262164 NJR262152:NJR262164 NTN262152:NTN262164 ODJ262152:ODJ262164 ONF262152:ONF262164 OXB262152:OXB262164 PGX262152:PGX262164 PQT262152:PQT262164 QAP262152:QAP262164 QKL262152:QKL262164 QUH262152:QUH262164 RED262152:RED262164 RNZ262152:RNZ262164 RXV262152:RXV262164 SHR262152:SHR262164 SRN262152:SRN262164 TBJ262152:TBJ262164 TLF262152:TLF262164 TVB262152:TVB262164 UEX262152:UEX262164 UOT262152:UOT262164 UYP262152:UYP262164 VIL262152:VIL262164 VSH262152:VSH262164 WCD262152:WCD262164 WLZ262152:WLZ262164 WVV262152:WVV262164 N327688:N327700 JJ327688:JJ327700 TF327688:TF327700 ADB327688:ADB327700 AMX327688:AMX327700 AWT327688:AWT327700 BGP327688:BGP327700 BQL327688:BQL327700 CAH327688:CAH327700 CKD327688:CKD327700 CTZ327688:CTZ327700 DDV327688:DDV327700 DNR327688:DNR327700 DXN327688:DXN327700 EHJ327688:EHJ327700 ERF327688:ERF327700 FBB327688:FBB327700 FKX327688:FKX327700 FUT327688:FUT327700 GEP327688:GEP327700 GOL327688:GOL327700 GYH327688:GYH327700 HID327688:HID327700 HRZ327688:HRZ327700 IBV327688:IBV327700 ILR327688:ILR327700 IVN327688:IVN327700 JFJ327688:JFJ327700 JPF327688:JPF327700 JZB327688:JZB327700 KIX327688:KIX327700 KST327688:KST327700 LCP327688:LCP327700 LML327688:LML327700 LWH327688:LWH327700 MGD327688:MGD327700 MPZ327688:MPZ327700 MZV327688:MZV327700 NJR327688:NJR327700 NTN327688:NTN327700 ODJ327688:ODJ327700 ONF327688:ONF327700 OXB327688:OXB327700 PGX327688:PGX327700 PQT327688:PQT327700 QAP327688:QAP327700 QKL327688:QKL327700 QUH327688:QUH327700 RED327688:RED327700 RNZ327688:RNZ327700 RXV327688:RXV327700 SHR327688:SHR327700 SRN327688:SRN327700 TBJ327688:TBJ327700 TLF327688:TLF327700 TVB327688:TVB327700 UEX327688:UEX327700 UOT327688:UOT327700 UYP327688:UYP327700 VIL327688:VIL327700 VSH327688:VSH327700 WCD327688:WCD327700 WLZ327688:WLZ327700 WVV327688:WVV327700 N393224:N393236 JJ393224:JJ393236 TF393224:TF393236 ADB393224:ADB393236 AMX393224:AMX393236 AWT393224:AWT393236 BGP393224:BGP393236 BQL393224:BQL393236 CAH393224:CAH393236 CKD393224:CKD393236 CTZ393224:CTZ393236 DDV393224:DDV393236 DNR393224:DNR393236 DXN393224:DXN393236 EHJ393224:EHJ393236 ERF393224:ERF393236 FBB393224:FBB393236 FKX393224:FKX393236 FUT393224:FUT393236 GEP393224:GEP393236 GOL393224:GOL393236 GYH393224:GYH393236 HID393224:HID393236 HRZ393224:HRZ393236 IBV393224:IBV393236 ILR393224:ILR393236 IVN393224:IVN393236 JFJ393224:JFJ393236 JPF393224:JPF393236 JZB393224:JZB393236 KIX393224:KIX393236 KST393224:KST393236 LCP393224:LCP393236 LML393224:LML393236 LWH393224:LWH393236 MGD393224:MGD393236 MPZ393224:MPZ393236 MZV393224:MZV393236 NJR393224:NJR393236 NTN393224:NTN393236 ODJ393224:ODJ393236 ONF393224:ONF393236 OXB393224:OXB393236 PGX393224:PGX393236 PQT393224:PQT393236 QAP393224:QAP393236 QKL393224:QKL393236 QUH393224:QUH393236 RED393224:RED393236 RNZ393224:RNZ393236 RXV393224:RXV393236 SHR393224:SHR393236 SRN393224:SRN393236 TBJ393224:TBJ393236 TLF393224:TLF393236 TVB393224:TVB393236 UEX393224:UEX393236 UOT393224:UOT393236 UYP393224:UYP393236 VIL393224:VIL393236 VSH393224:VSH393236 WCD393224:WCD393236 WLZ393224:WLZ393236 WVV393224:WVV393236 N458760:N458772 JJ458760:JJ458772 TF458760:TF458772 ADB458760:ADB458772 AMX458760:AMX458772 AWT458760:AWT458772 BGP458760:BGP458772 BQL458760:BQL458772 CAH458760:CAH458772 CKD458760:CKD458772 CTZ458760:CTZ458772 DDV458760:DDV458772 DNR458760:DNR458772 DXN458760:DXN458772 EHJ458760:EHJ458772 ERF458760:ERF458772 FBB458760:FBB458772 FKX458760:FKX458772 FUT458760:FUT458772 GEP458760:GEP458772 GOL458760:GOL458772 GYH458760:GYH458772 HID458760:HID458772 HRZ458760:HRZ458772 IBV458760:IBV458772 ILR458760:ILR458772 IVN458760:IVN458772 JFJ458760:JFJ458772 JPF458760:JPF458772 JZB458760:JZB458772 KIX458760:KIX458772 KST458760:KST458772 LCP458760:LCP458772 LML458760:LML458772 LWH458760:LWH458772 MGD458760:MGD458772 MPZ458760:MPZ458772 MZV458760:MZV458772 NJR458760:NJR458772 NTN458760:NTN458772 ODJ458760:ODJ458772 ONF458760:ONF458772 OXB458760:OXB458772 PGX458760:PGX458772 PQT458760:PQT458772 QAP458760:QAP458772 QKL458760:QKL458772 QUH458760:QUH458772 RED458760:RED458772 RNZ458760:RNZ458772 RXV458760:RXV458772 SHR458760:SHR458772 SRN458760:SRN458772 TBJ458760:TBJ458772 TLF458760:TLF458772 TVB458760:TVB458772 UEX458760:UEX458772 UOT458760:UOT458772 UYP458760:UYP458772 VIL458760:VIL458772 VSH458760:VSH458772 WCD458760:WCD458772 WLZ458760:WLZ458772 WVV458760:WVV458772 N524296:N524308 JJ524296:JJ524308 TF524296:TF524308 ADB524296:ADB524308 AMX524296:AMX524308 AWT524296:AWT524308 BGP524296:BGP524308 BQL524296:BQL524308 CAH524296:CAH524308 CKD524296:CKD524308 CTZ524296:CTZ524308 DDV524296:DDV524308 DNR524296:DNR524308 DXN524296:DXN524308 EHJ524296:EHJ524308 ERF524296:ERF524308 FBB524296:FBB524308 FKX524296:FKX524308 FUT524296:FUT524308 GEP524296:GEP524308 GOL524296:GOL524308 GYH524296:GYH524308 HID524296:HID524308 HRZ524296:HRZ524308 IBV524296:IBV524308 ILR524296:ILR524308 IVN524296:IVN524308 JFJ524296:JFJ524308 JPF524296:JPF524308 JZB524296:JZB524308 KIX524296:KIX524308 KST524296:KST524308 LCP524296:LCP524308 LML524296:LML524308 LWH524296:LWH524308 MGD524296:MGD524308 MPZ524296:MPZ524308 MZV524296:MZV524308 NJR524296:NJR524308 NTN524296:NTN524308 ODJ524296:ODJ524308 ONF524296:ONF524308 OXB524296:OXB524308 PGX524296:PGX524308 PQT524296:PQT524308 QAP524296:QAP524308 QKL524296:QKL524308 QUH524296:QUH524308 RED524296:RED524308 RNZ524296:RNZ524308 RXV524296:RXV524308 SHR524296:SHR524308 SRN524296:SRN524308 TBJ524296:TBJ524308 TLF524296:TLF524308 TVB524296:TVB524308 UEX524296:UEX524308 UOT524296:UOT524308 UYP524296:UYP524308 VIL524296:VIL524308 VSH524296:VSH524308 WCD524296:WCD524308 WLZ524296:WLZ524308 WVV524296:WVV524308 N589832:N589844 JJ589832:JJ589844 TF589832:TF589844 ADB589832:ADB589844 AMX589832:AMX589844 AWT589832:AWT589844 BGP589832:BGP589844 BQL589832:BQL589844 CAH589832:CAH589844 CKD589832:CKD589844 CTZ589832:CTZ589844 DDV589832:DDV589844 DNR589832:DNR589844 DXN589832:DXN589844 EHJ589832:EHJ589844 ERF589832:ERF589844 FBB589832:FBB589844 FKX589832:FKX589844 FUT589832:FUT589844 GEP589832:GEP589844 GOL589832:GOL589844 GYH589832:GYH589844 HID589832:HID589844 HRZ589832:HRZ589844 IBV589832:IBV589844 ILR589832:ILR589844 IVN589832:IVN589844 JFJ589832:JFJ589844 JPF589832:JPF589844 JZB589832:JZB589844 KIX589832:KIX589844 KST589832:KST589844 LCP589832:LCP589844 LML589832:LML589844 LWH589832:LWH589844 MGD589832:MGD589844 MPZ589832:MPZ589844 MZV589832:MZV589844 NJR589832:NJR589844 NTN589832:NTN589844 ODJ589832:ODJ589844 ONF589832:ONF589844 OXB589832:OXB589844 PGX589832:PGX589844 PQT589832:PQT589844 QAP589832:QAP589844 QKL589832:QKL589844 QUH589832:QUH589844 RED589832:RED589844 RNZ589832:RNZ589844 RXV589832:RXV589844 SHR589832:SHR589844 SRN589832:SRN589844 TBJ589832:TBJ589844 TLF589832:TLF589844 TVB589832:TVB589844 UEX589832:UEX589844 UOT589832:UOT589844 UYP589832:UYP589844 VIL589832:VIL589844 VSH589832:VSH589844 WCD589832:WCD589844 WLZ589832:WLZ589844 WVV589832:WVV589844 N655368:N655380 JJ655368:JJ655380 TF655368:TF655380 ADB655368:ADB655380 AMX655368:AMX655380 AWT655368:AWT655380 BGP655368:BGP655380 BQL655368:BQL655380 CAH655368:CAH655380 CKD655368:CKD655380 CTZ655368:CTZ655380 DDV655368:DDV655380 DNR655368:DNR655380 DXN655368:DXN655380 EHJ655368:EHJ655380 ERF655368:ERF655380 FBB655368:FBB655380 FKX655368:FKX655380 FUT655368:FUT655380 GEP655368:GEP655380 GOL655368:GOL655380 GYH655368:GYH655380 HID655368:HID655380 HRZ655368:HRZ655380 IBV655368:IBV655380 ILR655368:ILR655380 IVN655368:IVN655380 JFJ655368:JFJ655380 JPF655368:JPF655380 JZB655368:JZB655380 KIX655368:KIX655380 KST655368:KST655380 LCP655368:LCP655380 LML655368:LML655380 LWH655368:LWH655380 MGD655368:MGD655380 MPZ655368:MPZ655380 MZV655368:MZV655380 NJR655368:NJR655380 NTN655368:NTN655380 ODJ655368:ODJ655380 ONF655368:ONF655380 OXB655368:OXB655380 PGX655368:PGX655380 PQT655368:PQT655380 QAP655368:QAP655380 QKL655368:QKL655380 QUH655368:QUH655380 RED655368:RED655380 RNZ655368:RNZ655380 RXV655368:RXV655380 SHR655368:SHR655380 SRN655368:SRN655380 TBJ655368:TBJ655380 TLF655368:TLF655380 TVB655368:TVB655380 UEX655368:UEX655380 UOT655368:UOT655380 UYP655368:UYP655380 VIL655368:VIL655380 VSH655368:VSH655380 WCD655368:WCD655380 WLZ655368:WLZ655380 WVV655368:WVV655380 N720904:N720916 JJ720904:JJ720916 TF720904:TF720916 ADB720904:ADB720916 AMX720904:AMX720916 AWT720904:AWT720916 BGP720904:BGP720916 BQL720904:BQL720916 CAH720904:CAH720916 CKD720904:CKD720916 CTZ720904:CTZ720916 DDV720904:DDV720916 DNR720904:DNR720916 DXN720904:DXN720916 EHJ720904:EHJ720916 ERF720904:ERF720916 FBB720904:FBB720916 FKX720904:FKX720916 FUT720904:FUT720916 GEP720904:GEP720916 GOL720904:GOL720916 GYH720904:GYH720916 HID720904:HID720916 HRZ720904:HRZ720916 IBV720904:IBV720916 ILR720904:ILR720916 IVN720904:IVN720916 JFJ720904:JFJ720916 JPF720904:JPF720916 JZB720904:JZB720916 KIX720904:KIX720916 KST720904:KST720916 LCP720904:LCP720916 LML720904:LML720916 LWH720904:LWH720916 MGD720904:MGD720916 MPZ720904:MPZ720916 MZV720904:MZV720916 NJR720904:NJR720916 NTN720904:NTN720916 ODJ720904:ODJ720916 ONF720904:ONF720916 OXB720904:OXB720916 PGX720904:PGX720916 PQT720904:PQT720916 QAP720904:QAP720916 QKL720904:QKL720916 QUH720904:QUH720916 RED720904:RED720916 RNZ720904:RNZ720916 RXV720904:RXV720916 SHR720904:SHR720916 SRN720904:SRN720916 TBJ720904:TBJ720916 TLF720904:TLF720916 TVB720904:TVB720916 UEX720904:UEX720916 UOT720904:UOT720916 UYP720904:UYP720916 VIL720904:VIL720916 VSH720904:VSH720916 WCD720904:WCD720916 WLZ720904:WLZ720916 WVV720904:WVV720916 N786440:N786452 JJ786440:JJ786452 TF786440:TF786452 ADB786440:ADB786452 AMX786440:AMX786452 AWT786440:AWT786452 BGP786440:BGP786452 BQL786440:BQL786452 CAH786440:CAH786452 CKD786440:CKD786452 CTZ786440:CTZ786452 DDV786440:DDV786452 DNR786440:DNR786452 DXN786440:DXN786452 EHJ786440:EHJ786452 ERF786440:ERF786452 FBB786440:FBB786452 FKX786440:FKX786452 FUT786440:FUT786452 GEP786440:GEP786452 GOL786440:GOL786452 GYH786440:GYH786452 HID786440:HID786452 HRZ786440:HRZ786452 IBV786440:IBV786452 ILR786440:ILR786452 IVN786440:IVN786452 JFJ786440:JFJ786452 JPF786440:JPF786452 JZB786440:JZB786452 KIX786440:KIX786452 KST786440:KST786452 LCP786440:LCP786452 LML786440:LML786452 LWH786440:LWH786452 MGD786440:MGD786452 MPZ786440:MPZ786452 MZV786440:MZV786452 NJR786440:NJR786452 NTN786440:NTN786452 ODJ786440:ODJ786452 ONF786440:ONF786452 OXB786440:OXB786452 PGX786440:PGX786452 PQT786440:PQT786452 QAP786440:QAP786452 QKL786440:QKL786452 QUH786440:QUH786452 RED786440:RED786452 RNZ786440:RNZ786452 RXV786440:RXV786452 SHR786440:SHR786452 SRN786440:SRN786452 TBJ786440:TBJ786452 TLF786440:TLF786452 TVB786440:TVB786452 UEX786440:UEX786452 UOT786440:UOT786452 UYP786440:UYP786452 VIL786440:VIL786452 VSH786440:VSH786452 WCD786440:WCD786452 WLZ786440:WLZ786452 WVV786440:WVV786452 N851976:N851988 JJ851976:JJ851988 TF851976:TF851988 ADB851976:ADB851988 AMX851976:AMX851988 AWT851976:AWT851988 BGP851976:BGP851988 BQL851976:BQL851988 CAH851976:CAH851988 CKD851976:CKD851988 CTZ851976:CTZ851988 DDV851976:DDV851988 DNR851976:DNR851988 DXN851976:DXN851988 EHJ851976:EHJ851988 ERF851976:ERF851988 FBB851976:FBB851988 FKX851976:FKX851988 FUT851976:FUT851988 GEP851976:GEP851988 GOL851976:GOL851988 GYH851976:GYH851988 HID851976:HID851988 HRZ851976:HRZ851988 IBV851976:IBV851988 ILR851976:ILR851988 IVN851976:IVN851988 JFJ851976:JFJ851988 JPF851976:JPF851988 JZB851976:JZB851988 KIX851976:KIX851988 KST851976:KST851988 LCP851976:LCP851988 LML851976:LML851988 LWH851976:LWH851988 MGD851976:MGD851988 MPZ851976:MPZ851988 MZV851976:MZV851988 NJR851976:NJR851988 NTN851976:NTN851988 ODJ851976:ODJ851988 ONF851976:ONF851988 OXB851976:OXB851988 PGX851976:PGX851988 PQT851976:PQT851988 QAP851976:QAP851988 QKL851976:QKL851988 QUH851976:QUH851988 RED851976:RED851988 RNZ851976:RNZ851988 RXV851976:RXV851988 SHR851976:SHR851988 SRN851976:SRN851988 TBJ851976:TBJ851988 TLF851976:TLF851988 TVB851976:TVB851988 UEX851976:UEX851988 UOT851976:UOT851988 UYP851976:UYP851988 VIL851976:VIL851988 VSH851976:VSH851988 WCD851976:WCD851988 WLZ851976:WLZ851988 WVV851976:WVV851988 N917512:N917524 JJ917512:JJ917524 TF917512:TF917524 ADB917512:ADB917524 AMX917512:AMX917524 AWT917512:AWT917524 BGP917512:BGP917524 BQL917512:BQL917524 CAH917512:CAH917524 CKD917512:CKD917524 CTZ917512:CTZ917524 DDV917512:DDV917524 DNR917512:DNR917524 DXN917512:DXN917524 EHJ917512:EHJ917524 ERF917512:ERF917524 FBB917512:FBB917524 FKX917512:FKX917524 FUT917512:FUT917524 GEP917512:GEP917524 GOL917512:GOL917524 GYH917512:GYH917524 HID917512:HID917524 HRZ917512:HRZ917524 IBV917512:IBV917524 ILR917512:ILR917524 IVN917512:IVN917524 JFJ917512:JFJ917524 JPF917512:JPF917524 JZB917512:JZB917524 KIX917512:KIX917524 KST917512:KST917524 LCP917512:LCP917524 LML917512:LML917524 LWH917512:LWH917524 MGD917512:MGD917524 MPZ917512:MPZ917524 MZV917512:MZV917524 NJR917512:NJR917524 NTN917512:NTN917524 ODJ917512:ODJ917524 ONF917512:ONF917524 OXB917512:OXB917524 PGX917512:PGX917524 PQT917512:PQT917524 QAP917512:QAP917524 QKL917512:QKL917524 QUH917512:QUH917524 RED917512:RED917524 RNZ917512:RNZ917524 RXV917512:RXV917524 SHR917512:SHR917524 SRN917512:SRN917524 TBJ917512:TBJ917524 TLF917512:TLF917524 TVB917512:TVB917524 UEX917512:UEX917524 UOT917512:UOT917524 UYP917512:UYP917524 VIL917512:VIL917524 VSH917512:VSH917524 WCD917512:WCD917524 WLZ917512:WLZ917524 WVV917512:WVV917524 N983048:N983060 JJ983048:JJ983060 TF983048:TF983060 ADB983048:ADB983060 AMX983048:AMX983060 AWT983048:AWT983060 BGP983048:BGP983060 BQL983048:BQL983060 CAH983048:CAH983060 CKD983048:CKD983060 CTZ983048:CTZ983060 DDV983048:DDV983060 DNR983048:DNR983060 DXN983048:DXN983060 EHJ983048:EHJ983060 ERF983048:ERF983060 FBB983048:FBB983060 FKX983048:FKX983060 FUT983048:FUT983060 GEP983048:GEP983060 GOL983048:GOL983060 GYH983048:GYH983060 HID983048:HID983060 HRZ983048:HRZ983060 IBV983048:IBV983060 ILR983048:ILR983060 IVN983048:IVN983060 JFJ983048:JFJ983060 JPF983048:JPF983060 JZB983048:JZB983060 KIX983048:KIX983060 KST983048:KST983060 LCP983048:LCP983060 LML983048:LML983060 LWH983048:LWH983060 MGD983048:MGD983060 MPZ983048:MPZ983060 MZV983048:MZV983060 NJR983048:NJR983060 NTN983048:NTN983060 ODJ983048:ODJ983060 ONF983048:ONF983060 OXB983048:OXB983060 PGX983048:PGX983060 PQT983048:PQT983060 QAP983048:QAP983060 QKL983048:QKL983060 QUH983048:QUH983060 RED983048:RED983060 RNZ983048:RNZ983060 RXV983048:RXV983060 SHR983048:SHR983060 SRN983048:SRN983060 TBJ983048:TBJ983060 TLF983048:TLF983060 TVB983048:TVB983060 UEX983048:UEX983060 UOT983048:UOT983060 UYP983048:UYP983060 VIL983048:VIL983060 VSH983048:VSH983060 WCD983048:WCD983060 WLZ983048:WLZ983060 N11:N22">
      <formula1>CAR_GROUPS</formula1>
    </dataValidation>
    <dataValidation type="list" allowBlank="1" showInputMessage="1" showErrorMessage="1" sqref="WVV983061:WVV983074 N65557:N65570 JJ65557:JJ65570 TF65557:TF65570 ADB65557:ADB65570 AMX65557:AMX65570 AWT65557:AWT65570 BGP65557:BGP65570 BQL65557:BQL65570 CAH65557:CAH65570 CKD65557:CKD65570 CTZ65557:CTZ65570 DDV65557:DDV65570 DNR65557:DNR65570 DXN65557:DXN65570 EHJ65557:EHJ65570 ERF65557:ERF65570 FBB65557:FBB65570 FKX65557:FKX65570 FUT65557:FUT65570 GEP65557:GEP65570 GOL65557:GOL65570 GYH65557:GYH65570 HID65557:HID65570 HRZ65557:HRZ65570 IBV65557:IBV65570 ILR65557:ILR65570 IVN65557:IVN65570 JFJ65557:JFJ65570 JPF65557:JPF65570 JZB65557:JZB65570 KIX65557:KIX65570 KST65557:KST65570 LCP65557:LCP65570 LML65557:LML65570 LWH65557:LWH65570 MGD65557:MGD65570 MPZ65557:MPZ65570 MZV65557:MZV65570 NJR65557:NJR65570 NTN65557:NTN65570 ODJ65557:ODJ65570 ONF65557:ONF65570 OXB65557:OXB65570 PGX65557:PGX65570 PQT65557:PQT65570 QAP65557:QAP65570 QKL65557:QKL65570 QUH65557:QUH65570 RED65557:RED65570 RNZ65557:RNZ65570 RXV65557:RXV65570 SHR65557:SHR65570 SRN65557:SRN65570 TBJ65557:TBJ65570 TLF65557:TLF65570 TVB65557:TVB65570 UEX65557:UEX65570 UOT65557:UOT65570 UYP65557:UYP65570 VIL65557:VIL65570 VSH65557:VSH65570 WCD65557:WCD65570 WLZ65557:WLZ65570 WVV65557:WVV65570 N131093:N131106 JJ131093:JJ131106 TF131093:TF131106 ADB131093:ADB131106 AMX131093:AMX131106 AWT131093:AWT131106 BGP131093:BGP131106 BQL131093:BQL131106 CAH131093:CAH131106 CKD131093:CKD131106 CTZ131093:CTZ131106 DDV131093:DDV131106 DNR131093:DNR131106 DXN131093:DXN131106 EHJ131093:EHJ131106 ERF131093:ERF131106 FBB131093:FBB131106 FKX131093:FKX131106 FUT131093:FUT131106 GEP131093:GEP131106 GOL131093:GOL131106 GYH131093:GYH131106 HID131093:HID131106 HRZ131093:HRZ131106 IBV131093:IBV131106 ILR131093:ILR131106 IVN131093:IVN131106 JFJ131093:JFJ131106 JPF131093:JPF131106 JZB131093:JZB131106 KIX131093:KIX131106 KST131093:KST131106 LCP131093:LCP131106 LML131093:LML131106 LWH131093:LWH131106 MGD131093:MGD131106 MPZ131093:MPZ131106 MZV131093:MZV131106 NJR131093:NJR131106 NTN131093:NTN131106 ODJ131093:ODJ131106 ONF131093:ONF131106 OXB131093:OXB131106 PGX131093:PGX131106 PQT131093:PQT131106 QAP131093:QAP131106 QKL131093:QKL131106 QUH131093:QUH131106 RED131093:RED131106 RNZ131093:RNZ131106 RXV131093:RXV131106 SHR131093:SHR131106 SRN131093:SRN131106 TBJ131093:TBJ131106 TLF131093:TLF131106 TVB131093:TVB131106 UEX131093:UEX131106 UOT131093:UOT131106 UYP131093:UYP131106 VIL131093:VIL131106 VSH131093:VSH131106 WCD131093:WCD131106 WLZ131093:WLZ131106 WVV131093:WVV131106 N196629:N196642 JJ196629:JJ196642 TF196629:TF196642 ADB196629:ADB196642 AMX196629:AMX196642 AWT196629:AWT196642 BGP196629:BGP196642 BQL196629:BQL196642 CAH196629:CAH196642 CKD196629:CKD196642 CTZ196629:CTZ196642 DDV196629:DDV196642 DNR196629:DNR196642 DXN196629:DXN196642 EHJ196629:EHJ196642 ERF196629:ERF196642 FBB196629:FBB196642 FKX196629:FKX196642 FUT196629:FUT196642 GEP196629:GEP196642 GOL196629:GOL196642 GYH196629:GYH196642 HID196629:HID196642 HRZ196629:HRZ196642 IBV196629:IBV196642 ILR196629:ILR196642 IVN196629:IVN196642 JFJ196629:JFJ196642 JPF196629:JPF196642 JZB196629:JZB196642 KIX196629:KIX196642 KST196629:KST196642 LCP196629:LCP196642 LML196629:LML196642 LWH196629:LWH196642 MGD196629:MGD196642 MPZ196629:MPZ196642 MZV196629:MZV196642 NJR196629:NJR196642 NTN196629:NTN196642 ODJ196629:ODJ196642 ONF196629:ONF196642 OXB196629:OXB196642 PGX196629:PGX196642 PQT196629:PQT196642 QAP196629:QAP196642 QKL196629:QKL196642 QUH196629:QUH196642 RED196629:RED196642 RNZ196629:RNZ196642 RXV196629:RXV196642 SHR196629:SHR196642 SRN196629:SRN196642 TBJ196629:TBJ196642 TLF196629:TLF196642 TVB196629:TVB196642 UEX196629:UEX196642 UOT196629:UOT196642 UYP196629:UYP196642 VIL196629:VIL196642 VSH196629:VSH196642 WCD196629:WCD196642 WLZ196629:WLZ196642 WVV196629:WVV196642 N262165:N262178 JJ262165:JJ262178 TF262165:TF262178 ADB262165:ADB262178 AMX262165:AMX262178 AWT262165:AWT262178 BGP262165:BGP262178 BQL262165:BQL262178 CAH262165:CAH262178 CKD262165:CKD262178 CTZ262165:CTZ262178 DDV262165:DDV262178 DNR262165:DNR262178 DXN262165:DXN262178 EHJ262165:EHJ262178 ERF262165:ERF262178 FBB262165:FBB262178 FKX262165:FKX262178 FUT262165:FUT262178 GEP262165:GEP262178 GOL262165:GOL262178 GYH262165:GYH262178 HID262165:HID262178 HRZ262165:HRZ262178 IBV262165:IBV262178 ILR262165:ILR262178 IVN262165:IVN262178 JFJ262165:JFJ262178 JPF262165:JPF262178 JZB262165:JZB262178 KIX262165:KIX262178 KST262165:KST262178 LCP262165:LCP262178 LML262165:LML262178 LWH262165:LWH262178 MGD262165:MGD262178 MPZ262165:MPZ262178 MZV262165:MZV262178 NJR262165:NJR262178 NTN262165:NTN262178 ODJ262165:ODJ262178 ONF262165:ONF262178 OXB262165:OXB262178 PGX262165:PGX262178 PQT262165:PQT262178 QAP262165:QAP262178 QKL262165:QKL262178 QUH262165:QUH262178 RED262165:RED262178 RNZ262165:RNZ262178 RXV262165:RXV262178 SHR262165:SHR262178 SRN262165:SRN262178 TBJ262165:TBJ262178 TLF262165:TLF262178 TVB262165:TVB262178 UEX262165:UEX262178 UOT262165:UOT262178 UYP262165:UYP262178 VIL262165:VIL262178 VSH262165:VSH262178 WCD262165:WCD262178 WLZ262165:WLZ262178 WVV262165:WVV262178 N327701:N327714 JJ327701:JJ327714 TF327701:TF327714 ADB327701:ADB327714 AMX327701:AMX327714 AWT327701:AWT327714 BGP327701:BGP327714 BQL327701:BQL327714 CAH327701:CAH327714 CKD327701:CKD327714 CTZ327701:CTZ327714 DDV327701:DDV327714 DNR327701:DNR327714 DXN327701:DXN327714 EHJ327701:EHJ327714 ERF327701:ERF327714 FBB327701:FBB327714 FKX327701:FKX327714 FUT327701:FUT327714 GEP327701:GEP327714 GOL327701:GOL327714 GYH327701:GYH327714 HID327701:HID327714 HRZ327701:HRZ327714 IBV327701:IBV327714 ILR327701:ILR327714 IVN327701:IVN327714 JFJ327701:JFJ327714 JPF327701:JPF327714 JZB327701:JZB327714 KIX327701:KIX327714 KST327701:KST327714 LCP327701:LCP327714 LML327701:LML327714 LWH327701:LWH327714 MGD327701:MGD327714 MPZ327701:MPZ327714 MZV327701:MZV327714 NJR327701:NJR327714 NTN327701:NTN327714 ODJ327701:ODJ327714 ONF327701:ONF327714 OXB327701:OXB327714 PGX327701:PGX327714 PQT327701:PQT327714 QAP327701:QAP327714 QKL327701:QKL327714 QUH327701:QUH327714 RED327701:RED327714 RNZ327701:RNZ327714 RXV327701:RXV327714 SHR327701:SHR327714 SRN327701:SRN327714 TBJ327701:TBJ327714 TLF327701:TLF327714 TVB327701:TVB327714 UEX327701:UEX327714 UOT327701:UOT327714 UYP327701:UYP327714 VIL327701:VIL327714 VSH327701:VSH327714 WCD327701:WCD327714 WLZ327701:WLZ327714 WVV327701:WVV327714 N393237:N393250 JJ393237:JJ393250 TF393237:TF393250 ADB393237:ADB393250 AMX393237:AMX393250 AWT393237:AWT393250 BGP393237:BGP393250 BQL393237:BQL393250 CAH393237:CAH393250 CKD393237:CKD393250 CTZ393237:CTZ393250 DDV393237:DDV393250 DNR393237:DNR393250 DXN393237:DXN393250 EHJ393237:EHJ393250 ERF393237:ERF393250 FBB393237:FBB393250 FKX393237:FKX393250 FUT393237:FUT393250 GEP393237:GEP393250 GOL393237:GOL393250 GYH393237:GYH393250 HID393237:HID393250 HRZ393237:HRZ393250 IBV393237:IBV393250 ILR393237:ILR393250 IVN393237:IVN393250 JFJ393237:JFJ393250 JPF393237:JPF393250 JZB393237:JZB393250 KIX393237:KIX393250 KST393237:KST393250 LCP393237:LCP393250 LML393237:LML393250 LWH393237:LWH393250 MGD393237:MGD393250 MPZ393237:MPZ393250 MZV393237:MZV393250 NJR393237:NJR393250 NTN393237:NTN393250 ODJ393237:ODJ393250 ONF393237:ONF393250 OXB393237:OXB393250 PGX393237:PGX393250 PQT393237:PQT393250 QAP393237:QAP393250 QKL393237:QKL393250 QUH393237:QUH393250 RED393237:RED393250 RNZ393237:RNZ393250 RXV393237:RXV393250 SHR393237:SHR393250 SRN393237:SRN393250 TBJ393237:TBJ393250 TLF393237:TLF393250 TVB393237:TVB393250 UEX393237:UEX393250 UOT393237:UOT393250 UYP393237:UYP393250 VIL393237:VIL393250 VSH393237:VSH393250 WCD393237:WCD393250 WLZ393237:WLZ393250 WVV393237:WVV393250 N458773:N458786 JJ458773:JJ458786 TF458773:TF458786 ADB458773:ADB458786 AMX458773:AMX458786 AWT458773:AWT458786 BGP458773:BGP458786 BQL458773:BQL458786 CAH458773:CAH458786 CKD458773:CKD458786 CTZ458773:CTZ458786 DDV458773:DDV458786 DNR458773:DNR458786 DXN458773:DXN458786 EHJ458773:EHJ458786 ERF458773:ERF458786 FBB458773:FBB458786 FKX458773:FKX458786 FUT458773:FUT458786 GEP458773:GEP458786 GOL458773:GOL458786 GYH458773:GYH458786 HID458773:HID458786 HRZ458773:HRZ458786 IBV458773:IBV458786 ILR458773:ILR458786 IVN458773:IVN458786 JFJ458773:JFJ458786 JPF458773:JPF458786 JZB458773:JZB458786 KIX458773:KIX458786 KST458773:KST458786 LCP458773:LCP458786 LML458773:LML458786 LWH458773:LWH458786 MGD458773:MGD458786 MPZ458773:MPZ458786 MZV458773:MZV458786 NJR458773:NJR458786 NTN458773:NTN458786 ODJ458773:ODJ458786 ONF458773:ONF458786 OXB458773:OXB458786 PGX458773:PGX458786 PQT458773:PQT458786 QAP458773:QAP458786 QKL458773:QKL458786 QUH458773:QUH458786 RED458773:RED458786 RNZ458773:RNZ458786 RXV458773:RXV458786 SHR458773:SHR458786 SRN458773:SRN458786 TBJ458773:TBJ458786 TLF458773:TLF458786 TVB458773:TVB458786 UEX458773:UEX458786 UOT458773:UOT458786 UYP458773:UYP458786 VIL458773:VIL458786 VSH458773:VSH458786 WCD458773:WCD458786 WLZ458773:WLZ458786 WVV458773:WVV458786 N524309:N524322 JJ524309:JJ524322 TF524309:TF524322 ADB524309:ADB524322 AMX524309:AMX524322 AWT524309:AWT524322 BGP524309:BGP524322 BQL524309:BQL524322 CAH524309:CAH524322 CKD524309:CKD524322 CTZ524309:CTZ524322 DDV524309:DDV524322 DNR524309:DNR524322 DXN524309:DXN524322 EHJ524309:EHJ524322 ERF524309:ERF524322 FBB524309:FBB524322 FKX524309:FKX524322 FUT524309:FUT524322 GEP524309:GEP524322 GOL524309:GOL524322 GYH524309:GYH524322 HID524309:HID524322 HRZ524309:HRZ524322 IBV524309:IBV524322 ILR524309:ILR524322 IVN524309:IVN524322 JFJ524309:JFJ524322 JPF524309:JPF524322 JZB524309:JZB524322 KIX524309:KIX524322 KST524309:KST524322 LCP524309:LCP524322 LML524309:LML524322 LWH524309:LWH524322 MGD524309:MGD524322 MPZ524309:MPZ524322 MZV524309:MZV524322 NJR524309:NJR524322 NTN524309:NTN524322 ODJ524309:ODJ524322 ONF524309:ONF524322 OXB524309:OXB524322 PGX524309:PGX524322 PQT524309:PQT524322 QAP524309:QAP524322 QKL524309:QKL524322 QUH524309:QUH524322 RED524309:RED524322 RNZ524309:RNZ524322 RXV524309:RXV524322 SHR524309:SHR524322 SRN524309:SRN524322 TBJ524309:TBJ524322 TLF524309:TLF524322 TVB524309:TVB524322 UEX524309:UEX524322 UOT524309:UOT524322 UYP524309:UYP524322 VIL524309:VIL524322 VSH524309:VSH524322 WCD524309:WCD524322 WLZ524309:WLZ524322 WVV524309:WVV524322 N589845:N589858 JJ589845:JJ589858 TF589845:TF589858 ADB589845:ADB589858 AMX589845:AMX589858 AWT589845:AWT589858 BGP589845:BGP589858 BQL589845:BQL589858 CAH589845:CAH589858 CKD589845:CKD589858 CTZ589845:CTZ589858 DDV589845:DDV589858 DNR589845:DNR589858 DXN589845:DXN589858 EHJ589845:EHJ589858 ERF589845:ERF589858 FBB589845:FBB589858 FKX589845:FKX589858 FUT589845:FUT589858 GEP589845:GEP589858 GOL589845:GOL589858 GYH589845:GYH589858 HID589845:HID589858 HRZ589845:HRZ589858 IBV589845:IBV589858 ILR589845:ILR589858 IVN589845:IVN589858 JFJ589845:JFJ589858 JPF589845:JPF589858 JZB589845:JZB589858 KIX589845:KIX589858 KST589845:KST589858 LCP589845:LCP589858 LML589845:LML589858 LWH589845:LWH589858 MGD589845:MGD589858 MPZ589845:MPZ589858 MZV589845:MZV589858 NJR589845:NJR589858 NTN589845:NTN589858 ODJ589845:ODJ589858 ONF589845:ONF589858 OXB589845:OXB589858 PGX589845:PGX589858 PQT589845:PQT589858 QAP589845:QAP589858 QKL589845:QKL589858 QUH589845:QUH589858 RED589845:RED589858 RNZ589845:RNZ589858 RXV589845:RXV589858 SHR589845:SHR589858 SRN589845:SRN589858 TBJ589845:TBJ589858 TLF589845:TLF589858 TVB589845:TVB589858 UEX589845:UEX589858 UOT589845:UOT589858 UYP589845:UYP589858 VIL589845:VIL589858 VSH589845:VSH589858 WCD589845:WCD589858 WLZ589845:WLZ589858 WVV589845:WVV589858 N655381:N655394 JJ655381:JJ655394 TF655381:TF655394 ADB655381:ADB655394 AMX655381:AMX655394 AWT655381:AWT655394 BGP655381:BGP655394 BQL655381:BQL655394 CAH655381:CAH655394 CKD655381:CKD655394 CTZ655381:CTZ655394 DDV655381:DDV655394 DNR655381:DNR655394 DXN655381:DXN655394 EHJ655381:EHJ655394 ERF655381:ERF655394 FBB655381:FBB655394 FKX655381:FKX655394 FUT655381:FUT655394 GEP655381:GEP655394 GOL655381:GOL655394 GYH655381:GYH655394 HID655381:HID655394 HRZ655381:HRZ655394 IBV655381:IBV655394 ILR655381:ILR655394 IVN655381:IVN655394 JFJ655381:JFJ655394 JPF655381:JPF655394 JZB655381:JZB655394 KIX655381:KIX655394 KST655381:KST655394 LCP655381:LCP655394 LML655381:LML655394 LWH655381:LWH655394 MGD655381:MGD655394 MPZ655381:MPZ655394 MZV655381:MZV655394 NJR655381:NJR655394 NTN655381:NTN655394 ODJ655381:ODJ655394 ONF655381:ONF655394 OXB655381:OXB655394 PGX655381:PGX655394 PQT655381:PQT655394 QAP655381:QAP655394 QKL655381:QKL655394 QUH655381:QUH655394 RED655381:RED655394 RNZ655381:RNZ655394 RXV655381:RXV655394 SHR655381:SHR655394 SRN655381:SRN655394 TBJ655381:TBJ655394 TLF655381:TLF655394 TVB655381:TVB655394 UEX655381:UEX655394 UOT655381:UOT655394 UYP655381:UYP655394 VIL655381:VIL655394 VSH655381:VSH655394 WCD655381:WCD655394 WLZ655381:WLZ655394 WVV655381:WVV655394 N720917:N720930 JJ720917:JJ720930 TF720917:TF720930 ADB720917:ADB720930 AMX720917:AMX720930 AWT720917:AWT720930 BGP720917:BGP720930 BQL720917:BQL720930 CAH720917:CAH720930 CKD720917:CKD720930 CTZ720917:CTZ720930 DDV720917:DDV720930 DNR720917:DNR720930 DXN720917:DXN720930 EHJ720917:EHJ720930 ERF720917:ERF720930 FBB720917:FBB720930 FKX720917:FKX720930 FUT720917:FUT720930 GEP720917:GEP720930 GOL720917:GOL720930 GYH720917:GYH720930 HID720917:HID720930 HRZ720917:HRZ720930 IBV720917:IBV720930 ILR720917:ILR720930 IVN720917:IVN720930 JFJ720917:JFJ720930 JPF720917:JPF720930 JZB720917:JZB720930 KIX720917:KIX720930 KST720917:KST720930 LCP720917:LCP720930 LML720917:LML720930 LWH720917:LWH720930 MGD720917:MGD720930 MPZ720917:MPZ720930 MZV720917:MZV720930 NJR720917:NJR720930 NTN720917:NTN720930 ODJ720917:ODJ720930 ONF720917:ONF720930 OXB720917:OXB720930 PGX720917:PGX720930 PQT720917:PQT720930 QAP720917:QAP720930 QKL720917:QKL720930 QUH720917:QUH720930 RED720917:RED720930 RNZ720917:RNZ720930 RXV720917:RXV720930 SHR720917:SHR720930 SRN720917:SRN720930 TBJ720917:TBJ720930 TLF720917:TLF720930 TVB720917:TVB720930 UEX720917:UEX720930 UOT720917:UOT720930 UYP720917:UYP720930 VIL720917:VIL720930 VSH720917:VSH720930 WCD720917:WCD720930 WLZ720917:WLZ720930 WVV720917:WVV720930 N786453:N786466 JJ786453:JJ786466 TF786453:TF786466 ADB786453:ADB786466 AMX786453:AMX786466 AWT786453:AWT786466 BGP786453:BGP786466 BQL786453:BQL786466 CAH786453:CAH786466 CKD786453:CKD786466 CTZ786453:CTZ786466 DDV786453:DDV786466 DNR786453:DNR786466 DXN786453:DXN786466 EHJ786453:EHJ786466 ERF786453:ERF786466 FBB786453:FBB786466 FKX786453:FKX786466 FUT786453:FUT786466 GEP786453:GEP786466 GOL786453:GOL786466 GYH786453:GYH786466 HID786453:HID786466 HRZ786453:HRZ786466 IBV786453:IBV786466 ILR786453:ILR786466 IVN786453:IVN786466 JFJ786453:JFJ786466 JPF786453:JPF786466 JZB786453:JZB786466 KIX786453:KIX786466 KST786453:KST786466 LCP786453:LCP786466 LML786453:LML786466 LWH786453:LWH786466 MGD786453:MGD786466 MPZ786453:MPZ786466 MZV786453:MZV786466 NJR786453:NJR786466 NTN786453:NTN786466 ODJ786453:ODJ786466 ONF786453:ONF786466 OXB786453:OXB786466 PGX786453:PGX786466 PQT786453:PQT786466 QAP786453:QAP786466 QKL786453:QKL786466 QUH786453:QUH786466 RED786453:RED786466 RNZ786453:RNZ786466 RXV786453:RXV786466 SHR786453:SHR786466 SRN786453:SRN786466 TBJ786453:TBJ786466 TLF786453:TLF786466 TVB786453:TVB786466 UEX786453:UEX786466 UOT786453:UOT786466 UYP786453:UYP786466 VIL786453:VIL786466 VSH786453:VSH786466 WCD786453:WCD786466 WLZ786453:WLZ786466 WVV786453:WVV786466 N851989:N852002 JJ851989:JJ852002 TF851989:TF852002 ADB851989:ADB852002 AMX851989:AMX852002 AWT851989:AWT852002 BGP851989:BGP852002 BQL851989:BQL852002 CAH851989:CAH852002 CKD851989:CKD852002 CTZ851989:CTZ852002 DDV851989:DDV852002 DNR851989:DNR852002 DXN851989:DXN852002 EHJ851989:EHJ852002 ERF851989:ERF852002 FBB851989:FBB852002 FKX851989:FKX852002 FUT851989:FUT852002 GEP851989:GEP852002 GOL851989:GOL852002 GYH851989:GYH852002 HID851989:HID852002 HRZ851989:HRZ852002 IBV851989:IBV852002 ILR851989:ILR852002 IVN851989:IVN852002 JFJ851989:JFJ852002 JPF851989:JPF852002 JZB851989:JZB852002 KIX851989:KIX852002 KST851989:KST852002 LCP851989:LCP852002 LML851989:LML852002 LWH851989:LWH852002 MGD851989:MGD852002 MPZ851989:MPZ852002 MZV851989:MZV852002 NJR851989:NJR852002 NTN851989:NTN852002 ODJ851989:ODJ852002 ONF851989:ONF852002 OXB851989:OXB852002 PGX851989:PGX852002 PQT851989:PQT852002 QAP851989:QAP852002 QKL851989:QKL852002 QUH851989:QUH852002 RED851989:RED852002 RNZ851989:RNZ852002 RXV851989:RXV852002 SHR851989:SHR852002 SRN851989:SRN852002 TBJ851989:TBJ852002 TLF851989:TLF852002 TVB851989:TVB852002 UEX851989:UEX852002 UOT851989:UOT852002 UYP851989:UYP852002 VIL851989:VIL852002 VSH851989:VSH852002 WCD851989:WCD852002 WLZ851989:WLZ852002 WVV851989:WVV852002 N917525:N917538 JJ917525:JJ917538 TF917525:TF917538 ADB917525:ADB917538 AMX917525:AMX917538 AWT917525:AWT917538 BGP917525:BGP917538 BQL917525:BQL917538 CAH917525:CAH917538 CKD917525:CKD917538 CTZ917525:CTZ917538 DDV917525:DDV917538 DNR917525:DNR917538 DXN917525:DXN917538 EHJ917525:EHJ917538 ERF917525:ERF917538 FBB917525:FBB917538 FKX917525:FKX917538 FUT917525:FUT917538 GEP917525:GEP917538 GOL917525:GOL917538 GYH917525:GYH917538 HID917525:HID917538 HRZ917525:HRZ917538 IBV917525:IBV917538 ILR917525:ILR917538 IVN917525:IVN917538 JFJ917525:JFJ917538 JPF917525:JPF917538 JZB917525:JZB917538 KIX917525:KIX917538 KST917525:KST917538 LCP917525:LCP917538 LML917525:LML917538 LWH917525:LWH917538 MGD917525:MGD917538 MPZ917525:MPZ917538 MZV917525:MZV917538 NJR917525:NJR917538 NTN917525:NTN917538 ODJ917525:ODJ917538 ONF917525:ONF917538 OXB917525:OXB917538 PGX917525:PGX917538 PQT917525:PQT917538 QAP917525:QAP917538 QKL917525:QKL917538 QUH917525:QUH917538 RED917525:RED917538 RNZ917525:RNZ917538 RXV917525:RXV917538 SHR917525:SHR917538 SRN917525:SRN917538 TBJ917525:TBJ917538 TLF917525:TLF917538 TVB917525:TVB917538 UEX917525:UEX917538 UOT917525:UOT917538 UYP917525:UYP917538 VIL917525:VIL917538 VSH917525:VSH917538 WCD917525:WCD917538 WLZ917525:WLZ917538 WVV917525:WVV917538 N983061:N983074 JJ983061:JJ983074 TF983061:TF983074 ADB983061:ADB983074 AMX983061:AMX983074 AWT983061:AWT983074 BGP983061:BGP983074 BQL983061:BQL983074 CAH983061:CAH983074 CKD983061:CKD983074 CTZ983061:CTZ983074 DDV983061:DDV983074 DNR983061:DNR983074 DXN983061:DXN983074 EHJ983061:EHJ983074 ERF983061:ERF983074 FBB983061:FBB983074 FKX983061:FKX983074 FUT983061:FUT983074 GEP983061:GEP983074 GOL983061:GOL983074 GYH983061:GYH983074 HID983061:HID983074 HRZ983061:HRZ983074 IBV983061:IBV983074 ILR983061:ILR983074 IVN983061:IVN983074 JFJ983061:JFJ983074 JPF983061:JPF983074 JZB983061:JZB983074 KIX983061:KIX983074 KST983061:KST983074 LCP983061:LCP983074 LML983061:LML983074 LWH983061:LWH983074 MGD983061:MGD983074 MPZ983061:MPZ983074 MZV983061:MZV983074 NJR983061:NJR983074 NTN983061:NTN983074 ODJ983061:ODJ983074 ONF983061:ONF983074 OXB983061:OXB983074 PGX983061:PGX983074 PQT983061:PQT983074 QAP983061:QAP983074 QKL983061:QKL983074 QUH983061:QUH983074 RED983061:RED983074 RNZ983061:RNZ983074 RXV983061:RXV983074 SHR983061:SHR983074 SRN983061:SRN983074 TBJ983061:TBJ983074 TLF983061:TLF983074 TVB983061:TVB983074 UEX983061:UEX983074 UOT983061:UOT983074 UYP983061:UYP983074 VIL983061:VIL983074 VSH983061:VSH983074 WCD983061:WCD983074 WLZ983061:WLZ983074 K28:K34 WVK26:WVK27 WVS28:WVS34 WLO26:WLO27 WLW28:WLW34 WBS26:WBS27 WCA28:WCA34 VRW26:VRW27 VSE28:VSE34 VIA26:VIA27 VII28:VII34 UYE26:UYE27 UYM28:UYM34 UOI26:UOI27 UOQ28:UOQ34 UEM26:UEM27 UEU28:UEU34 TUQ26:TUQ27 TUY28:TUY34 TKU26:TKU27 TLC28:TLC34 TAY26:TAY27 TBG28:TBG34 SRC26:SRC27 SRK28:SRK34 SHG26:SHG27 SHO28:SHO34 RXK26:RXK27 RXS28:RXS34 RNO26:RNO27 RNW28:RNW34 RDS26:RDS27 REA28:REA34 QTW26:QTW27 QUE28:QUE34 QKA26:QKA27 QKI28:QKI34 QAE26:QAE27 QAM28:QAM34 PQI26:PQI27 PQQ28:PQQ34 PGM26:PGM27 PGU28:PGU34 OWQ26:OWQ27 OWY28:OWY34 OMU26:OMU27 ONC28:ONC34 OCY26:OCY27 ODG28:ODG34 NTC26:NTC27 NTK28:NTK34 NJG26:NJG27 NJO28:NJO34 MZK26:MZK27 MZS28:MZS34 MPO26:MPO27 MPW28:MPW34 MFS26:MFS27 MGA28:MGA34 LVW26:LVW27 LWE28:LWE34 LMA26:LMA27 LMI28:LMI34 LCE26:LCE27 LCM28:LCM34 KSI26:KSI27 KSQ28:KSQ34 KIM26:KIM27 KIU28:KIU34 JYQ26:JYQ27 JYY28:JYY34 JOU26:JOU27 JPC28:JPC34 JEY26:JEY27 JFG28:JFG34 IVC26:IVC27 IVK28:IVK34 ILG26:ILG27 ILO28:ILO34 IBK26:IBK27 IBS28:IBS34 HRO26:HRO27 HRW28:HRW34 HHS26:HHS27 HIA28:HIA34 GXW26:GXW27 GYE28:GYE34 GOA26:GOA27 GOI28:GOI34 GEE26:GEE27 GEM28:GEM34 FUI26:FUI27 FUQ28:FUQ34 FKM26:FKM27 FKU28:FKU34 FAQ26:FAQ27 FAY28:FAY34 EQU26:EQU27 ERC28:ERC34 EGY26:EGY27 EHG28:EHG34 DXC26:DXC27 DXK28:DXK34 DNG26:DNG27 DNO28:DNO34 DDK26:DDK27 DDS28:DDS34 CTO26:CTO27 CTW28:CTW34 CJS26:CJS27 CKA28:CKA34 BZW26:BZW27 CAE28:CAE34 BQA26:BQA27 BQI28:BQI34 BGE26:BGE27 BGM28:BGM34 AWI26:AWI27 AWQ28:AWQ34 AMM26:AMM27 AMU28:AMU34 ACQ26:ACQ27 ACY28:ACY34 SU26:SU27 TC28:TC34 IY26:IY27 JG28:JG3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N23:N24 K25 WVS25 WLW25 WCA25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JG25">
      <formula1>"A, B, C, E, G, H, W, V, P"</formula1>
    </dataValidation>
  </dataValidations>
  <pageMargins left="0" right="0.2" top="0.17" bottom="0.17" header="0.17" footer="0.17"/>
  <pageSetup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0"/>
  <sheetViews>
    <sheetView showGridLines="0" workbookViewId="0">
      <selection activeCell="D33" sqref="D33"/>
    </sheetView>
  </sheetViews>
  <sheetFormatPr defaultColWidth="8.7109375" defaultRowHeight="12.75" x14ac:dyDescent="0.2"/>
  <cols>
    <col min="1" max="1" width="18.5703125" style="84" customWidth="1"/>
    <col min="2" max="2" width="14.5703125" style="84" customWidth="1"/>
    <col min="3" max="3" width="21.7109375" style="84" customWidth="1"/>
    <col min="4" max="4" width="9.5703125" style="84" customWidth="1"/>
    <col min="5" max="5" width="14.5703125" style="84" customWidth="1"/>
    <col min="6" max="6" width="16.140625" style="84" customWidth="1"/>
    <col min="7" max="7" width="17.85546875" style="84" customWidth="1"/>
    <col min="8" max="8" width="16.28515625" style="84" customWidth="1"/>
    <col min="9" max="9" width="15.7109375" style="84" customWidth="1"/>
    <col min="10" max="10" width="11.7109375" style="84" customWidth="1"/>
    <col min="11" max="16384" width="8.7109375" style="84"/>
  </cols>
  <sheetData>
    <row r="3" spans="1:11" ht="15" x14ac:dyDescent="0.2">
      <c r="A3" s="110" t="s">
        <v>30</v>
      </c>
      <c r="B3" s="93"/>
      <c r="C3" s="93"/>
      <c r="D3" s="93"/>
      <c r="E3" s="93"/>
      <c r="F3" s="93"/>
      <c r="G3" s="93"/>
      <c r="H3" s="93"/>
      <c r="I3" s="93"/>
      <c r="J3" s="111"/>
    </row>
    <row r="4" spans="1:11" ht="15.75" thickBot="1" x14ac:dyDescent="0.25">
      <c r="A4" s="94"/>
      <c r="B4" s="93"/>
      <c r="C4" s="93"/>
      <c r="D4" s="93"/>
      <c r="E4" s="93"/>
      <c r="F4" s="93"/>
      <c r="G4" s="93"/>
      <c r="H4" s="93"/>
      <c r="I4" s="93"/>
      <c r="J4" s="111"/>
    </row>
    <row r="5" spans="1:11" ht="120.75" thickBot="1" x14ac:dyDescent="0.25">
      <c r="A5" s="95" t="s">
        <v>18</v>
      </c>
      <c r="B5" s="96" t="s">
        <v>56</v>
      </c>
      <c r="C5" s="97" t="s">
        <v>55</v>
      </c>
      <c r="D5" s="95" t="s">
        <v>31</v>
      </c>
      <c r="E5" s="95" t="s">
        <v>32</v>
      </c>
      <c r="F5" s="95" t="s">
        <v>48</v>
      </c>
      <c r="G5" s="95" t="s">
        <v>52</v>
      </c>
      <c r="H5" s="95" t="s">
        <v>53</v>
      </c>
      <c r="I5" s="95" t="s">
        <v>54</v>
      </c>
      <c r="J5" s="95" t="s">
        <v>33</v>
      </c>
    </row>
    <row r="6" spans="1:11" ht="15" x14ac:dyDescent="0.2">
      <c r="A6" s="68" t="s">
        <v>34</v>
      </c>
      <c r="B6" s="98">
        <v>1</v>
      </c>
      <c r="C6" s="99">
        <v>0</v>
      </c>
      <c r="D6" s="100">
        <v>14</v>
      </c>
      <c r="E6" s="101">
        <f>PRODUCT($D6*$B$24)+$B$25</f>
        <v>915.79</v>
      </c>
      <c r="F6" s="98" t="s">
        <v>35</v>
      </c>
      <c r="G6" s="101">
        <f>PRODUCT($D6*$B$26)+$B$25</f>
        <v>2106.77</v>
      </c>
      <c r="H6" s="98" t="s">
        <v>35</v>
      </c>
      <c r="I6" s="98" t="s">
        <v>35</v>
      </c>
      <c r="J6" s="102">
        <f>IF($C6=0,0,IF(A6&lt;&gt;"Vaulting",IF(AND($C6&gt;$G$24,$C6&lt;=$H$24),$E6,IF(AND($C6&gt;=$G$25,$C6&lt;=$H$25),$F6,$F6)),IF(AND($C6&gt;$G$26,$C6&lt;=$H$26),G6,IF(AND($C6&gt;$G$27,$C6&lt;=$H$27),$H6,IF(AND($C6&gt;$G$28,$C6&lt;=$H$28),$I6,$I6)))))</f>
        <v>0</v>
      </c>
      <c r="K6" s="92"/>
    </row>
    <row r="7" spans="1:11" ht="15" x14ac:dyDescent="0.2">
      <c r="A7" s="68" t="s">
        <v>20</v>
      </c>
      <c r="B7" s="98">
        <v>7</v>
      </c>
      <c r="C7" s="99">
        <v>0</v>
      </c>
      <c r="D7" s="100">
        <v>8</v>
      </c>
      <c r="E7" s="101">
        <f t="shared" ref="E7:E14" si="0">PRODUCT($D7*$B$24)+$B$25</f>
        <v>541.63</v>
      </c>
      <c r="F7" s="101">
        <f>PRODUCT($E7,2)</f>
        <v>1083.26</v>
      </c>
      <c r="G7" s="101">
        <f t="shared" ref="G7:G14" si="1">PRODUCT($D7*$B$26)+$B$25</f>
        <v>1222.19</v>
      </c>
      <c r="H7" s="103" t="s">
        <v>35</v>
      </c>
      <c r="I7" s="103" t="s">
        <v>35</v>
      </c>
      <c r="J7" s="102">
        <f t="shared" ref="J7:J13" si="2">IF($C7=0,0,IF(A7&lt;&gt;"Vaulting",IF(AND($C7&gt;$G$24,$C7&lt;=$H$24),$E7,IF(AND($C7&gt;=$G$25,$C7&lt;=$H$25),$F7,$F7)),IF(AND($C7&gt;$G$26,$C7&lt;=$H$26),G7,IF(AND($C7&gt;$G$27,$C7&lt;=$H$27),$H7,IF(AND($C7&gt;$G$28,$C7&lt;=$H$28),$I7,$I7)))))</f>
        <v>0</v>
      </c>
    </row>
    <row r="8" spans="1:11" ht="15" x14ac:dyDescent="0.2">
      <c r="A8" s="68" t="s">
        <v>21</v>
      </c>
      <c r="B8" s="98">
        <v>6</v>
      </c>
      <c r="C8" s="99">
        <v>0</v>
      </c>
      <c r="D8" s="100">
        <v>7</v>
      </c>
      <c r="E8" s="101">
        <f t="shared" si="0"/>
        <v>479.27</v>
      </c>
      <c r="F8" s="101">
        <f t="shared" ref="F8:F14" si="3">PRODUCT($E8,2)</f>
        <v>958.54</v>
      </c>
      <c r="G8" s="101">
        <f t="shared" si="1"/>
        <v>1074.76</v>
      </c>
      <c r="H8" s="103" t="s">
        <v>35</v>
      </c>
      <c r="I8" s="103" t="s">
        <v>35</v>
      </c>
      <c r="J8" s="102">
        <f t="shared" si="2"/>
        <v>0</v>
      </c>
    </row>
    <row r="9" spans="1:11" ht="15" x14ac:dyDescent="0.2">
      <c r="A9" s="68" t="s">
        <v>22</v>
      </c>
      <c r="B9" s="98">
        <v>5</v>
      </c>
      <c r="C9" s="99">
        <v>0</v>
      </c>
      <c r="D9" s="100">
        <v>7</v>
      </c>
      <c r="E9" s="101">
        <f t="shared" si="0"/>
        <v>479.27</v>
      </c>
      <c r="F9" s="101">
        <f t="shared" si="3"/>
        <v>958.54</v>
      </c>
      <c r="G9" s="101">
        <f t="shared" si="1"/>
        <v>1074.76</v>
      </c>
      <c r="H9" s="103" t="s">
        <v>35</v>
      </c>
      <c r="I9" s="103" t="s">
        <v>35</v>
      </c>
      <c r="J9" s="102">
        <f t="shared" si="2"/>
        <v>0</v>
      </c>
    </row>
    <row r="10" spans="1:11" ht="15" x14ac:dyDescent="0.2">
      <c r="A10" s="68" t="s">
        <v>23</v>
      </c>
      <c r="B10" s="98">
        <v>7</v>
      </c>
      <c r="C10" s="99">
        <v>0</v>
      </c>
      <c r="D10" s="100">
        <v>6</v>
      </c>
      <c r="E10" s="101">
        <f t="shared" si="0"/>
        <v>416.90999999999997</v>
      </c>
      <c r="F10" s="101">
        <f t="shared" si="3"/>
        <v>833.81999999999994</v>
      </c>
      <c r="G10" s="101">
        <f t="shared" si="1"/>
        <v>927.33</v>
      </c>
      <c r="H10" s="103" t="s">
        <v>35</v>
      </c>
      <c r="I10" s="103" t="s">
        <v>35</v>
      </c>
      <c r="J10" s="102">
        <f t="shared" si="2"/>
        <v>0</v>
      </c>
    </row>
    <row r="11" spans="1:11" ht="15" x14ac:dyDescent="0.2">
      <c r="A11" s="68" t="s">
        <v>24</v>
      </c>
      <c r="B11" s="98">
        <v>5</v>
      </c>
      <c r="C11" s="99">
        <v>0</v>
      </c>
      <c r="D11" s="100">
        <v>5</v>
      </c>
      <c r="E11" s="101">
        <f t="shared" si="0"/>
        <v>354.55</v>
      </c>
      <c r="F11" s="101">
        <f t="shared" si="3"/>
        <v>709.1</v>
      </c>
      <c r="G11" s="101">
        <f t="shared" si="1"/>
        <v>779.90000000000009</v>
      </c>
      <c r="H11" s="103" t="s">
        <v>35</v>
      </c>
      <c r="I11" s="103" t="s">
        <v>35</v>
      </c>
      <c r="J11" s="102">
        <f t="shared" si="2"/>
        <v>0</v>
      </c>
    </row>
    <row r="12" spans="1:11" ht="15" x14ac:dyDescent="0.2">
      <c r="A12" s="68" t="s">
        <v>25</v>
      </c>
      <c r="B12" s="98">
        <v>7</v>
      </c>
      <c r="C12" s="99">
        <v>0</v>
      </c>
      <c r="D12" s="100">
        <v>3</v>
      </c>
      <c r="E12" s="101">
        <f t="shared" si="0"/>
        <v>229.82999999999998</v>
      </c>
      <c r="F12" s="101">
        <f t="shared" si="3"/>
        <v>459.65999999999997</v>
      </c>
      <c r="G12" s="101">
        <f t="shared" si="1"/>
        <v>485.04</v>
      </c>
      <c r="H12" s="103" t="s">
        <v>35</v>
      </c>
      <c r="I12" s="103" t="s">
        <v>35</v>
      </c>
      <c r="J12" s="102">
        <f t="shared" si="2"/>
        <v>0</v>
      </c>
    </row>
    <row r="13" spans="1:11" ht="15" x14ac:dyDescent="0.2">
      <c r="A13" s="68" t="s">
        <v>26</v>
      </c>
      <c r="B13" s="98">
        <v>7</v>
      </c>
      <c r="C13" s="99">
        <v>0</v>
      </c>
      <c r="D13" s="100">
        <v>6</v>
      </c>
      <c r="E13" s="101">
        <f t="shared" si="0"/>
        <v>416.90999999999997</v>
      </c>
      <c r="F13" s="101">
        <f t="shared" si="3"/>
        <v>833.81999999999994</v>
      </c>
      <c r="G13" s="101">
        <f t="shared" si="1"/>
        <v>927.33</v>
      </c>
      <c r="H13" s="103" t="s">
        <v>35</v>
      </c>
      <c r="I13" s="103" t="s">
        <v>35</v>
      </c>
      <c r="J13" s="102">
        <f t="shared" si="2"/>
        <v>0</v>
      </c>
    </row>
    <row r="14" spans="1:11" ht="15" x14ac:dyDescent="0.2">
      <c r="A14" s="68" t="s">
        <v>27</v>
      </c>
      <c r="B14" s="98" t="s">
        <v>36</v>
      </c>
      <c r="C14" s="99">
        <v>0</v>
      </c>
      <c r="D14" s="100">
        <v>7</v>
      </c>
      <c r="E14" s="101">
        <f t="shared" si="0"/>
        <v>479.27</v>
      </c>
      <c r="F14" s="101">
        <f t="shared" si="3"/>
        <v>958.54</v>
      </c>
      <c r="G14" s="101">
        <f t="shared" si="1"/>
        <v>1074.76</v>
      </c>
      <c r="H14" s="101">
        <f>PRODUCT(G14,2)</f>
        <v>2149.52</v>
      </c>
      <c r="I14" s="101">
        <f>PRODUCT(G14,3)</f>
        <v>3224.2799999999997</v>
      </c>
      <c r="J14" s="102">
        <f>IF($C14=0,0,IF(A14&lt;&gt;"Vaulting",IF(AND($C14&gt;$G$24,$C14&lt;=$H$24),$E14,IF(AND($C14&gt;=$G$25,$C14&lt;=$H$25),$F14,$F14)),IF(AND($C14&gt;$G$26,$C14&lt;=$H$26),G14,IF(AND($C14&gt;$G$27,$C14&lt;=$H$27),$H14,IF(AND($C14&gt;$G$28,$C14&lt;=$H$28),$I14,$I14)))))</f>
        <v>0</v>
      </c>
      <c r="K14" s="92"/>
    </row>
    <row r="15" spans="1:11" ht="15" x14ac:dyDescent="0.2">
      <c r="A15" s="104"/>
      <c r="B15" s="98"/>
      <c r="C15" s="98"/>
      <c r="D15" s="105"/>
      <c r="E15" s="105"/>
      <c r="F15" s="105"/>
      <c r="G15" s="111"/>
      <c r="H15" s="105"/>
      <c r="I15" s="105"/>
      <c r="J15" s="105"/>
    </row>
    <row r="16" spans="1:11" ht="15" x14ac:dyDescent="0.2">
      <c r="A16" s="104"/>
      <c r="B16" s="98"/>
      <c r="C16" s="98"/>
      <c r="D16" s="98"/>
      <c r="E16" s="98"/>
      <c r="F16" s="106" t="s">
        <v>38</v>
      </c>
      <c r="G16" s="111"/>
      <c r="H16" s="106" t="s">
        <v>37</v>
      </c>
      <c r="I16" s="106"/>
      <c r="J16" s="107">
        <f>SUM(J6:J14)</f>
        <v>0</v>
      </c>
    </row>
    <row r="17" spans="1:10" ht="15" x14ac:dyDescent="0.2">
      <c r="A17" s="111"/>
      <c r="B17" s="111"/>
      <c r="C17" s="111"/>
      <c r="D17" s="111"/>
      <c r="E17" s="111"/>
      <c r="F17" s="111"/>
      <c r="G17" s="111"/>
      <c r="H17" s="111"/>
      <c r="I17" s="111"/>
      <c r="J17" s="112"/>
    </row>
    <row r="18" spans="1:10" ht="15" x14ac:dyDescent="0.2">
      <c r="A18" s="108" t="s">
        <v>49</v>
      </c>
      <c r="B18" s="108"/>
      <c r="C18" s="108"/>
      <c r="D18" s="111"/>
      <c r="E18" s="111"/>
      <c r="F18" s="111"/>
      <c r="G18" s="111"/>
      <c r="H18" s="111"/>
      <c r="I18" s="111"/>
      <c r="J18" s="111"/>
    </row>
    <row r="19" spans="1:10" ht="15" x14ac:dyDescent="0.2">
      <c r="A19" s="108" t="s">
        <v>51</v>
      </c>
      <c r="B19" s="108"/>
      <c r="C19" s="108"/>
      <c r="D19" s="111"/>
      <c r="E19" s="111"/>
      <c r="F19" s="111"/>
      <c r="G19" s="111"/>
      <c r="H19" s="111"/>
      <c r="I19" s="111"/>
      <c r="J19" s="111"/>
    </row>
    <row r="20" spans="1:10" s="91" customFormat="1" ht="15" x14ac:dyDescent="0.2">
      <c r="A20" s="109" t="s">
        <v>50</v>
      </c>
      <c r="B20" s="109"/>
      <c r="C20" s="113"/>
      <c r="D20" s="113"/>
      <c r="E20" s="113"/>
      <c r="F20" s="113"/>
      <c r="G20" s="113"/>
      <c r="H20" s="113"/>
      <c r="I20" s="113"/>
      <c r="J20" s="113"/>
    </row>
    <row r="22" spans="1:10" hidden="1" x14ac:dyDescent="0.2"/>
    <row r="23" spans="1:10" hidden="1" x14ac:dyDescent="0.2">
      <c r="A23" s="85" t="s">
        <v>46</v>
      </c>
      <c r="B23" s="85" t="s">
        <v>43</v>
      </c>
      <c r="E23" s="85" t="s">
        <v>47</v>
      </c>
      <c r="F23" s="85" t="s">
        <v>46</v>
      </c>
      <c r="G23" s="85" t="s">
        <v>41</v>
      </c>
      <c r="H23" s="85" t="s">
        <v>42</v>
      </c>
      <c r="I23" s="85"/>
    </row>
    <row r="24" spans="1:10" hidden="1" x14ac:dyDescent="0.2">
      <c r="A24" s="86" t="s">
        <v>44</v>
      </c>
      <c r="B24" s="87">
        <v>62.36</v>
      </c>
      <c r="E24" s="88">
        <v>1</v>
      </c>
      <c r="F24" s="86" t="s">
        <v>44</v>
      </c>
      <c r="G24" s="89">
        <v>0</v>
      </c>
      <c r="H24" s="89">
        <v>3</v>
      </c>
      <c r="I24"/>
    </row>
    <row r="25" spans="1:10" hidden="1" x14ac:dyDescent="0.2">
      <c r="A25" s="86" t="s">
        <v>40</v>
      </c>
      <c r="B25" s="87">
        <v>42.75</v>
      </c>
      <c r="E25" s="88">
        <v>2</v>
      </c>
      <c r="F25" s="86" t="s">
        <v>44</v>
      </c>
      <c r="G25" s="89">
        <v>4</v>
      </c>
      <c r="H25" s="89">
        <v>6</v>
      </c>
      <c r="I25"/>
    </row>
    <row r="26" spans="1:10" hidden="1" x14ac:dyDescent="0.2">
      <c r="A26" s="86" t="s">
        <v>45</v>
      </c>
      <c r="B26" s="87">
        <v>147.43</v>
      </c>
      <c r="E26" s="88">
        <v>1</v>
      </c>
      <c r="F26" s="86" t="s">
        <v>45</v>
      </c>
      <c r="G26" s="89">
        <v>1</v>
      </c>
      <c r="H26" s="89">
        <v>10</v>
      </c>
      <c r="I26"/>
    </row>
    <row r="27" spans="1:10" hidden="1" x14ac:dyDescent="0.2">
      <c r="E27" s="88">
        <v>2</v>
      </c>
      <c r="F27" s="86" t="s">
        <v>45</v>
      </c>
      <c r="G27" s="90">
        <v>11</v>
      </c>
      <c r="H27" s="90">
        <v>20</v>
      </c>
      <c r="I27"/>
    </row>
    <row r="28" spans="1:10" hidden="1" x14ac:dyDescent="0.2">
      <c r="G28" s="90">
        <v>21</v>
      </c>
      <c r="H28" s="90">
        <v>30</v>
      </c>
      <c r="I28"/>
    </row>
    <row r="29" spans="1:10" hidden="1" x14ac:dyDescent="0.2">
      <c r="I29"/>
    </row>
    <row r="30" spans="1:10" hidden="1" x14ac:dyDescent="0.2">
      <c r="I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 Res Form</vt:lpstr>
      <vt:lpstr>Credit Calculation </vt:lpstr>
      <vt:lpstr>'Car Res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Lane</dc:creator>
  <cp:lastModifiedBy>Nicole Sigrist</cp:lastModifiedBy>
  <dcterms:created xsi:type="dcterms:W3CDTF">2018-07-25T18:06:46Z</dcterms:created>
  <dcterms:modified xsi:type="dcterms:W3CDTF">2018-08-02T08:17:01Z</dcterms:modified>
</cp:coreProperties>
</file>