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ommunications\Nicole\01 - FEI.org\BB - Events\1.3 - World Equestrian Games\WEG 2018 Tryon\Documents to be published online\"/>
    </mc:Choice>
  </mc:AlternateContent>
  <bookViews>
    <workbookView xWindow="0" yWindow="0" windowWidth="14385" windowHeight="5040"/>
  </bookViews>
  <sheets>
    <sheet name="Car Res Form" sheetId="1" r:id="rId1"/>
    <sheet name="Credit Calculation " sheetId="3" r:id="rId2"/>
  </sheets>
  <externalReferences>
    <externalReference r:id="rId3"/>
  </externalReferences>
  <definedNames>
    <definedName name="_xlnm._FilterDatabase" localSheetId="0" hidden="1">'Car Res Form'!$D$9:$O$22</definedName>
    <definedName name="CAR_GROUPS">[1]Lists!$A$1:$A$15</definedName>
    <definedName name="_xlnm.Print_Titles" localSheetId="0">'Car Res Form'!$8:$9</definedName>
    <definedName name="Z_19CFC28A_30DE_4B71_B964_A9A49EB838FB_.wvu.FilterData" localSheetId="0" hidden="1">'Car Res Form'!$D$9:$O$22</definedName>
    <definedName name="Z_19CFC28A_30DE_4B71_B964_A9A49EB838FB_.wvu.PrintArea" localSheetId="0" hidden="1">'Car Res Form'!$D$1:$O$22</definedName>
    <definedName name="Z_30ABDA28_95DD_4743_BAB7_4DC2E2DF4E13_.wvu.FilterData" localSheetId="0" hidden="1">'Car Res Form'!$D$9:$O$22</definedName>
    <definedName name="Z_30ABDA28_95DD_4743_BAB7_4DC2E2DF4E13_.wvu.PrintArea" localSheetId="0" hidden="1">'Car Res Form'!$D$1:$O$22</definedName>
    <definedName name="Z_39B8F21A_2F5F_4C30_A1A6_7B511A505E98_.wvu.FilterData" localSheetId="0" hidden="1">'Car Res Form'!$D$9:$O$22</definedName>
    <definedName name="Z_39B8F21A_2F5F_4C30_A1A6_7B511A505E98_.wvu.PrintArea" localSheetId="0" hidden="1">'Car Res Form'!$D$1:$O$22</definedName>
    <definedName name="Z_4535BB52_8440_4650_B89C_03A38C1F92AF_.wvu.FilterData" localSheetId="0" hidden="1">'Car Res Form'!$D$9:$O$22</definedName>
    <definedName name="Z_4535BB52_8440_4650_B89C_03A38C1F92AF_.wvu.PrintArea" localSheetId="0" hidden="1">'Car Res Form'!$D$1:$O$22</definedName>
    <definedName name="Z_57B198FB_47DD_4E04_98B2_A695F8A112F0_.wvu.FilterData" localSheetId="0" hidden="1">'Car Res Form'!$D$9:$O$22</definedName>
    <definedName name="Z_57B198FB_47DD_4E04_98B2_A695F8A112F0_.wvu.PrintArea" localSheetId="0" hidden="1">'Car Res Form'!$D$1:$O$22</definedName>
    <definedName name="Z_6FDDA007_AA95_4936_8E49_6B578889DDD6_.wvu.FilterData" localSheetId="0" hidden="1">'Car Res Form'!$D$9:$O$22</definedName>
    <definedName name="Z_6FDDA007_AA95_4936_8E49_6B578889DDD6_.wvu.PrintArea" localSheetId="0" hidden="1">'Car Res Form'!$D$1:$O$22</definedName>
    <definedName name="Z_E2AD86E3_DFAE_4A32_A923_AD53994DD20B_.wvu.FilterData" localSheetId="0" hidden="1">'Car Res Form'!$D$9:$O$22</definedName>
    <definedName name="Z_E2AD86E3_DFAE_4A32_A923_AD53994DD20B_.wvu.PrintArea" localSheetId="0" hidden="1">'Car Res Form'!$D$1:$O$22</definedName>
    <definedName name="Z_F97307B2_9A13_4C07_9925_D8F2AA742F86_.wvu.FilterData" localSheetId="0" hidden="1">'Car Res Form'!$D$9:$O$22</definedName>
    <definedName name="Z_F97307B2_9A13_4C07_9925_D8F2AA742F86_.wvu.PrintArea" localSheetId="0" hidden="1">'Car Res Form'!$D$1:$O$22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 r="G8" i="3"/>
  <c r="G9" i="3"/>
  <c r="G10" i="3"/>
  <c r="G11" i="3"/>
  <c r="G12" i="3"/>
  <c r="G13" i="3"/>
  <c r="G14" i="3"/>
  <c r="G6" i="3"/>
  <c r="E7" i="3"/>
  <c r="F7" i="3" s="1"/>
  <c r="J7" i="3" s="1"/>
  <c r="E8" i="3"/>
  <c r="E9" i="3"/>
  <c r="E10" i="3"/>
  <c r="F10" i="3" s="1"/>
  <c r="J10" i="3" s="1"/>
  <c r="E11" i="3"/>
  <c r="F11" i="3" s="1"/>
  <c r="J11" i="3" s="1"/>
  <c r="E12" i="3"/>
  <c r="F12" i="3" s="1"/>
  <c r="J12" i="3" s="1"/>
  <c r="E13" i="3"/>
  <c r="E14" i="3"/>
  <c r="F14" i="3" s="1"/>
  <c r="E6" i="3"/>
  <c r="J6" i="3" s="1"/>
  <c r="F13" i="3" l="1"/>
  <c r="J13" i="3"/>
  <c r="F9" i="3"/>
  <c r="J9" i="3"/>
  <c r="F8" i="3"/>
  <c r="J8" i="3"/>
  <c r="H14" i="3"/>
  <c r="I14" i="3"/>
  <c r="J14" i="3" l="1"/>
  <c r="J16" i="3" s="1"/>
</calcChain>
</file>

<file path=xl/sharedStrings.xml><?xml version="1.0" encoding="utf-8"?>
<sst xmlns="http://schemas.openxmlformats.org/spreadsheetml/2006/main" count="98" uniqueCount="57">
  <si>
    <t>Driver (as it appears on license)</t>
  </si>
  <si>
    <t>Reservation Number</t>
  </si>
  <si>
    <t>Arrival</t>
  </si>
  <si>
    <t>Return</t>
  </si>
  <si>
    <t>Vehicle</t>
  </si>
  <si>
    <t>Last Name</t>
  </si>
  <si>
    <t>First Name</t>
  </si>
  <si>
    <t>Date</t>
  </si>
  <si>
    <t>Time</t>
  </si>
  <si>
    <t xml:space="preserve">Location </t>
  </si>
  <si>
    <t>Flight Number</t>
  </si>
  <si>
    <t>Location</t>
  </si>
  <si>
    <t>Car Group</t>
  </si>
  <si>
    <t>Change Made</t>
  </si>
  <si>
    <t>Comments</t>
  </si>
  <si>
    <t>E - Fullsize</t>
  </si>
  <si>
    <t>V - Minivan</t>
  </si>
  <si>
    <t>P - 12 Pass van</t>
  </si>
  <si>
    <t>Discipline</t>
  </si>
  <si>
    <t>Chef de Mission</t>
  </si>
  <si>
    <t>Jumping</t>
  </si>
  <si>
    <t>Dressage</t>
  </si>
  <si>
    <t>Para-Dressage</t>
  </si>
  <si>
    <t>Eventing</t>
  </si>
  <si>
    <t>Driving</t>
  </si>
  <si>
    <t>Endurance</t>
  </si>
  <si>
    <t>Reining</t>
  </si>
  <si>
    <t>Vaulting</t>
  </si>
  <si>
    <t>Avis will complete</t>
  </si>
  <si>
    <t>AVIS</t>
  </si>
  <si>
    <t xml:space="preserve">Team Name </t>
  </si>
  <si>
    <t>Credit Days Per Discipline</t>
  </si>
  <si>
    <t xml:space="preserve">Car Credit at $62.36 per day for 1 to 3 people </t>
  </si>
  <si>
    <t xml:space="preserve">Actual Credit Per Discipline </t>
  </si>
  <si>
    <t>Chef de Mission (1)</t>
  </si>
  <si>
    <t>N/A</t>
  </si>
  <si>
    <t>varies</t>
  </si>
  <si>
    <t>Total Team Credit</t>
  </si>
  <si>
    <t xml:space="preserve"> </t>
  </si>
  <si>
    <t xml:space="preserve">National Federation        </t>
  </si>
  <si>
    <t>Gas</t>
  </si>
  <si>
    <t>Min</t>
  </si>
  <si>
    <t>Max</t>
  </si>
  <si>
    <t>Amount</t>
  </si>
  <si>
    <t>Car</t>
  </si>
  <si>
    <t>Van</t>
  </si>
  <si>
    <t>Type</t>
  </si>
  <si>
    <t>Qty</t>
  </si>
  <si>
    <t xml:space="preserve">Car Credit at $62.36 per day for 4 to 7 people </t>
  </si>
  <si>
    <t xml:space="preserve">Note: 1- Chef de Mission will have one car allocated. </t>
  </si>
  <si>
    <t xml:space="preserve">           3- A fuel credit of $42.75 per car and $71.25 per 12-person van is included in the credit calculation.</t>
  </si>
  <si>
    <t xml:space="preserve">           2- Vaulting Credit- 1 to 10 one van, 11 to 20 two vans, 21 to 30 three vans. </t>
  </si>
  <si>
    <t>1 - 12 Passenger Van Credit at $147.43 per day for 1 to 10 people (Vaulting only)</t>
  </si>
  <si>
    <t>2 - 12 Passenger Van at $147.43 per day for 11 to 20 people 
(Vaulting only)</t>
  </si>
  <si>
    <t>3 - 12 Passenger Van at $147.43 per day for 21 to 30 people 
(Vaulting only)</t>
  </si>
  <si>
    <t>INPUT # of NF Delegates Covered by the OC per discipline (Athlete , Team Vet + Chef d’Equipe)</t>
  </si>
  <si>
    <t>Max # of NF Delegates Covered by the OC per discipline (Athlete, Team Vet + Chef d’Equipe)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</si>
</sst>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409]d\-mmm;@"/>
    <numFmt numFmtId="166" formatCode="[&lt;=9999999]###\-####;\(###\)\ ###\-####"/>
    <numFmt numFmtId="167" formatCode="ddmmmyy"/>
    <numFmt numFmtId="168" formatCode="h:mm;@"/>
    <numFmt numFmtId="169" formatCode="mm/dd/yy;@"/>
    <numFmt numFmtId="170" formatCode="&quot;$&quot;#,##0.00"/>
  </numFmts>
  <fonts count="14" x14ac:knownFonts="1">
    <font>
      <sz val="10"/>
      <name val="Arial"/>
    </font>
    <font>
      <sz val="11"/>
      <color theme="1"/>
      <name val="Calibri"/>
      <family val="2"/>
      <scheme val="minor"/>
    </font>
    <font>
      <sz val="8"/>
      <name val="Arial"/>
      <family val="2"/>
    </font>
    <font>
      <b/>
      <u/>
      <sz val="8"/>
      <name val="Arial"/>
      <family val="2"/>
    </font>
    <font>
      <b/>
      <sz val="8"/>
      <name val="Arial"/>
      <family val="2"/>
    </font>
    <font>
      <sz val="8"/>
      <color indexed="10"/>
      <name val="Arial"/>
      <family val="2"/>
    </font>
    <font>
      <sz val="10"/>
      <name val="Arial"/>
      <family val="2"/>
    </font>
    <font>
      <b/>
      <sz val="11"/>
      <color theme="1"/>
      <name val="Calibri"/>
      <family val="2"/>
      <scheme val="minor"/>
    </font>
    <font>
      <b/>
      <sz val="10"/>
      <name val="Arial"/>
      <family val="2"/>
    </font>
    <font>
      <b/>
      <sz val="10"/>
      <color theme="1"/>
      <name val="Calibri"/>
      <family val="2"/>
      <scheme val="minor"/>
    </font>
    <font>
      <b/>
      <sz val="11"/>
      <color rgb="FF000000"/>
      <name val="Calibri"/>
      <family val="2"/>
      <scheme val="minor"/>
    </font>
    <font>
      <sz val="11"/>
      <color theme="4"/>
      <name val="Calibri"/>
      <family val="2"/>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6" fillId="0" borderId="0"/>
  </cellStyleXfs>
  <cellXfs count="127">
    <xf numFmtId="0" fontId="0" fillId="0" borderId="0" xfId="0"/>
    <xf numFmtId="0" fontId="2" fillId="0" borderId="0" xfId="0" applyFont="1" applyProtection="1"/>
    <xf numFmtId="0" fontId="2" fillId="0" borderId="0" xfId="0" applyFont="1" applyFill="1" applyBorder="1" applyAlignment="1" applyProtection="1">
      <alignment horizontal="center"/>
    </xf>
    <xf numFmtId="165" fontId="2" fillId="0" borderId="0" xfId="0" applyNumberFormat="1" applyFont="1" applyFill="1" applyBorder="1" applyAlignment="1" applyProtection="1">
      <alignment horizontal="center"/>
    </xf>
    <xf numFmtId="1" fontId="2" fillId="0" borderId="0" xfId="0" applyNumberFormat="1" applyFont="1" applyFill="1" applyBorder="1" applyAlignment="1" applyProtection="1">
      <alignment horizontal="center"/>
    </xf>
    <xf numFmtId="0" fontId="4" fillId="0" borderId="0" xfId="0" applyFont="1" applyFill="1" applyBorder="1" applyAlignment="1" applyProtection="1"/>
    <xf numFmtId="0" fontId="4" fillId="0" borderId="0" xfId="0" applyFont="1" applyFill="1" applyBorder="1" applyAlignment="1" applyProtection="1">
      <alignment horizontal="center"/>
      <protection locked="0"/>
    </xf>
    <xf numFmtId="0" fontId="2" fillId="0" borderId="0" xfId="0" applyFont="1" applyBorder="1" applyAlignment="1" applyProtection="1"/>
    <xf numFmtId="166" fontId="4"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1" fontId="2" fillId="0" borderId="0" xfId="0" applyNumberFormat="1" applyFont="1" applyFill="1" applyBorder="1" applyAlignment="1" applyProtection="1">
      <alignment horizontal="centerContinuous"/>
    </xf>
    <xf numFmtId="0" fontId="2"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xf>
    <xf numFmtId="0" fontId="2" fillId="0" borderId="0" xfId="0" applyFont="1" applyFill="1" applyBorder="1" applyAlignment="1" applyProtection="1">
      <alignment horizontal="centerContinuous"/>
    </xf>
    <xf numFmtId="165" fontId="2" fillId="0" borderId="0" xfId="0" applyNumberFormat="1" applyFont="1" applyFill="1" applyBorder="1" applyAlignment="1" applyProtection="1">
      <alignment horizontal="centerContinuous"/>
    </xf>
    <xf numFmtId="0" fontId="2" fillId="0" borderId="0" xfId="0" applyFont="1" applyBorder="1" applyAlignment="1" applyProtection="1">
      <alignment horizontal="center"/>
      <protection locked="0"/>
    </xf>
    <xf numFmtId="0" fontId="2" fillId="0" borderId="0" xfId="0" applyFont="1" applyBorder="1" applyAlignment="1" applyProtection="1">
      <alignment horizontal="center"/>
    </xf>
    <xf numFmtId="1" fontId="5"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4" fillId="2" borderId="2"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165" fontId="4" fillId="2" borderId="9" xfId="0" applyNumberFormat="1" applyFont="1" applyFill="1" applyBorder="1" applyAlignment="1" applyProtection="1">
      <alignment horizontal="center" vertical="center" wrapText="1"/>
    </xf>
    <xf numFmtId="1" fontId="4" fillId="2" borderId="10" xfId="0" applyNumberFormat="1"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165" fontId="4" fillId="2" borderId="13" xfId="0" applyNumberFormat="1" applyFont="1" applyFill="1" applyBorder="1" applyAlignment="1" applyProtection="1">
      <alignment horizontal="center" vertical="center" wrapText="1"/>
    </xf>
    <xf numFmtId="1" fontId="4" fillId="2" borderId="14" xfId="0" applyNumberFormat="1" applyFont="1" applyFill="1" applyBorder="1" applyAlignment="1" applyProtection="1">
      <alignment horizontal="center" vertical="center" wrapText="1"/>
    </xf>
    <xf numFmtId="1" fontId="4" fillId="2" borderId="15" xfId="0" applyNumberFormat="1"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0" borderId="0" xfId="0" applyFont="1" applyBorder="1" applyAlignment="1" applyProtection="1">
      <alignment vertical="center"/>
    </xf>
    <xf numFmtId="0" fontId="2" fillId="0" borderId="17"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167" fontId="2" fillId="0" borderId="20"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168" fontId="2" fillId="0" borderId="21" xfId="0" applyNumberFormat="1"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0" xfId="0" applyFont="1" applyBorder="1" applyProtection="1"/>
    <xf numFmtId="0" fontId="2" fillId="0" borderId="22" xfId="0" applyFont="1" applyBorder="1" applyAlignment="1" applyProtection="1">
      <alignment horizontal="center"/>
      <protection locked="0"/>
    </xf>
    <xf numFmtId="0" fontId="2" fillId="0" borderId="23" xfId="0" applyFont="1" applyFill="1" applyBorder="1" applyAlignment="1" applyProtection="1">
      <alignment horizontal="center"/>
      <protection locked="0"/>
    </xf>
    <xf numFmtId="167" fontId="2" fillId="0" borderId="13" xfId="0" applyNumberFormat="1" applyFont="1" applyFill="1" applyBorder="1" applyAlignment="1" applyProtection="1">
      <alignment horizontal="center"/>
      <protection locked="0"/>
    </xf>
    <xf numFmtId="49" fontId="2" fillId="0" borderId="14" xfId="0" applyNumberFormat="1"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169" fontId="2" fillId="0" borderId="14" xfId="1" applyNumberFormat="1" applyFont="1" applyFill="1" applyBorder="1" applyAlignment="1" applyProtection="1">
      <alignment horizontal="center"/>
      <protection locked="0"/>
    </xf>
    <xf numFmtId="168" fontId="2" fillId="0" borderId="15" xfId="0" applyNumberFormat="1" applyFont="1" applyFill="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167" fontId="2" fillId="0" borderId="9" xfId="0" applyNumberFormat="1" applyFont="1" applyFill="1" applyBorder="1" applyAlignment="1" applyProtection="1">
      <alignment horizontal="center"/>
      <protection locked="0"/>
    </xf>
    <xf numFmtId="49" fontId="2" fillId="0" borderId="10" xfId="0" applyNumberFormat="1"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168" fontId="2" fillId="0" borderId="12" xfId="0" applyNumberFormat="1"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169" fontId="2" fillId="0" borderId="10" xfId="1" applyNumberFormat="1" applyFont="1" applyFill="1" applyBorder="1" applyAlignment="1" applyProtection="1">
      <alignment horizontal="center"/>
      <protection locked="0"/>
    </xf>
    <xf numFmtId="0" fontId="2" fillId="0" borderId="0" xfId="0" applyFont="1" applyFill="1" applyBorder="1" applyAlignment="1" applyProtection="1"/>
    <xf numFmtId="0" fontId="2" fillId="0" borderId="0" xfId="0" applyFont="1" applyFill="1" applyBorder="1" applyAlignment="1" applyProtection="1">
      <alignment horizontal="left"/>
    </xf>
    <xf numFmtId="165" fontId="2" fillId="0" borderId="0" xfId="0" applyNumberFormat="1" applyFont="1" applyFill="1" applyBorder="1" applyAlignment="1" applyProtection="1"/>
    <xf numFmtId="1" fontId="2" fillId="0" borderId="0" xfId="0" applyNumberFormat="1" applyFont="1" applyFill="1" applyBorder="1" applyAlignment="1" applyProtection="1"/>
    <xf numFmtId="165" fontId="2" fillId="0" borderId="0" xfId="0" applyNumberFormat="1" applyFont="1" applyProtection="1"/>
    <xf numFmtId="1" fontId="2" fillId="0" borderId="0" xfId="0" applyNumberFormat="1" applyFont="1" applyProtection="1"/>
    <xf numFmtId="165" fontId="2" fillId="0" borderId="0" xfId="0" applyNumberFormat="1" applyFont="1" applyBorder="1" applyProtection="1"/>
    <xf numFmtId="0" fontId="2" fillId="0" borderId="17"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7" fillId="0" borderId="14" xfId="0" applyFont="1" applyBorder="1" applyAlignment="1">
      <alignment vertical="center"/>
    </xf>
    <xf numFmtId="0" fontId="8" fillId="0" borderId="22" xfId="0" applyFont="1" applyBorder="1" applyAlignment="1" applyProtection="1">
      <alignment horizontal="center"/>
      <protection locked="0"/>
    </xf>
    <xf numFmtId="0" fontId="8" fillId="3" borderId="16"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3" borderId="18" xfId="0" applyFont="1" applyFill="1" applyBorder="1" applyAlignment="1" applyProtection="1">
      <alignment horizontal="center"/>
      <protection locked="0"/>
    </xf>
    <xf numFmtId="0" fontId="2" fillId="3" borderId="19" xfId="0" applyFont="1" applyFill="1" applyBorder="1" applyAlignment="1" applyProtection="1">
      <alignment horizontal="center"/>
      <protection locked="0"/>
    </xf>
    <xf numFmtId="167" fontId="2" fillId="3" borderId="20" xfId="0" applyNumberFormat="1" applyFont="1" applyFill="1" applyBorder="1" applyAlignment="1" applyProtection="1">
      <alignment horizontal="center"/>
      <protection locked="0"/>
    </xf>
    <xf numFmtId="49" fontId="2" fillId="3" borderId="18" xfId="0" applyNumberFormat="1" applyFont="1" applyFill="1" applyBorder="1" applyAlignment="1" applyProtection="1">
      <alignment horizontal="center"/>
      <protection locked="0"/>
    </xf>
    <xf numFmtId="0" fontId="2" fillId="3" borderId="21" xfId="0" applyFont="1" applyFill="1" applyBorder="1" applyAlignment="1" applyProtection="1">
      <alignment horizontal="center"/>
      <protection locked="0"/>
    </xf>
    <xf numFmtId="0" fontId="2" fillId="3" borderId="14" xfId="0" applyFont="1" applyFill="1" applyBorder="1" applyAlignment="1" applyProtection="1">
      <alignment horizontal="left"/>
    </xf>
    <xf numFmtId="169" fontId="2" fillId="3" borderId="18" xfId="1" applyNumberFormat="1" applyFont="1" applyFill="1" applyBorder="1" applyAlignment="1" applyProtection="1">
      <alignment horizontal="center"/>
      <protection locked="0"/>
    </xf>
    <xf numFmtId="169" fontId="2" fillId="3" borderId="3" xfId="1" applyNumberFormat="1" applyFont="1" applyFill="1" applyBorder="1" applyAlignment="1" applyProtection="1">
      <alignment horizontal="center"/>
      <protection locked="0"/>
    </xf>
    <xf numFmtId="0" fontId="9" fillId="3" borderId="14" xfId="0" applyFont="1" applyFill="1" applyBorder="1" applyAlignment="1">
      <alignment vertical="center"/>
    </xf>
    <xf numFmtId="164" fontId="4" fillId="0" borderId="14" xfId="0" applyNumberFormat="1" applyFont="1" applyFill="1" applyBorder="1" applyAlignment="1" applyProtection="1">
      <alignment horizontal="center"/>
    </xf>
    <xf numFmtId="170" fontId="4" fillId="0" borderId="14" xfId="0" applyNumberFormat="1" applyFont="1" applyFill="1" applyBorder="1" applyAlignment="1" applyProtection="1">
      <alignment horizontal="center"/>
    </xf>
    <xf numFmtId="0" fontId="4" fillId="0" borderId="14" xfId="0" applyFont="1" applyBorder="1" applyAlignment="1" applyProtection="1">
      <alignment horizontal="center"/>
    </xf>
    <xf numFmtId="0" fontId="0" fillId="0" borderId="0" xfId="0" applyAlignment="1">
      <alignment vertical="center"/>
    </xf>
    <xf numFmtId="0" fontId="8" fillId="0" borderId="0" xfId="0" applyFont="1" applyAlignment="1">
      <alignment vertical="center"/>
    </xf>
    <xf numFmtId="0" fontId="6" fillId="0" borderId="0" xfId="0" applyFont="1" applyAlignment="1">
      <alignment vertical="center"/>
    </xf>
    <xf numFmtId="0" fontId="0" fillId="5" borderId="0" xfId="0" applyFill="1" applyAlignment="1">
      <alignment vertical="center"/>
    </xf>
    <xf numFmtId="0" fontId="6" fillId="0" borderId="0" xfId="0" applyFont="1" applyAlignment="1">
      <alignment horizontal="center" vertical="center"/>
    </xf>
    <xf numFmtId="0" fontId="0" fillId="5" borderId="0" xfId="0" applyFill="1" applyAlignment="1">
      <alignment horizontal="center" vertical="center"/>
    </xf>
    <xf numFmtId="0" fontId="6" fillId="5" borderId="0" xfId="0" applyFont="1" applyFill="1" applyAlignment="1">
      <alignment horizontal="center" vertical="center"/>
    </xf>
    <xf numFmtId="0" fontId="0" fillId="0" borderId="0" xfId="0" applyFill="1" applyAlignment="1">
      <alignment vertical="center"/>
    </xf>
    <xf numFmtId="0" fontId="0" fillId="0" borderId="0" xfId="0" quotePrefix="1" applyAlignment="1">
      <alignment vertical="center"/>
    </xf>
    <xf numFmtId="0" fontId="1" fillId="0" borderId="0" xfId="0" applyFont="1" applyAlignment="1">
      <alignment vertical="center"/>
    </xf>
    <xf numFmtId="0" fontId="1" fillId="4" borderId="14" xfId="0" applyFont="1" applyFill="1" applyBorder="1" applyAlignment="1">
      <alignment vertical="center"/>
    </xf>
    <xf numFmtId="0" fontId="7" fillId="0" borderId="14" xfId="0" applyFont="1" applyBorder="1" applyAlignment="1">
      <alignment horizontal="center" vertical="center" wrapText="1"/>
    </xf>
    <xf numFmtId="0" fontId="10" fillId="0" borderId="28" xfId="0" applyFont="1" applyBorder="1" applyAlignment="1">
      <alignment horizontal="center" vertical="center" wrapText="1"/>
    </xf>
    <xf numFmtId="0" fontId="10" fillId="4" borderId="29" xfId="0" applyFont="1" applyFill="1" applyBorder="1" applyAlignment="1">
      <alignment horizontal="center" vertical="center" wrapText="1"/>
    </xf>
    <xf numFmtId="0" fontId="1" fillId="0" borderId="14" xfId="0" applyFont="1" applyBorder="1" applyAlignment="1">
      <alignment horizontal="center" vertical="center"/>
    </xf>
    <xf numFmtId="0" fontId="1" fillId="5" borderId="15" xfId="0" applyFont="1" applyFill="1" applyBorder="1" applyAlignment="1">
      <alignment horizontal="center" vertical="center"/>
    </xf>
    <xf numFmtId="0" fontId="1" fillId="6" borderId="14" xfId="0" applyFont="1" applyFill="1" applyBorder="1" applyAlignment="1">
      <alignment horizontal="center" vertical="center"/>
    </xf>
    <xf numFmtId="170" fontId="11" fillId="0" borderId="14" xfId="0" applyNumberFormat="1" applyFont="1" applyBorder="1" applyAlignment="1">
      <alignment horizontal="center" vertical="center"/>
    </xf>
    <xf numFmtId="170" fontId="11" fillId="6" borderId="14" xfId="0" applyNumberFormat="1" applyFont="1" applyFill="1" applyBorder="1" applyAlignment="1">
      <alignment horizontal="center" vertical="center"/>
    </xf>
    <xf numFmtId="170" fontId="1" fillId="0" borderId="14" xfId="0" applyNumberFormat="1" applyFont="1" applyBorder="1" applyAlignment="1">
      <alignment horizontal="center" vertical="center"/>
    </xf>
    <xf numFmtId="0" fontId="1" fillId="0" borderId="14" xfId="0" applyFont="1" applyBorder="1" applyAlignment="1">
      <alignment vertical="center"/>
    </xf>
    <xf numFmtId="0" fontId="1" fillId="0" borderId="18" xfId="0" applyFont="1" applyBorder="1" applyAlignment="1">
      <alignment horizontal="center" vertical="center"/>
    </xf>
    <xf numFmtId="0" fontId="7" fillId="0" borderId="14" xfId="0" applyFont="1" applyBorder="1" applyAlignment="1">
      <alignment horizontal="center" vertical="center"/>
    </xf>
    <xf numFmtId="170" fontId="7" fillId="6" borderId="14" xfId="0" applyNumberFormat="1" applyFont="1" applyFill="1" applyBorder="1" applyAlignment="1">
      <alignment horizontal="center" vertical="center"/>
    </xf>
    <xf numFmtId="0" fontId="7" fillId="0" borderId="0" xfId="0" applyFont="1" applyAlignment="1">
      <alignment vertical="center"/>
    </xf>
    <xf numFmtId="0" fontId="12" fillId="0" borderId="0" xfId="0" applyFont="1" applyFill="1" applyAlignment="1">
      <alignment vertical="center"/>
    </xf>
    <xf numFmtId="0" fontId="7" fillId="4" borderId="27" xfId="0" applyFont="1" applyFill="1" applyBorder="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0" xfId="0" applyFont="1" applyFill="1" applyAlignment="1">
      <alignment vertical="center"/>
    </xf>
    <xf numFmtId="0" fontId="4" fillId="2" borderId="6"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3" fillId="0" borderId="0" xfId="0" applyFont="1" applyFill="1" applyBorder="1" applyAlignment="1" applyProtection="1">
      <alignment horizont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165" fontId="4" fillId="2" borderId="2" xfId="0" applyNumberFormat="1" applyFont="1" applyFill="1" applyBorder="1" applyAlignment="1" applyProtection="1">
      <alignment horizontal="center" vertical="center" wrapText="1"/>
    </xf>
    <xf numFmtId="165" fontId="4" fillId="2" borderId="3" xfId="0" applyNumberFormat="1" applyFont="1" applyFill="1" applyBorder="1" applyAlignment="1" applyProtection="1">
      <alignment horizontal="center" vertical="center" wrapText="1"/>
    </xf>
    <xf numFmtId="165" fontId="4" fillId="2" borderId="5" xfId="0" applyNumberFormat="1" applyFont="1" applyFill="1" applyBorder="1" applyAlignment="1" applyProtection="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552450</xdr:colOff>
      <xdr:row>0</xdr:row>
      <xdr:rowOff>177800</xdr:rowOff>
    </xdr:from>
    <xdr:to>
      <xdr:col>14</xdr:col>
      <xdr:colOff>295275</xdr:colOff>
      <xdr:row>4</xdr:row>
      <xdr:rowOff>9525</xdr:rowOff>
    </xdr:to>
    <xdr:pic>
      <xdr:nvPicPr>
        <xdr:cNvPr id="2" name="Picture 1" descr="avis-large-logo">
          <a:extLst>
            <a:ext uri="{FF2B5EF4-FFF2-40B4-BE49-F238E27FC236}">
              <a16:creationId xmlns:a16="http://schemas.microsoft.com/office/drawing/2014/main" xmlns="" id="{3337D486-58D2-467A-9B98-CB49A660B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1150" y="177800"/>
          <a:ext cx="1104900" cy="96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0</xdr:row>
      <xdr:rowOff>0</xdr:rowOff>
    </xdr:from>
    <xdr:to>
      <xdr:col>3</xdr:col>
      <xdr:colOff>581025</xdr:colOff>
      <xdr:row>5</xdr:row>
      <xdr:rowOff>113516</xdr:rowOff>
    </xdr:to>
    <xdr:pic>
      <xdr:nvPicPr>
        <xdr:cNvPr id="3" name="Picture 2" descr="Image result for world equestrian games logo">
          <a:extLst>
            <a:ext uri="{FF2B5EF4-FFF2-40B4-BE49-F238E27FC236}">
              <a16:creationId xmlns:a16="http://schemas.microsoft.com/office/drawing/2014/main" xmlns="" id="{09B861AF-401C-4EE3-8FDC-E14AE1A0437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3825" y="0"/>
          <a:ext cx="2524125" cy="138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ne\AppData\Local\Microsoft\Windows\INetCache\Content.Outlook\27V6ATN2\Avis%20-%20FEI%20World%20Equestrian%20Games%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ssage"/>
      <sheetName val="Lists"/>
      <sheetName val="Para"/>
      <sheetName val="Eventing"/>
      <sheetName val="Driving"/>
      <sheetName val="Reining"/>
      <sheetName val="Jumping"/>
      <sheetName val="Endurance"/>
      <sheetName val="Vaulting"/>
      <sheetName val="Chef de Mission"/>
      <sheetName val="Officials"/>
      <sheetName val="Host Broadcast"/>
      <sheetName val="WEG Staff"/>
    </sheetNames>
    <sheetDataSet>
      <sheetData sheetId="0"/>
      <sheetData sheetId="1">
        <row r="1">
          <cell r="A1" t="str">
            <v>A</v>
          </cell>
        </row>
        <row r="2">
          <cell r="A2" t="str">
            <v>B</v>
          </cell>
        </row>
        <row r="3">
          <cell r="A3" t="str">
            <v>C</v>
          </cell>
        </row>
        <row r="4">
          <cell r="A4" t="str">
            <v>D</v>
          </cell>
        </row>
        <row r="5">
          <cell r="A5" t="str">
            <v>E</v>
          </cell>
        </row>
        <row r="6">
          <cell r="A6" t="str">
            <v>F</v>
          </cell>
        </row>
        <row r="7">
          <cell r="A7" t="str">
            <v>G</v>
          </cell>
        </row>
        <row r="8">
          <cell r="A8" t="str">
            <v>H</v>
          </cell>
        </row>
        <row r="9">
          <cell r="A9" t="str">
            <v>L</v>
          </cell>
        </row>
        <row r="10">
          <cell r="A10" t="str">
            <v>K</v>
          </cell>
        </row>
        <row r="11">
          <cell r="A11" t="str">
            <v>S</v>
          </cell>
        </row>
        <row r="12">
          <cell r="A12" t="str">
            <v>W</v>
          </cell>
        </row>
        <row r="13">
          <cell r="A13" t="str">
            <v>V</v>
          </cell>
        </row>
        <row r="14">
          <cell r="A14" t="str">
            <v>P</v>
          </cell>
        </row>
        <row r="15">
          <cell r="A15" t="str">
            <v>Z</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29"/>
    <pageSetUpPr fitToPage="1"/>
  </sheetPr>
  <dimension ref="B1:AB51"/>
  <sheetViews>
    <sheetView showGridLines="0" tabSelected="1" zoomScaleNormal="70" workbookViewId="0">
      <selection activeCell="D4" sqref="D4"/>
    </sheetView>
  </sheetViews>
  <sheetFormatPr defaultColWidth="5.85546875" defaultRowHeight="11.25" x14ac:dyDescent="0.2"/>
  <cols>
    <col min="1" max="1" width="1.140625" style="1" customWidth="1"/>
    <col min="2" max="2" width="14.140625" style="1" customWidth="1"/>
    <col min="3" max="3" width="15.7109375" style="1" customWidth="1"/>
    <col min="4" max="4" width="11.85546875" style="1" customWidth="1"/>
    <col min="5" max="5" width="13" style="1" customWidth="1"/>
    <col min="6" max="6" width="14.7109375" style="1" customWidth="1"/>
    <col min="7" max="7" width="9.140625" style="63" customWidth="1"/>
    <col min="8" max="8" width="7.42578125" style="64" customWidth="1"/>
    <col min="9" max="9" width="8.5703125" style="1" customWidth="1"/>
    <col min="10" max="10" width="10.85546875" style="1" customWidth="1"/>
    <col min="11" max="11" width="7.5703125" style="63" customWidth="1"/>
    <col min="12" max="12" width="8.7109375" style="64" customWidth="1"/>
    <col min="13" max="13" width="8.42578125" style="64" customWidth="1"/>
    <col min="14" max="14" width="12" style="1" customWidth="1"/>
    <col min="15" max="15" width="7" style="1" customWidth="1"/>
    <col min="16" max="16" width="15.5703125" style="1" customWidth="1"/>
    <col min="17" max="257" width="5.85546875" style="1"/>
    <col min="258" max="258" width="1.140625" style="1" customWidth="1"/>
    <col min="259" max="259" width="8.85546875" style="1" customWidth="1"/>
    <col min="260" max="261" width="9.140625" style="1" customWidth="1"/>
    <col min="262" max="262" width="7.7109375" style="1" customWidth="1"/>
    <col min="263" max="263" width="5.42578125" style="1" customWidth="1"/>
    <col min="264" max="264" width="3.5703125" style="1" customWidth="1"/>
    <col min="265" max="265" width="8.5703125" style="1" customWidth="1"/>
    <col min="266" max="266" width="9.140625" style="1" customWidth="1"/>
    <col min="267" max="267" width="5.42578125" style="1" customWidth="1"/>
    <col min="268" max="268" width="3.5703125" style="1" customWidth="1"/>
    <col min="269" max="269" width="8.5703125" style="1" customWidth="1"/>
    <col min="270" max="270" width="15.140625" style="1" customWidth="1"/>
    <col min="271" max="271" width="7.140625" style="1" customWidth="1"/>
    <col min="272" max="272" width="15.85546875" style="1" customWidth="1"/>
    <col min="273" max="513" width="5.85546875" style="1"/>
    <col min="514" max="514" width="1.140625" style="1" customWidth="1"/>
    <col min="515" max="515" width="8.85546875" style="1" customWidth="1"/>
    <col min="516" max="517" width="9.140625" style="1" customWidth="1"/>
    <col min="518" max="518" width="7.7109375" style="1" customWidth="1"/>
    <col min="519" max="519" width="5.42578125" style="1" customWidth="1"/>
    <col min="520" max="520" width="3.5703125" style="1" customWidth="1"/>
    <col min="521" max="521" width="8.5703125" style="1" customWidth="1"/>
    <col min="522" max="522" width="9.140625" style="1" customWidth="1"/>
    <col min="523" max="523" width="5.42578125" style="1" customWidth="1"/>
    <col min="524" max="524" width="3.5703125" style="1" customWidth="1"/>
    <col min="525" max="525" width="8.5703125" style="1" customWidth="1"/>
    <col min="526" max="526" width="15.140625" style="1" customWidth="1"/>
    <col min="527" max="527" width="7.140625" style="1" customWidth="1"/>
    <col min="528" max="528" width="15.85546875" style="1" customWidth="1"/>
    <col min="529" max="769" width="5.85546875" style="1"/>
    <col min="770" max="770" width="1.140625" style="1" customWidth="1"/>
    <col min="771" max="771" width="8.85546875" style="1" customWidth="1"/>
    <col min="772" max="773" width="9.140625" style="1" customWidth="1"/>
    <col min="774" max="774" width="7.7109375" style="1" customWidth="1"/>
    <col min="775" max="775" width="5.42578125" style="1" customWidth="1"/>
    <col min="776" max="776" width="3.5703125" style="1" customWidth="1"/>
    <col min="777" max="777" width="8.5703125" style="1" customWidth="1"/>
    <col min="778" max="778" width="9.140625" style="1" customWidth="1"/>
    <col min="779" max="779" width="5.42578125" style="1" customWidth="1"/>
    <col min="780" max="780" width="3.5703125" style="1" customWidth="1"/>
    <col min="781" max="781" width="8.5703125" style="1" customWidth="1"/>
    <col min="782" max="782" width="15.140625" style="1" customWidth="1"/>
    <col min="783" max="783" width="7.140625" style="1" customWidth="1"/>
    <col min="784" max="784" width="15.85546875" style="1" customWidth="1"/>
    <col min="785" max="1025" width="5.85546875" style="1"/>
    <col min="1026" max="1026" width="1.140625" style="1" customWidth="1"/>
    <col min="1027" max="1027" width="8.85546875" style="1" customWidth="1"/>
    <col min="1028" max="1029" width="9.140625" style="1" customWidth="1"/>
    <col min="1030" max="1030" width="7.7109375" style="1" customWidth="1"/>
    <col min="1031" max="1031" width="5.42578125" style="1" customWidth="1"/>
    <col min="1032" max="1032" width="3.5703125" style="1" customWidth="1"/>
    <col min="1033" max="1033" width="8.5703125" style="1" customWidth="1"/>
    <col min="1034" max="1034" width="9.140625" style="1" customWidth="1"/>
    <col min="1035" max="1035" width="5.42578125" style="1" customWidth="1"/>
    <col min="1036" max="1036" width="3.5703125" style="1" customWidth="1"/>
    <col min="1037" max="1037" width="8.5703125" style="1" customWidth="1"/>
    <col min="1038" max="1038" width="15.140625" style="1" customWidth="1"/>
    <col min="1039" max="1039" width="7.140625" style="1" customWidth="1"/>
    <col min="1040" max="1040" width="15.85546875" style="1" customWidth="1"/>
    <col min="1041" max="1281" width="5.85546875" style="1"/>
    <col min="1282" max="1282" width="1.140625" style="1" customWidth="1"/>
    <col min="1283" max="1283" width="8.85546875" style="1" customWidth="1"/>
    <col min="1284" max="1285" width="9.140625" style="1" customWidth="1"/>
    <col min="1286" max="1286" width="7.7109375" style="1" customWidth="1"/>
    <col min="1287" max="1287" width="5.42578125" style="1" customWidth="1"/>
    <col min="1288" max="1288" width="3.5703125" style="1" customWidth="1"/>
    <col min="1289" max="1289" width="8.5703125" style="1" customWidth="1"/>
    <col min="1290" max="1290" width="9.140625" style="1" customWidth="1"/>
    <col min="1291" max="1291" width="5.42578125" style="1" customWidth="1"/>
    <col min="1292" max="1292" width="3.5703125" style="1" customWidth="1"/>
    <col min="1293" max="1293" width="8.5703125" style="1" customWidth="1"/>
    <col min="1294" max="1294" width="15.140625" style="1" customWidth="1"/>
    <col min="1295" max="1295" width="7.140625" style="1" customWidth="1"/>
    <col min="1296" max="1296" width="15.85546875" style="1" customWidth="1"/>
    <col min="1297" max="1537" width="5.85546875" style="1"/>
    <col min="1538" max="1538" width="1.140625" style="1" customWidth="1"/>
    <col min="1539" max="1539" width="8.85546875" style="1" customWidth="1"/>
    <col min="1540" max="1541" width="9.140625" style="1" customWidth="1"/>
    <col min="1542" max="1542" width="7.7109375" style="1" customWidth="1"/>
    <col min="1543" max="1543" width="5.42578125" style="1" customWidth="1"/>
    <col min="1544" max="1544" width="3.5703125" style="1" customWidth="1"/>
    <col min="1545" max="1545" width="8.5703125" style="1" customWidth="1"/>
    <col min="1546" max="1546" width="9.140625" style="1" customWidth="1"/>
    <col min="1547" max="1547" width="5.42578125" style="1" customWidth="1"/>
    <col min="1548" max="1548" width="3.5703125" style="1" customWidth="1"/>
    <col min="1549" max="1549" width="8.5703125" style="1" customWidth="1"/>
    <col min="1550" max="1550" width="15.140625" style="1" customWidth="1"/>
    <col min="1551" max="1551" width="7.140625" style="1" customWidth="1"/>
    <col min="1552" max="1552" width="15.85546875" style="1" customWidth="1"/>
    <col min="1553" max="1793" width="5.85546875" style="1"/>
    <col min="1794" max="1794" width="1.140625" style="1" customWidth="1"/>
    <col min="1795" max="1795" width="8.85546875" style="1" customWidth="1"/>
    <col min="1796" max="1797" width="9.140625" style="1" customWidth="1"/>
    <col min="1798" max="1798" width="7.7109375" style="1" customWidth="1"/>
    <col min="1799" max="1799" width="5.42578125" style="1" customWidth="1"/>
    <col min="1800" max="1800" width="3.5703125" style="1" customWidth="1"/>
    <col min="1801" max="1801" width="8.5703125" style="1" customWidth="1"/>
    <col min="1802" max="1802" width="9.140625" style="1" customWidth="1"/>
    <col min="1803" max="1803" width="5.42578125" style="1" customWidth="1"/>
    <col min="1804" max="1804" width="3.5703125" style="1" customWidth="1"/>
    <col min="1805" max="1805" width="8.5703125" style="1" customWidth="1"/>
    <col min="1806" max="1806" width="15.140625" style="1" customWidth="1"/>
    <col min="1807" max="1807" width="7.140625" style="1" customWidth="1"/>
    <col min="1808" max="1808" width="15.85546875" style="1" customWidth="1"/>
    <col min="1809" max="2049" width="5.85546875" style="1"/>
    <col min="2050" max="2050" width="1.140625" style="1" customWidth="1"/>
    <col min="2051" max="2051" width="8.85546875" style="1" customWidth="1"/>
    <col min="2052" max="2053" width="9.140625" style="1" customWidth="1"/>
    <col min="2054" max="2054" width="7.7109375" style="1" customWidth="1"/>
    <col min="2055" max="2055" width="5.42578125" style="1" customWidth="1"/>
    <col min="2056" max="2056" width="3.5703125" style="1" customWidth="1"/>
    <col min="2057" max="2057" width="8.5703125" style="1" customWidth="1"/>
    <col min="2058" max="2058" width="9.140625" style="1" customWidth="1"/>
    <col min="2059" max="2059" width="5.42578125" style="1" customWidth="1"/>
    <col min="2060" max="2060" width="3.5703125" style="1" customWidth="1"/>
    <col min="2061" max="2061" width="8.5703125" style="1" customWidth="1"/>
    <col min="2062" max="2062" width="15.140625" style="1" customWidth="1"/>
    <col min="2063" max="2063" width="7.140625" style="1" customWidth="1"/>
    <col min="2064" max="2064" width="15.85546875" style="1" customWidth="1"/>
    <col min="2065" max="2305" width="5.85546875" style="1"/>
    <col min="2306" max="2306" width="1.140625" style="1" customWidth="1"/>
    <col min="2307" max="2307" width="8.85546875" style="1" customWidth="1"/>
    <col min="2308" max="2309" width="9.140625" style="1" customWidth="1"/>
    <col min="2310" max="2310" width="7.7109375" style="1" customWidth="1"/>
    <col min="2311" max="2311" width="5.42578125" style="1" customWidth="1"/>
    <col min="2312" max="2312" width="3.5703125" style="1" customWidth="1"/>
    <col min="2313" max="2313" width="8.5703125" style="1" customWidth="1"/>
    <col min="2314" max="2314" width="9.140625" style="1" customWidth="1"/>
    <col min="2315" max="2315" width="5.42578125" style="1" customWidth="1"/>
    <col min="2316" max="2316" width="3.5703125" style="1" customWidth="1"/>
    <col min="2317" max="2317" width="8.5703125" style="1" customWidth="1"/>
    <col min="2318" max="2318" width="15.140625" style="1" customWidth="1"/>
    <col min="2319" max="2319" width="7.140625" style="1" customWidth="1"/>
    <col min="2320" max="2320" width="15.85546875" style="1" customWidth="1"/>
    <col min="2321" max="2561" width="5.85546875" style="1"/>
    <col min="2562" max="2562" width="1.140625" style="1" customWidth="1"/>
    <col min="2563" max="2563" width="8.85546875" style="1" customWidth="1"/>
    <col min="2564" max="2565" width="9.140625" style="1" customWidth="1"/>
    <col min="2566" max="2566" width="7.7109375" style="1" customWidth="1"/>
    <col min="2567" max="2567" width="5.42578125" style="1" customWidth="1"/>
    <col min="2568" max="2568" width="3.5703125" style="1" customWidth="1"/>
    <col min="2569" max="2569" width="8.5703125" style="1" customWidth="1"/>
    <col min="2570" max="2570" width="9.140625" style="1" customWidth="1"/>
    <col min="2571" max="2571" width="5.42578125" style="1" customWidth="1"/>
    <col min="2572" max="2572" width="3.5703125" style="1" customWidth="1"/>
    <col min="2573" max="2573" width="8.5703125" style="1" customWidth="1"/>
    <col min="2574" max="2574" width="15.140625" style="1" customWidth="1"/>
    <col min="2575" max="2575" width="7.140625" style="1" customWidth="1"/>
    <col min="2576" max="2576" width="15.85546875" style="1" customWidth="1"/>
    <col min="2577" max="2817" width="5.85546875" style="1"/>
    <col min="2818" max="2818" width="1.140625" style="1" customWidth="1"/>
    <col min="2819" max="2819" width="8.85546875" style="1" customWidth="1"/>
    <col min="2820" max="2821" width="9.140625" style="1" customWidth="1"/>
    <col min="2822" max="2822" width="7.7109375" style="1" customWidth="1"/>
    <col min="2823" max="2823" width="5.42578125" style="1" customWidth="1"/>
    <col min="2824" max="2824" width="3.5703125" style="1" customWidth="1"/>
    <col min="2825" max="2825" width="8.5703125" style="1" customWidth="1"/>
    <col min="2826" max="2826" width="9.140625" style="1" customWidth="1"/>
    <col min="2827" max="2827" width="5.42578125" style="1" customWidth="1"/>
    <col min="2828" max="2828" width="3.5703125" style="1" customWidth="1"/>
    <col min="2829" max="2829" width="8.5703125" style="1" customWidth="1"/>
    <col min="2830" max="2830" width="15.140625" style="1" customWidth="1"/>
    <col min="2831" max="2831" width="7.140625" style="1" customWidth="1"/>
    <col min="2832" max="2832" width="15.85546875" style="1" customWidth="1"/>
    <col min="2833" max="3073" width="5.85546875" style="1"/>
    <col min="3074" max="3074" width="1.140625" style="1" customWidth="1"/>
    <col min="3075" max="3075" width="8.85546875" style="1" customWidth="1"/>
    <col min="3076" max="3077" width="9.140625" style="1" customWidth="1"/>
    <col min="3078" max="3078" width="7.7109375" style="1" customWidth="1"/>
    <col min="3079" max="3079" width="5.42578125" style="1" customWidth="1"/>
    <col min="3080" max="3080" width="3.5703125" style="1" customWidth="1"/>
    <col min="3081" max="3081" width="8.5703125" style="1" customWidth="1"/>
    <col min="3082" max="3082" width="9.140625" style="1" customWidth="1"/>
    <col min="3083" max="3083" width="5.42578125" style="1" customWidth="1"/>
    <col min="3084" max="3084" width="3.5703125" style="1" customWidth="1"/>
    <col min="3085" max="3085" width="8.5703125" style="1" customWidth="1"/>
    <col min="3086" max="3086" width="15.140625" style="1" customWidth="1"/>
    <col min="3087" max="3087" width="7.140625" style="1" customWidth="1"/>
    <col min="3088" max="3088" width="15.85546875" style="1" customWidth="1"/>
    <col min="3089" max="3329" width="5.85546875" style="1"/>
    <col min="3330" max="3330" width="1.140625" style="1" customWidth="1"/>
    <col min="3331" max="3331" width="8.85546875" style="1" customWidth="1"/>
    <col min="3332" max="3333" width="9.140625" style="1" customWidth="1"/>
    <col min="3334" max="3334" width="7.7109375" style="1" customWidth="1"/>
    <col min="3335" max="3335" width="5.42578125" style="1" customWidth="1"/>
    <col min="3336" max="3336" width="3.5703125" style="1" customWidth="1"/>
    <col min="3337" max="3337" width="8.5703125" style="1" customWidth="1"/>
    <col min="3338" max="3338" width="9.140625" style="1" customWidth="1"/>
    <col min="3339" max="3339" width="5.42578125" style="1" customWidth="1"/>
    <col min="3340" max="3340" width="3.5703125" style="1" customWidth="1"/>
    <col min="3341" max="3341" width="8.5703125" style="1" customWidth="1"/>
    <col min="3342" max="3342" width="15.140625" style="1" customWidth="1"/>
    <col min="3343" max="3343" width="7.140625" style="1" customWidth="1"/>
    <col min="3344" max="3344" width="15.85546875" style="1" customWidth="1"/>
    <col min="3345" max="3585" width="5.85546875" style="1"/>
    <col min="3586" max="3586" width="1.140625" style="1" customWidth="1"/>
    <col min="3587" max="3587" width="8.85546875" style="1" customWidth="1"/>
    <col min="3588" max="3589" width="9.140625" style="1" customWidth="1"/>
    <col min="3590" max="3590" width="7.7109375" style="1" customWidth="1"/>
    <col min="3591" max="3591" width="5.42578125" style="1" customWidth="1"/>
    <col min="3592" max="3592" width="3.5703125" style="1" customWidth="1"/>
    <col min="3593" max="3593" width="8.5703125" style="1" customWidth="1"/>
    <col min="3594" max="3594" width="9.140625" style="1" customWidth="1"/>
    <col min="3595" max="3595" width="5.42578125" style="1" customWidth="1"/>
    <col min="3596" max="3596" width="3.5703125" style="1" customWidth="1"/>
    <col min="3597" max="3597" width="8.5703125" style="1" customWidth="1"/>
    <col min="3598" max="3598" width="15.140625" style="1" customWidth="1"/>
    <col min="3599" max="3599" width="7.140625" style="1" customWidth="1"/>
    <col min="3600" max="3600" width="15.85546875" style="1" customWidth="1"/>
    <col min="3601" max="3841" width="5.85546875" style="1"/>
    <col min="3842" max="3842" width="1.140625" style="1" customWidth="1"/>
    <col min="3843" max="3843" width="8.85546875" style="1" customWidth="1"/>
    <col min="3844" max="3845" width="9.140625" style="1" customWidth="1"/>
    <col min="3846" max="3846" width="7.7109375" style="1" customWidth="1"/>
    <col min="3847" max="3847" width="5.42578125" style="1" customWidth="1"/>
    <col min="3848" max="3848" width="3.5703125" style="1" customWidth="1"/>
    <col min="3849" max="3849" width="8.5703125" style="1" customWidth="1"/>
    <col min="3850" max="3850" width="9.140625" style="1" customWidth="1"/>
    <col min="3851" max="3851" width="5.42578125" style="1" customWidth="1"/>
    <col min="3852" max="3852" width="3.5703125" style="1" customWidth="1"/>
    <col min="3853" max="3853" width="8.5703125" style="1" customWidth="1"/>
    <col min="3854" max="3854" width="15.140625" style="1" customWidth="1"/>
    <col min="3855" max="3855" width="7.140625" style="1" customWidth="1"/>
    <col min="3856" max="3856" width="15.85546875" style="1" customWidth="1"/>
    <col min="3857" max="4097" width="5.85546875" style="1"/>
    <col min="4098" max="4098" width="1.140625" style="1" customWidth="1"/>
    <col min="4099" max="4099" width="8.85546875" style="1" customWidth="1"/>
    <col min="4100" max="4101" width="9.140625" style="1" customWidth="1"/>
    <col min="4102" max="4102" width="7.7109375" style="1" customWidth="1"/>
    <col min="4103" max="4103" width="5.42578125" style="1" customWidth="1"/>
    <col min="4104" max="4104" width="3.5703125" style="1" customWidth="1"/>
    <col min="4105" max="4105" width="8.5703125" style="1" customWidth="1"/>
    <col min="4106" max="4106" width="9.140625" style="1" customWidth="1"/>
    <col min="4107" max="4107" width="5.42578125" style="1" customWidth="1"/>
    <col min="4108" max="4108" width="3.5703125" style="1" customWidth="1"/>
    <col min="4109" max="4109" width="8.5703125" style="1" customWidth="1"/>
    <col min="4110" max="4110" width="15.140625" style="1" customWidth="1"/>
    <col min="4111" max="4111" width="7.140625" style="1" customWidth="1"/>
    <col min="4112" max="4112" width="15.85546875" style="1" customWidth="1"/>
    <col min="4113" max="4353" width="5.85546875" style="1"/>
    <col min="4354" max="4354" width="1.140625" style="1" customWidth="1"/>
    <col min="4355" max="4355" width="8.85546875" style="1" customWidth="1"/>
    <col min="4356" max="4357" width="9.140625" style="1" customWidth="1"/>
    <col min="4358" max="4358" width="7.7109375" style="1" customWidth="1"/>
    <col min="4359" max="4359" width="5.42578125" style="1" customWidth="1"/>
    <col min="4360" max="4360" width="3.5703125" style="1" customWidth="1"/>
    <col min="4361" max="4361" width="8.5703125" style="1" customWidth="1"/>
    <col min="4362" max="4362" width="9.140625" style="1" customWidth="1"/>
    <col min="4363" max="4363" width="5.42578125" style="1" customWidth="1"/>
    <col min="4364" max="4364" width="3.5703125" style="1" customWidth="1"/>
    <col min="4365" max="4365" width="8.5703125" style="1" customWidth="1"/>
    <col min="4366" max="4366" width="15.140625" style="1" customWidth="1"/>
    <col min="4367" max="4367" width="7.140625" style="1" customWidth="1"/>
    <col min="4368" max="4368" width="15.85546875" style="1" customWidth="1"/>
    <col min="4369" max="4609" width="5.85546875" style="1"/>
    <col min="4610" max="4610" width="1.140625" style="1" customWidth="1"/>
    <col min="4611" max="4611" width="8.85546875" style="1" customWidth="1"/>
    <col min="4612" max="4613" width="9.140625" style="1" customWidth="1"/>
    <col min="4614" max="4614" width="7.7109375" style="1" customWidth="1"/>
    <col min="4615" max="4615" width="5.42578125" style="1" customWidth="1"/>
    <col min="4616" max="4616" width="3.5703125" style="1" customWidth="1"/>
    <col min="4617" max="4617" width="8.5703125" style="1" customWidth="1"/>
    <col min="4618" max="4618" width="9.140625" style="1" customWidth="1"/>
    <col min="4619" max="4619" width="5.42578125" style="1" customWidth="1"/>
    <col min="4620" max="4620" width="3.5703125" style="1" customWidth="1"/>
    <col min="4621" max="4621" width="8.5703125" style="1" customWidth="1"/>
    <col min="4622" max="4622" width="15.140625" style="1" customWidth="1"/>
    <col min="4623" max="4623" width="7.140625" style="1" customWidth="1"/>
    <col min="4624" max="4624" width="15.85546875" style="1" customWidth="1"/>
    <col min="4625" max="4865" width="5.85546875" style="1"/>
    <col min="4866" max="4866" width="1.140625" style="1" customWidth="1"/>
    <col min="4867" max="4867" width="8.85546875" style="1" customWidth="1"/>
    <col min="4868" max="4869" width="9.140625" style="1" customWidth="1"/>
    <col min="4870" max="4870" width="7.7109375" style="1" customWidth="1"/>
    <col min="4871" max="4871" width="5.42578125" style="1" customWidth="1"/>
    <col min="4872" max="4872" width="3.5703125" style="1" customWidth="1"/>
    <col min="4873" max="4873" width="8.5703125" style="1" customWidth="1"/>
    <col min="4874" max="4874" width="9.140625" style="1" customWidth="1"/>
    <col min="4875" max="4875" width="5.42578125" style="1" customWidth="1"/>
    <col min="4876" max="4876" width="3.5703125" style="1" customWidth="1"/>
    <col min="4877" max="4877" width="8.5703125" style="1" customWidth="1"/>
    <col min="4878" max="4878" width="15.140625" style="1" customWidth="1"/>
    <col min="4879" max="4879" width="7.140625" style="1" customWidth="1"/>
    <col min="4880" max="4880" width="15.85546875" style="1" customWidth="1"/>
    <col min="4881" max="5121" width="5.85546875" style="1"/>
    <col min="5122" max="5122" width="1.140625" style="1" customWidth="1"/>
    <col min="5123" max="5123" width="8.85546875" style="1" customWidth="1"/>
    <col min="5124" max="5125" width="9.140625" style="1" customWidth="1"/>
    <col min="5126" max="5126" width="7.7109375" style="1" customWidth="1"/>
    <col min="5127" max="5127" width="5.42578125" style="1" customWidth="1"/>
    <col min="5128" max="5128" width="3.5703125" style="1" customWidth="1"/>
    <col min="5129" max="5129" width="8.5703125" style="1" customWidth="1"/>
    <col min="5130" max="5130" width="9.140625" style="1" customWidth="1"/>
    <col min="5131" max="5131" width="5.42578125" style="1" customWidth="1"/>
    <col min="5132" max="5132" width="3.5703125" style="1" customWidth="1"/>
    <col min="5133" max="5133" width="8.5703125" style="1" customWidth="1"/>
    <col min="5134" max="5134" width="15.140625" style="1" customWidth="1"/>
    <col min="5135" max="5135" width="7.140625" style="1" customWidth="1"/>
    <col min="5136" max="5136" width="15.85546875" style="1" customWidth="1"/>
    <col min="5137" max="5377" width="5.85546875" style="1"/>
    <col min="5378" max="5378" width="1.140625" style="1" customWidth="1"/>
    <col min="5379" max="5379" width="8.85546875" style="1" customWidth="1"/>
    <col min="5380" max="5381" width="9.140625" style="1" customWidth="1"/>
    <col min="5382" max="5382" width="7.7109375" style="1" customWidth="1"/>
    <col min="5383" max="5383" width="5.42578125" style="1" customWidth="1"/>
    <col min="5384" max="5384" width="3.5703125" style="1" customWidth="1"/>
    <col min="5385" max="5385" width="8.5703125" style="1" customWidth="1"/>
    <col min="5386" max="5386" width="9.140625" style="1" customWidth="1"/>
    <col min="5387" max="5387" width="5.42578125" style="1" customWidth="1"/>
    <col min="5388" max="5388" width="3.5703125" style="1" customWidth="1"/>
    <col min="5389" max="5389" width="8.5703125" style="1" customWidth="1"/>
    <col min="5390" max="5390" width="15.140625" style="1" customWidth="1"/>
    <col min="5391" max="5391" width="7.140625" style="1" customWidth="1"/>
    <col min="5392" max="5392" width="15.85546875" style="1" customWidth="1"/>
    <col min="5393" max="5633" width="5.85546875" style="1"/>
    <col min="5634" max="5634" width="1.140625" style="1" customWidth="1"/>
    <col min="5635" max="5635" width="8.85546875" style="1" customWidth="1"/>
    <col min="5636" max="5637" width="9.140625" style="1" customWidth="1"/>
    <col min="5638" max="5638" width="7.7109375" style="1" customWidth="1"/>
    <col min="5639" max="5639" width="5.42578125" style="1" customWidth="1"/>
    <col min="5640" max="5640" width="3.5703125" style="1" customWidth="1"/>
    <col min="5641" max="5641" width="8.5703125" style="1" customWidth="1"/>
    <col min="5642" max="5642" width="9.140625" style="1" customWidth="1"/>
    <col min="5643" max="5643" width="5.42578125" style="1" customWidth="1"/>
    <col min="5644" max="5644" width="3.5703125" style="1" customWidth="1"/>
    <col min="5645" max="5645" width="8.5703125" style="1" customWidth="1"/>
    <col min="5646" max="5646" width="15.140625" style="1" customWidth="1"/>
    <col min="5647" max="5647" width="7.140625" style="1" customWidth="1"/>
    <col min="5648" max="5648" width="15.85546875" style="1" customWidth="1"/>
    <col min="5649" max="5889" width="5.85546875" style="1"/>
    <col min="5890" max="5890" width="1.140625" style="1" customWidth="1"/>
    <col min="5891" max="5891" width="8.85546875" style="1" customWidth="1"/>
    <col min="5892" max="5893" width="9.140625" style="1" customWidth="1"/>
    <col min="5894" max="5894" width="7.7109375" style="1" customWidth="1"/>
    <col min="5895" max="5895" width="5.42578125" style="1" customWidth="1"/>
    <col min="5896" max="5896" width="3.5703125" style="1" customWidth="1"/>
    <col min="5897" max="5897" width="8.5703125" style="1" customWidth="1"/>
    <col min="5898" max="5898" width="9.140625" style="1" customWidth="1"/>
    <col min="5899" max="5899" width="5.42578125" style="1" customWidth="1"/>
    <col min="5900" max="5900" width="3.5703125" style="1" customWidth="1"/>
    <col min="5901" max="5901" width="8.5703125" style="1" customWidth="1"/>
    <col min="5902" max="5902" width="15.140625" style="1" customWidth="1"/>
    <col min="5903" max="5903" width="7.140625" style="1" customWidth="1"/>
    <col min="5904" max="5904" width="15.85546875" style="1" customWidth="1"/>
    <col min="5905" max="6145" width="5.85546875" style="1"/>
    <col min="6146" max="6146" width="1.140625" style="1" customWidth="1"/>
    <col min="6147" max="6147" width="8.85546875" style="1" customWidth="1"/>
    <col min="6148" max="6149" width="9.140625" style="1" customWidth="1"/>
    <col min="6150" max="6150" width="7.7109375" style="1" customWidth="1"/>
    <col min="6151" max="6151" width="5.42578125" style="1" customWidth="1"/>
    <col min="6152" max="6152" width="3.5703125" style="1" customWidth="1"/>
    <col min="6153" max="6153" width="8.5703125" style="1" customWidth="1"/>
    <col min="6154" max="6154" width="9.140625" style="1" customWidth="1"/>
    <col min="6155" max="6155" width="5.42578125" style="1" customWidth="1"/>
    <col min="6156" max="6156" width="3.5703125" style="1" customWidth="1"/>
    <col min="6157" max="6157" width="8.5703125" style="1" customWidth="1"/>
    <col min="6158" max="6158" width="15.140625" style="1" customWidth="1"/>
    <col min="6159" max="6159" width="7.140625" style="1" customWidth="1"/>
    <col min="6160" max="6160" width="15.85546875" style="1" customWidth="1"/>
    <col min="6161" max="6401" width="5.85546875" style="1"/>
    <col min="6402" max="6402" width="1.140625" style="1" customWidth="1"/>
    <col min="6403" max="6403" width="8.85546875" style="1" customWidth="1"/>
    <col min="6404" max="6405" width="9.140625" style="1" customWidth="1"/>
    <col min="6406" max="6406" width="7.7109375" style="1" customWidth="1"/>
    <col min="6407" max="6407" width="5.42578125" style="1" customWidth="1"/>
    <col min="6408" max="6408" width="3.5703125" style="1" customWidth="1"/>
    <col min="6409" max="6409" width="8.5703125" style="1" customWidth="1"/>
    <col min="6410" max="6410" width="9.140625" style="1" customWidth="1"/>
    <col min="6411" max="6411" width="5.42578125" style="1" customWidth="1"/>
    <col min="6412" max="6412" width="3.5703125" style="1" customWidth="1"/>
    <col min="6413" max="6413" width="8.5703125" style="1" customWidth="1"/>
    <col min="6414" max="6414" width="15.140625" style="1" customWidth="1"/>
    <col min="6415" max="6415" width="7.140625" style="1" customWidth="1"/>
    <col min="6416" max="6416" width="15.85546875" style="1" customWidth="1"/>
    <col min="6417" max="6657" width="5.85546875" style="1"/>
    <col min="6658" max="6658" width="1.140625" style="1" customWidth="1"/>
    <col min="6659" max="6659" width="8.85546875" style="1" customWidth="1"/>
    <col min="6660" max="6661" width="9.140625" style="1" customWidth="1"/>
    <col min="6662" max="6662" width="7.7109375" style="1" customWidth="1"/>
    <col min="6663" max="6663" width="5.42578125" style="1" customWidth="1"/>
    <col min="6664" max="6664" width="3.5703125" style="1" customWidth="1"/>
    <col min="6665" max="6665" width="8.5703125" style="1" customWidth="1"/>
    <col min="6666" max="6666" width="9.140625" style="1" customWidth="1"/>
    <col min="6667" max="6667" width="5.42578125" style="1" customWidth="1"/>
    <col min="6668" max="6668" width="3.5703125" style="1" customWidth="1"/>
    <col min="6669" max="6669" width="8.5703125" style="1" customWidth="1"/>
    <col min="6670" max="6670" width="15.140625" style="1" customWidth="1"/>
    <col min="6671" max="6671" width="7.140625" style="1" customWidth="1"/>
    <col min="6672" max="6672" width="15.85546875" style="1" customWidth="1"/>
    <col min="6673" max="6913" width="5.85546875" style="1"/>
    <col min="6914" max="6914" width="1.140625" style="1" customWidth="1"/>
    <col min="6915" max="6915" width="8.85546875" style="1" customWidth="1"/>
    <col min="6916" max="6917" width="9.140625" style="1" customWidth="1"/>
    <col min="6918" max="6918" width="7.7109375" style="1" customWidth="1"/>
    <col min="6919" max="6919" width="5.42578125" style="1" customWidth="1"/>
    <col min="6920" max="6920" width="3.5703125" style="1" customWidth="1"/>
    <col min="6921" max="6921" width="8.5703125" style="1" customWidth="1"/>
    <col min="6922" max="6922" width="9.140625" style="1" customWidth="1"/>
    <col min="6923" max="6923" width="5.42578125" style="1" customWidth="1"/>
    <col min="6924" max="6924" width="3.5703125" style="1" customWidth="1"/>
    <col min="6925" max="6925" width="8.5703125" style="1" customWidth="1"/>
    <col min="6926" max="6926" width="15.140625" style="1" customWidth="1"/>
    <col min="6927" max="6927" width="7.140625" style="1" customWidth="1"/>
    <col min="6928" max="6928" width="15.85546875" style="1" customWidth="1"/>
    <col min="6929" max="7169" width="5.85546875" style="1"/>
    <col min="7170" max="7170" width="1.140625" style="1" customWidth="1"/>
    <col min="7171" max="7171" width="8.85546875" style="1" customWidth="1"/>
    <col min="7172" max="7173" width="9.140625" style="1" customWidth="1"/>
    <col min="7174" max="7174" width="7.7109375" style="1" customWidth="1"/>
    <col min="7175" max="7175" width="5.42578125" style="1" customWidth="1"/>
    <col min="7176" max="7176" width="3.5703125" style="1" customWidth="1"/>
    <col min="7177" max="7177" width="8.5703125" style="1" customWidth="1"/>
    <col min="7178" max="7178" width="9.140625" style="1" customWidth="1"/>
    <col min="7179" max="7179" width="5.42578125" style="1" customWidth="1"/>
    <col min="7180" max="7180" width="3.5703125" style="1" customWidth="1"/>
    <col min="7181" max="7181" width="8.5703125" style="1" customWidth="1"/>
    <col min="7182" max="7182" width="15.140625" style="1" customWidth="1"/>
    <col min="7183" max="7183" width="7.140625" style="1" customWidth="1"/>
    <col min="7184" max="7184" width="15.85546875" style="1" customWidth="1"/>
    <col min="7185" max="7425" width="5.85546875" style="1"/>
    <col min="7426" max="7426" width="1.140625" style="1" customWidth="1"/>
    <col min="7427" max="7427" width="8.85546875" style="1" customWidth="1"/>
    <col min="7428" max="7429" width="9.140625" style="1" customWidth="1"/>
    <col min="7430" max="7430" width="7.7109375" style="1" customWidth="1"/>
    <col min="7431" max="7431" width="5.42578125" style="1" customWidth="1"/>
    <col min="7432" max="7432" width="3.5703125" style="1" customWidth="1"/>
    <col min="7433" max="7433" width="8.5703125" style="1" customWidth="1"/>
    <col min="7434" max="7434" width="9.140625" style="1" customWidth="1"/>
    <col min="7435" max="7435" width="5.42578125" style="1" customWidth="1"/>
    <col min="7436" max="7436" width="3.5703125" style="1" customWidth="1"/>
    <col min="7437" max="7437" width="8.5703125" style="1" customWidth="1"/>
    <col min="7438" max="7438" width="15.140625" style="1" customWidth="1"/>
    <col min="7439" max="7439" width="7.140625" style="1" customWidth="1"/>
    <col min="7440" max="7440" width="15.85546875" style="1" customWidth="1"/>
    <col min="7441" max="7681" width="5.85546875" style="1"/>
    <col min="7682" max="7682" width="1.140625" style="1" customWidth="1"/>
    <col min="7683" max="7683" width="8.85546875" style="1" customWidth="1"/>
    <col min="7684" max="7685" width="9.140625" style="1" customWidth="1"/>
    <col min="7686" max="7686" width="7.7109375" style="1" customWidth="1"/>
    <col min="7687" max="7687" width="5.42578125" style="1" customWidth="1"/>
    <col min="7688" max="7688" width="3.5703125" style="1" customWidth="1"/>
    <col min="7689" max="7689" width="8.5703125" style="1" customWidth="1"/>
    <col min="7690" max="7690" width="9.140625" style="1" customWidth="1"/>
    <col min="7691" max="7691" width="5.42578125" style="1" customWidth="1"/>
    <col min="7692" max="7692" width="3.5703125" style="1" customWidth="1"/>
    <col min="7693" max="7693" width="8.5703125" style="1" customWidth="1"/>
    <col min="7694" max="7694" width="15.140625" style="1" customWidth="1"/>
    <col min="7695" max="7695" width="7.140625" style="1" customWidth="1"/>
    <col min="7696" max="7696" width="15.85546875" style="1" customWidth="1"/>
    <col min="7697" max="7937" width="5.85546875" style="1"/>
    <col min="7938" max="7938" width="1.140625" style="1" customWidth="1"/>
    <col min="7939" max="7939" width="8.85546875" style="1" customWidth="1"/>
    <col min="7940" max="7941" width="9.140625" style="1" customWidth="1"/>
    <col min="7942" max="7942" width="7.7109375" style="1" customWidth="1"/>
    <col min="7943" max="7943" width="5.42578125" style="1" customWidth="1"/>
    <col min="7944" max="7944" width="3.5703125" style="1" customWidth="1"/>
    <col min="7945" max="7945" width="8.5703125" style="1" customWidth="1"/>
    <col min="7946" max="7946" width="9.140625" style="1" customWidth="1"/>
    <col min="7947" max="7947" width="5.42578125" style="1" customWidth="1"/>
    <col min="7948" max="7948" width="3.5703125" style="1" customWidth="1"/>
    <col min="7949" max="7949" width="8.5703125" style="1" customWidth="1"/>
    <col min="7950" max="7950" width="15.140625" style="1" customWidth="1"/>
    <col min="7951" max="7951" width="7.140625" style="1" customWidth="1"/>
    <col min="7952" max="7952" width="15.85546875" style="1" customWidth="1"/>
    <col min="7953" max="8193" width="5.85546875" style="1"/>
    <col min="8194" max="8194" width="1.140625" style="1" customWidth="1"/>
    <col min="8195" max="8195" width="8.85546875" style="1" customWidth="1"/>
    <col min="8196" max="8197" width="9.140625" style="1" customWidth="1"/>
    <col min="8198" max="8198" width="7.7109375" style="1" customWidth="1"/>
    <col min="8199" max="8199" width="5.42578125" style="1" customWidth="1"/>
    <col min="8200" max="8200" width="3.5703125" style="1" customWidth="1"/>
    <col min="8201" max="8201" width="8.5703125" style="1" customWidth="1"/>
    <col min="8202" max="8202" width="9.140625" style="1" customWidth="1"/>
    <col min="8203" max="8203" width="5.42578125" style="1" customWidth="1"/>
    <col min="8204" max="8204" width="3.5703125" style="1" customWidth="1"/>
    <col min="8205" max="8205" width="8.5703125" style="1" customWidth="1"/>
    <col min="8206" max="8206" width="15.140625" style="1" customWidth="1"/>
    <col min="8207" max="8207" width="7.140625" style="1" customWidth="1"/>
    <col min="8208" max="8208" width="15.85546875" style="1" customWidth="1"/>
    <col min="8209" max="8449" width="5.85546875" style="1"/>
    <col min="8450" max="8450" width="1.140625" style="1" customWidth="1"/>
    <col min="8451" max="8451" width="8.85546875" style="1" customWidth="1"/>
    <col min="8452" max="8453" width="9.140625" style="1" customWidth="1"/>
    <col min="8454" max="8454" width="7.7109375" style="1" customWidth="1"/>
    <col min="8455" max="8455" width="5.42578125" style="1" customWidth="1"/>
    <col min="8456" max="8456" width="3.5703125" style="1" customWidth="1"/>
    <col min="8457" max="8457" width="8.5703125" style="1" customWidth="1"/>
    <col min="8458" max="8458" width="9.140625" style="1" customWidth="1"/>
    <col min="8459" max="8459" width="5.42578125" style="1" customWidth="1"/>
    <col min="8460" max="8460" width="3.5703125" style="1" customWidth="1"/>
    <col min="8461" max="8461" width="8.5703125" style="1" customWidth="1"/>
    <col min="8462" max="8462" width="15.140625" style="1" customWidth="1"/>
    <col min="8463" max="8463" width="7.140625" style="1" customWidth="1"/>
    <col min="8464" max="8464" width="15.85546875" style="1" customWidth="1"/>
    <col min="8465" max="8705" width="5.85546875" style="1"/>
    <col min="8706" max="8706" width="1.140625" style="1" customWidth="1"/>
    <col min="8707" max="8707" width="8.85546875" style="1" customWidth="1"/>
    <col min="8708" max="8709" width="9.140625" style="1" customWidth="1"/>
    <col min="8710" max="8710" width="7.7109375" style="1" customWidth="1"/>
    <col min="8711" max="8711" width="5.42578125" style="1" customWidth="1"/>
    <col min="8712" max="8712" width="3.5703125" style="1" customWidth="1"/>
    <col min="8713" max="8713" width="8.5703125" style="1" customWidth="1"/>
    <col min="8714" max="8714" width="9.140625" style="1" customWidth="1"/>
    <col min="8715" max="8715" width="5.42578125" style="1" customWidth="1"/>
    <col min="8716" max="8716" width="3.5703125" style="1" customWidth="1"/>
    <col min="8717" max="8717" width="8.5703125" style="1" customWidth="1"/>
    <col min="8718" max="8718" width="15.140625" style="1" customWidth="1"/>
    <col min="8719" max="8719" width="7.140625" style="1" customWidth="1"/>
    <col min="8720" max="8720" width="15.85546875" style="1" customWidth="1"/>
    <col min="8721" max="8961" width="5.85546875" style="1"/>
    <col min="8962" max="8962" width="1.140625" style="1" customWidth="1"/>
    <col min="8963" max="8963" width="8.85546875" style="1" customWidth="1"/>
    <col min="8964" max="8965" width="9.140625" style="1" customWidth="1"/>
    <col min="8966" max="8966" width="7.7109375" style="1" customWidth="1"/>
    <col min="8967" max="8967" width="5.42578125" style="1" customWidth="1"/>
    <col min="8968" max="8968" width="3.5703125" style="1" customWidth="1"/>
    <col min="8969" max="8969" width="8.5703125" style="1" customWidth="1"/>
    <col min="8970" max="8970" width="9.140625" style="1" customWidth="1"/>
    <col min="8971" max="8971" width="5.42578125" style="1" customWidth="1"/>
    <col min="8972" max="8972" width="3.5703125" style="1" customWidth="1"/>
    <col min="8973" max="8973" width="8.5703125" style="1" customWidth="1"/>
    <col min="8974" max="8974" width="15.140625" style="1" customWidth="1"/>
    <col min="8975" max="8975" width="7.140625" style="1" customWidth="1"/>
    <col min="8976" max="8976" width="15.85546875" style="1" customWidth="1"/>
    <col min="8977" max="9217" width="5.85546875" style="1"/>
    <col min="9218" max="9218" width="1.140625" style="1" customWidth="1"/>
    <col min="9219" max="9219" width="8.85546875" style="1" customWidth="1"/>
    <col min="9220" max="9221" width="9.140625" style="1" customWidth="1"/>
    <col min="9222" max="9222" width="7.7109375" style="1" customWidth="1"/>
    <col min="9223" max="9223" width="5.42578125" style="1" customWidth="1"/>
    <col min="9224" max="9224" width="3.5703125" style="1" customWidth="1"/>
    <col min="9225" max="9225" width="8.5703125" style="1" customWidth="1"/>
    <col min="9226" max="9226" width="9.140625" style="1" customWidth="1"/>
    <col min="9227" max="9227" width="5.42578125" style="1" customWidth="1"/>
    <col min="9228" max="9228" width="3.5703125" style="1" customWidth="1"/>
    <col min="9229" max="9229" width="8.5703125" style="1" customWidth="1"/>
    <col min="9230" max="9230" width="15.140625" style="1" customWidth="1"/>
    <col min="9231" max="9231" width="7.140625" style="1" customWidth="1"/>
    <col min="9232" max="9232" width="15.85546875" style="1" customWidth="1"/>
    <col min="9233" max="9473" width="5.85546875" style="1"/>
    <col min="9474" max="9474" width="1.140625" style="1" customWidth="1"/>
    <col min="9475" max="9475" width="8.85546875" style="1" customWidth="1"/>
    <col min="9476" max="9477" width="9.140625" style="1" customWidth="1"/>
    <col min="9478" max="9478" width="7.7109375" style="1" customWidth="1"/>
    <col min="9479" max="9479" width="5.42578125" style="1" customWidth="1"/>
    <col min="9480" max="9480" width="3.5703125" style="1" customWidth="1"/>
    <col min="9481" max="9481" width="8.5703125" style="1" customWidth="1"/>
    <col min="9482" max="9482" width="9.140625" style="1" customWidth="1"/>
    <col min="9483" max="9483" width="5.42578125" style="1" customWidth="1"/>
    <col min="9484" max="9484" width="3.5703125" style="1" customWidth="1"/>
    <col min="9485" max="9485" width="8.5703125" style="1" customWidth="1"/>
    <col min="9486" max="9486" width="15.140625" style="1" customWidth="1"/>
    <col min="9487" max="9487" width="7.140625" style="1" customWidth="1"/>
    <col min="9488" max="9488" width="15.85546875" style="1" customWidth="1"/>
    <col min="9489" max="9729" width="5.85546875" style="1"/>
    <col min="9730" max="9730" width="1.140625" style="1" customWidth="1"/>
    <col min="9731" max="9731" width="8.85546875" style="1" customWidth="1"/>
    <col min="9732" max="9733" width="9.140625" style="1" customWidth="1"/>
    <col min="9734" max="9734" width="7.7109375" style="1" customWidth="1"/>
    <col min="9735" max="9735" width="5.42578125" style="1" customWidth="1"/>
    <col min="9736" max="9736" width="3.5703125" style="1" customWidth="1"/>
    <col min="9737" max="9737" width="8.5703125" style="1" customWidth="1"/>
    <col min="9738" max="9738" width="9.140625" style="1" customWidth="1"/>
    <col min="9739" max="9739" width="5.42578125" style="1" customWidth="1"/>
    <col min="9740" max="9740" width="3.5703125" style="1" customWidth="1"/>
    <col min="9741" max="9741" width="8.5703125" style="1" customWidth="1"/>
    <col min="9742" max="9742" width="15.140625" style="1" customWidth="1"/>
    <col min="9743" max="9743" width="7.140625" style="1" customWidth="1"/>
    <col min="9744" max="9744" width="15.85546875" style="1" customWidth="1"/>
    <col min="9745" max="9985" width="5.85546875" style="1"/>
    <col min="9986" max="9986" width="1.140625" style="1" customWidth="1"/>
    <col min="9987" max="9987" width="8.85546875" style="1" customWidth="1"/>
    <col min="9988" max="9989" width="9.140625" style="1" customWidth="1"/>
    <col min="9990" max="9990" width="7.7109375" style="1" customWidth="1"/>
    <col min="9991" max="9991" width="5.42578125" style="1" customWidth="1"/>
    <col min="9992" max="9992" width="3.5703125" style="1" customWidth="1"/>
    <col min="9993" max="9993" width="8.5703125" style="1" customWidth="1"/>
    <col min="9994" max="9994" width="9.140625" style="1" customWidth="1"/>
    <col min="9995" max="9995" width="5.42578125" style="1" customWidth="1"/>
    <col min="9996" max="9996" width="3.5703125" style="1" customWidth="1"/>
    <col min="9997" max="9997" width="8.5703125" style="1" customWidth="1"/>
    <col min="9998" max="9998" width="15.140625" style="1" customWidth="1"/>
    <col min="9999" max="9999" width="7.140625" style="1" customWidth="1"/>
    <col min="10000" max="10000" width="15.85546875" style="1" customWidth="1"/>
    <col min="10001" max="10241" width="5.85546875" style="1"/>
    <col min="10242" max="10242" width="1.140625" style="1" customWidth="1"/>
    <col min="10243" max="10243" width="8.85546875" style="1" customWidth="1"/>
    <col min="10244" max="10245" width="9.140625" style="1" customWidth="1"/>
    <col min="10246" max="10246" width="7.7109375" style="1" customWidth="1"/>
    <col min="10247" max="10247" width="5.42578125" style="1" customWidth="1"/>
    <col min="10248" max="10248" width="3.5703125" style="1" customWidth="1"/>
    <col min="10249" max="10249" width="8.5703125" style="1" customWidth="1"/>
    <col min="10250" max="10250" width="9.140625" style="1" customWidth="1"/>
    <col min="10251" max="10251" width="5.42578125" style="1" customWidth="1"/>
    <col min="10252" max="10252" width="3.5703125" style="1" customWidth="1"/>
    <col min="10253" max="10253" width="8.5703125" style="1" customWidth="1"/>
    <col min="10254" max="10254" width="15.140625" style="1" customWidth="1"/>
    <col min="10255" max="10255" width="7.140625" style="1" customWidth="1"/>
    <col min="10256" max="10256" width="15.85546875" style="1" customWidth="1"/>
    <col min="10257" max="10497" width="5.85546875" style="1"/>
    <col min="10498" max="10498" width="1.140625" style="1" customWidth="1"/>
    <col min="10499" max="10499" width="8.85546875" style="1" customWidth="1"/>
    <col min="10500" max="10501" width="9.140625" style="1" customWidth="1"/>
    <col min="10502" max="10502" width="7.7109375" style="1" customWidth="1"/>
    <col min="10503" max="10503" width="5.42578125" style="1" customWidth="1"/>
    <col min="10504" max="10504" width="3.5703125" style="1" customWidth="1"/>
    <col min="10505" max="10505" width="8.5703125" style="1" customWidth="1"/>
    <col min="10506" max="10506" width="9.140625" style="1" customWidth="1"/>
    <col min="10507" max="10507" width="5.42578125" style="1" customWidth="1"/>
    <col min="10508" max="10508" width="3.5703125" style="1" customWidth="1"/>
    <col min="10509" max="10509" width="8.5703125" style="1" customWidth="1"/>
    <col min="10510" max="10510" width="15.140625" style="1" customWidth="1"/>
    <col min="10511" max="10511" width="7.140625" style="1" customWidth="1"/>
    <col min="10512" max="10512" width="15.85546875" style="1" customWidth="1"/>
    <col min="10513" max="10753" width="5.85546875" style="1"/>
    <col min="10754" max="10754" width="1.140625" style="1" customWidth="1"/>
    <col min="10755" max="10755" width="8.85546875" style="1" customWidth="1"/>
    <col min="10756" max="10757" width="9.140625" style="1" customWidth="1"/>
    <col min="10758" max="10758" width="7.7109375" style="1" customWidth="1"/>
    <col min="10759" max="10759" width="5.42578125" style="1" customWidth="1"/>
    <col min="10760" max="10760" width="3.5703125" style="1" customWidth="1"/>
    <col min="10761" max="10761" width="8.5703125" style="1" customWidth="1"/>
    <col min="10762" max="10762" width="9.140625" style="1" customWidth="1"/>
    <col min="10763" max="10763" width="5.42578125" style="1" customWidth="1"/>
    <col min="10764" max="10764" width="3.5703125" style="1" customWidth="1"/>
    <col min="10765" max="10765" width="8.5703125" style="1" customWidth="1"/>
    <col min="10766" max="10766" width="15.140625" style="1" customWidth="1"/>
    <col min="10767" max="10767" width="7.140625" style="1" customWidth="1"/>
    <col min="10768" max="10768" width="15.85546875" style="1" customWidth="1"/>
    <col min="10769" max="11009" width="5.85546875" style="1"/>
    <col min="11010" max="11010" width="1.140625" style="1" customWidth="1"/>
    <col min="11011" max="11011" width="8.85546875" style="1" customWidth="1"/>
    <col min="11012" max="11013" width="9.140625" style="1" customWidth="1"/>
    <col min="11014" max="11014" width="7.7109375" style="1" customWidth="1"/>
    <col min="11015" max="11015" width="5.42578125" style="1" customWidth="1"/>
    <col min="11016" max="11016" width="3.5703125" style="1" customWidth="1"/>
    <col min="11017" max="11017" width="8.5703125" style="1" customWidth="1"/>
    <col min="11018" max="11018" width="9.140625" style="1" customWidth="1"/>
    <col min="11019" max="11019" width="5.42578125" style="1" customWidth="1"/>
    <col min="11020" max="11020" width="3.5703125" style="1" customWidth="1"/>
    <col min="11021" max="11021" width="8.5703125" style="1" customWidth="1"/>
    <col min="11022" max="11022" width="15.140625" style="1" customWidth="1"/>
    <col min="11023" max="11023" width="7.140625" style="1" customWidth="1"/>
    <col min="11024" max="11024" width="15.85546875" style="1" customWidth="1"/>
    <col min="11025" max="11265" width="5.85546875" style="1"/>
    <col min="11266" max="11266" width="1.140625" style="1" customWidth="1"/>
    <col min="11267" max="11267" width="8.85546875" style="1" customWidth="1"/>
    <col min="11268" max="11269" width="9.140625" style="1" customWidth="1"/>
    <col min="11270" max="11270" width="7.7109375" style="1" customWidth="1"/>
    <col min="11271" max="11271" width="5.42578125" style="1" customWidth="1"/>
    <col min="11272" max="11272" width="3.5703125" style="1" customWidth="1"/>
    <col min="11273" max="11273" width="8.5703125" style="1" customWidth="1"/>
    <col min="11274" max="11274" width="9.140625" style="1" customWidth="1"/>
    <col min="11275" max="11275" width="5.42578125" style="1" customWidth="1"/>
    <col min="11276" max="11276" width="3.5703125" style="1" customWidth="1"/>
    <col min="11277" max="11277" width="8.5703125" style="1" customWidth="1"/>
    <col min="11278" max="11278" width="15.140625" style="1" customWidth="1"/>
    <col min="11279" max="11279" width="7.140625" style="1" customWidth="1"/>
    <col min="11280" max="11280" width="15.85546875" style="1" customWidth="1"/>
    <col min="11281" max="11521" width="5.85546875" style="1"/>
    <col min="11522" max="11522" width="1.140625" style="1" customWidth="1"/>
    <col min="11523" max="11523" width="8.85546875" style="1" customWidth="1"/>
    <col min="11524" max="11525" width="9.140625" style="1" customWidth="1"/>
    <col min="11526" max="11526" width="7.7109375" style="1" customWidth="1"/>
    <col min="11527" max="11527" width="5.42578125" style="1" customWidth="1"/>
    <col min="11528" max="11528" width="3.5703125" style="1" customWidth="1"/>
    <col min="11529" max="11529" width="8.5703125" style="1" customWidth="1"/>
    <col min="11530" max="11530" width="9.140625" style="1" customWidth="1"/>
    <col min="11531" max="11531" width="5.42578125" style="1" customWidth="1"/>
    <col min="11532" max="11532" width="3.5703125" style="1" customWidth="1"/>
    <col min="11533" max="11533" width="8.5703125" style="1" customWidth="1"/>
    <col min="11534" max="11534" width="15.140625" style="1" customWidth="1"/>
    <col min="11535" max="11535" width="7.140625" style="1" customWidth="1"/>
    <col min="11536" max="11536" width="15.85546875" style="1" customWidth="1"/>
    <col min="11537" max="11777" width="5.85546875" style="1"/>
    <col min="11778" max="11778" width="1.140625" style="1" customWidth="1"/>
    <col min="11779" max="11779" width="8.85546875" style="1" customWidth="1"/>
    <col min="11780" max="11781" width="9.140625" style="1" customWidth="1"/>
    <col min="11782" max="11782" width="7.7109375" style="1" customWidth="1"/>
    <col min="11783" max="11783" width="5.42578125" style="1" customWidth="1"/>
    <col min="11784" max="11784" width="3.5703125" style="1" customWidth="1"/>
    <col min="11785" max="11785" width="8.5703125" style="1" customWidth="1"/>
    <col min="11786" max="11786" width="9.140625" style="1" customWidth="1"/>
    <col min="11787" max="11787" width="5.42578125" style="1" customWidth="1"/>
    <col min="11788" max="11788" width="3.5703125" style="1" customWidth="1"/>
    <col min="11789" max="11789" width="8.5703125" style="1" customWidth="1"/>
    <col min="11790" max="11790" width="15.140625" style="1" customWidth="1"/>
    <col min="11791" max="11791" width="7.140625" style="1" customWidth="1"/>
    <col min="11792" max="11792" width="15.85546875" style="1" customWidth="1"/>
    <col min="11793" max="12033" width="5.85546875" style="1"/>
    <col min="12034" max="12034" width="1.140625" style="1" customWidth="1"/>
    <col min="12035" max="12035" width="8.85546875" style="1" customWidth="1"/>
    <col min="12036" max="12037" width="9.140625" style="1" customWidth="1"/>
    <col min="12038" max="12038" width="7.7109375" style="1" customWidth="1"/>
    <col min="12039" max="12039" width="5.42578125" style="1" customWidth="1"/>
    <col min="12040" max="12040" width="3.5703125" style="1" customWidth="1"/>
    <col min="12041" max="12041" width="8.5703125" style="1" customWidth="1"/>
    <col min="12042" max="12042" width="9.140625" style="1" customWidth="1"/>
    <col min="12043" max="12043" width="5.42578125" style="1" customWidth="1"/>
    <col min="12044" max="12044" width="3.5703125" style="1" customWidth="1"/>
    <col min="12045" max="12045" width="8.5703125" style="1" customWidth="1"/>
    <col min="12046" max="12046" width="15.140625" style="1" customWidth="1"/>
    <col min="12047" max="12047" width="7.140625" style="1" customWidth="1"/>
    <col min="12048" max="12048" width="15.85546875" style="1" customWidth="1"/>
    <col min="12049" max="12289" width="5.85546875" style="1"/>
    <col min="12290" max="12290" width="1.140625" style="1" customWidth="1"/>
    <col min="12291" max="12291" width="8.85546875" style="1" customWidth="1"/>
    <col min="12292" max="12293" width="9.140625" style="1" customWidth="1"/>
    <col min="12294" max="12294" width="7.7109375" style="1" customWidth="1"/>
    <col min="12295" max="12295" width="5.42578125" style="1" customWidth="1"/>
    <col min="12296" max="12296" width="3.5703125" style="1" customWidth="1"/>
    <col min="12297" max="12297" width="8.5703125" style="1" customWidth="1"/>
    <col min="12298" max="12298" width="9.140625" style="1" customWidth="1"/>
    <col min="12299" max="12299" width="5.42578125" style="1" customWidth="1"/>
    <col min="12300" max="12300" width="3.5703125" style="1" customWidth="1"/>
    <col min="12301" max="12301" width="8.5703125" style="1" customWidth="1"/>
    <col min="12302" max="12302" width="15.140625" style="1" customWidth="1"/>
    <col min="12303" max="12303" width="7.140625" style="1" customWidth="1"/>
    <col min="12304" max="12304" width="15.85546875" style="1" customWidth="1"/>
    <col min="12305" max="12545" width="5.85546875" style="1"/>
    <col min="12546" max="12546" width="1.140625" style="1" customWidth="1"/>
    <col min="12547" max="12547" width="8.85546875" style="1" customWidth="1"/>
    <col min="12548" max="12549" width="9.140625" style="1" customWidth="1"/>
    <col min="12550" max="12550" width="7.7109375" style="1" customWidth="1"/>
    <col min="12551" max="12551" width="5.42578125" style="1" customWidth="1"/>
    <col min="12552" max="12552" width="3.5703125" style="1" customWidth="1"/>
    <col min="12553" max="12553" width="8.5703125" style="1" customWidth="1"/>
    <col min="12554" max="12554" width="9.140625" style="1" customWidth="1"/>
    <col min="12555" max="12555" width="5.42578125" style="1" customWidth="1"/>
    <col min="12556" max="12556" width="3.5703125" style="1" customWidth="1"/>
    <col min="12557" max="12557" width="8.5703125" style="1" customWidth="1"/>
    <col min="12558" max="12558" width="15.140625" style="1" customWidth="1"/>
    <col min="12559" max="12559" width="7.140625" style="1" customWidth="1"/>
    <col min="12560" max="12560" width="15.85546875" style="1" customWidth="1"/>
    <col min="12561" max="12801" width="5.85546875" style="1"/>
    <col min="12802" max="12802" width="1.140625" style="1" customWidth="1"/>
    <col min="12803" max="12803" width="8.85546875" style="1" customWidth="1"/>
    <col min="12804" max="12805" width="9.140625" style="1" customWidth="1"/>
    <col min="12806" max="12806" width="7.7109375" style="1" customWidth="1"/>
    <col min="12807" max="12807" width="5.42578125" style="1" customWidth="1"/>
    <col min="12808" max="12808" width="3.5703125" style="1" customWidth="1"/>
    <col min="12809" max="12809" width="8.5703125" style="1" customWidth="1"/>
    <col min="12810" max="12810" width="9.140625" style="1" customWidth="1"/>
    <col min="12811" max="12811" width="5.42578125" style="1" customWidth="1"/>
    <col min="12812" max="12812" width="3.5703125" style="1" customWidth="1"/>
    <col min="12813" max="12813" width="8.5703125" style="1" customWidth="1"/>
    <col min="12814" max="12814" width="15.140625" style="1" customWidth="1"/>
    <col min="12815" max="12815" width="7.140625" style="1" customWidth="1"/>
    <col min="12816" max="12816" width="15.85546875" style="1" customWidth="1"/>
    <col min="12817" max="13057" width="5.85546875" style="1"/>
    <col min="13058" max="13058" width="1.140625" style="1" customWidth="1"/>
    <col min="13059" max="13059" width="8.85546875" style="1" customWidth="1"/>
    <col min="13060" max="13061" width="9.140625" style="1" customWidth="1"/>
    <col min="13062" max="13062" width="7.7109375" style="1" customWidth="1"/>
    <col min="13063" max="13063" width="5.42578125" style="1" customWidth="1"/>
    <col min="13064" max="13064" width="3.5703125" style="1" customWidth="1"/>
    <col min="13065" max="13065" width="8.5703125" style="1" customWidth="1"/>
    <col min="13066" max="13066" width="9.140625" style="1" customWidth="1"/>
    <col min="13067" max="13067" width="5.42578125" style="1" customWidth="1"/>
    <col min="13068" max="13068" width="3.5703125" style="1" customWidth="1"/>
    <col min="13069" max="13069" width="8.5703125" style="1" customWidth="1"/>
    <col min="13070" max="13070" width="15.140625" style="1" customWidth="1"/>
    <col min="13071" max="13071" width="7.140625" style="1" customWidth="1"/>
    <col min="13072" max="13072" width="15.85546875" style="1" customWidth="1"/>
    <col min="13073" max="13313" width="5.85546875" style="1"/>
    <col min="13314" max="13314" width="1.140625" style="1" customWidth="1"/>
    <col min="13315" max="13315" width="8.85546875" style="1" customWidth="1"/>
    <col min="13316" max="13317" width="9.140625" style="1" customWidth="1"/>
    <col min="13318" max="13318" width="7.7109375" style="1" customWidth="1"/>
    <col min="13319" max="13319" width="5.42578125" style="1" customWidth="1"/>
    <col min="13320" max="13320" width="3.5703125" style="1" customWidth="1"/>
    <col min="13321" max="13321" width="8.5703125" style="1" customWidth="1"/>
    <col min="13322" max="13322" width="9.140625" style="1" customWidth="1"/>
    <col min="13323" max="13323" width="5.42578125" style="1" customWidth="1"/>
    <col min="13324" max="13324" width="3.5703125" style="1" customWidth="1"/>
    <col min="13325" max="13325" width="8.5703125" style="1" customWidth="1"/>
    <col min="13326" max="13326" width="15.140625" style="1" customWidth="1"/>
    <col min="13327" max="13327" width="7.140625" style="1" customWidth="1"/>
    <col min="13328" max="13328" width="15.85546875" style="1" customWidth="1"/>
    <col min="13329" max="13569" width="5.85546875" style="1"/>
    <col min="13570" max="13570" width="1.140625" style="1" customWidth="1"/>
    <col min="13571" max="13571" width="8.85546875" style="1" customWidth="1"/>
    <col min="13572" max="13573" width="9.140625" style="1" customWidth="1"/>
    <col min="13574" max="13574" width="7.7109375" style="1" customWidth="1"/>
    <col min="13575" max="13575" width="5.42578125" style="1" customWidth="1"/>
    <col min="13576" max="13576" width="3.5703125" style="1" customWidth="1"/>
    <col min="13577" max="13577" width="8.5703125" style="1" customWidth="1"/>
    <col min="13578" max="13578" width="9.140625" style="1" customWidth="1"/>
    <col min="13579" max="13579" width="5.42578125" style="1" customWidth="1"/>
    <col min="13580" max="13580" width="3.5703125" style="1" customWidth="1"/>
    <col min="13581" max="13581" width="8.5703125" style="1" customWidth="1"/>
    <col min="13582" max="13582" width="15.140625" style="1" customWidth="1"/>
    <col min="13583" max="13583" width="7.140625" style="1" customWidth="1"/>
    <col min="13584" max="13584" width="15.85546875" style="1" customWidth="1"/>
    <col min="13585" max="13825" width="5.85546875" style="1"/>
    <col min="13826" max="13826" width="1.140625" style="1" customWidth="1"/>
    <col min="13827" max="13827" width="8.85546875" style="1" customWidth="1"/>
    <col min="13828" max="13829" width="9.140625" style="1" customWidth="1"/>
    <col min="13830" max="13830" width="7.7109375" style="1" customWidth="1"/>
    <col min="13831" max="13831" width="5.42578125" style="1" customWidth="1"/>
    <col min="13832" max="13832" width="3.5703125" style="1" customWidth="1"/>
    <col min="13833" max="13833" width="8.5703125" style="1" customWidth="1"/>
    <col min="13834" max="13834" width="9.140625" style="1" customWidth="1"/>
    <col min="13835" max="13835" width="5.42578125" style="1" customWidth="1"/>
    <col min="13836" max="13836" width="3.5703125" style="1" customWidth="1"/>
    <col min="13837" max="13837" width="8.5703125" style="1" customWidth="1"/>
    <col min="13838" max="13838" width="15.140625" style="1" customWidth="1"/>
    <col min="13839" max="13839" width="7.140625" style="1" customWidth="1"/>
    <col min="13840" max="13840" width="15.85546875" style="1" customWidth="1"/>
    <col min="13841" max="14081" width="5.85546875" style="1"/>
    <col min="14082" max="14082" width="1.140625" style="1" customWidth="1"/>
    <col min="14083" max="14083" width="8.85546875" style="1" customWidth="1"/>
    <col min="14084" max="14085" width="9.140625" style="1" customWidth="1"/>
    <col min="14086" max="14086" width="7.7109375" style="1" customWidth="1"/>
    <col min="14087" max="14087" width="5.42578125" style="1" customWidth="1"/>
    <col min="14088" max="14088" width="3.5703125" style="1" customWidth="1"/>
    <col min="14089" max="14089" width="8.5703125" style="1" customWidth="1"/>
    <col min="14090" max="14090" width="9.140625" style="1" customWidth="1"/>
    <col min="14091" max="14091" width="5.42578125" style="1" customWidth="1"/>
    <col min="14092" max="14092" width="3.5703125" style="1" customWidth="1"/>
    <col min="14093" max="14093" width="8.5703125" style="1" customWidth="1"/>
    <col min="14094" max="14094" width="15.140625" style="1" customWidth="1"/>
    <col min="14095" max="14095" width="7.140625" style="1" customWidth="1"/>
    <col min="14096" max="14096" width="15.85546875" style="1" customWidth="1"/>
    <col min="14097" max="14337" width="5.85546875" style="1"/>
    <col min="14338" max="14338" width="1.140625" style="1" customWidth="1"/>
    <col min="14339" max="14339" width="8.85546875" style="1" customWidth="1"/>
    <col min="14340" max="14341" width="9.140625" style="1" customWidth="1"/>
    <col min="14342" max="14342" width="7.7109375" style="1" customWidth="1"/>
    <col min="14343" max="14343" width="5.42578125" style="1" customWidth="1"/>
    <col min="14344" max="14344" width="3.5703125" style="1" customWidth="1"/>
    <col min="14345" max="14345" width="8.5703125" style="1" customWidth="1"/>
    <col min="14346" max="14346" width="9.140625" style="1" customWidth="1"/>
    <col min="14347" max="14347" width="5.42578125" style="1" customWidth="1"/>
    <col min="14348" max="14348" width="3.5703125" style="1" customWidth="1"/>
    <col min="14349" max="14349" width="8.5703125" style="1" customWidth="1"/>
    <col min="14350" max="14350" width="15.140625" style="1" customWidth="1"/>
    <col min="14351" max="14351" width="7.140625" style="1" customWidth="1"/>
    <col min="14352" max="14352" width="15.85546875" style="1" customWidth="1"/>
    <col min="14353" max="14593" width="5.85546875" style="1"/>
    <col min="14594" max="14594" width="1.140625" style="1" customWidth="1"/>
    <col min="14595" max="14595" width="8.85546875" style="1" customWidth="1"/>
    <col min="14596" max="14597" width="9.140625" style="1" customWidth="1"/>
    <col min="14598" max="14598" width="7.7109375" style="1" customWidth="1"/>
    <col min="14599" max="14599" width="5.42578125" style="1" customWidth="1"/>
    <col min="14600" max="14600" width="3.5703125" style="1" customWidth="1"/>
    <col min="14601" max="14601" width="8.5703125" style="1" customWidth="1"/>
    <col min="14602" max="14602" width="9.140625" style="1" customWidth="1"/>
    <col min="14603" max="14603" width="5.42578125" style="1" customWidth="1"/>
    <col min="14604" max="14604" width="3.5703125" style="1" customWidth="1"/>
    <col min="14605" max="14605" width="8.5703125" style="1" customWidth="1"/>
    <col min="14606" max="14606" width="15.140625" style="1" customWidth="1"/>
    <col min="14607" max="14607" width="7.140625" style="1" customWidth="1"/>
    <col min="14608" max="14608" width="15.85546875" style="1" customWidth="1"/>
    <col min="14609" max="14849" width="5.85546875" style="1"/>
    <col min="14850" max="14850" width="1.140625" style="1" customWidth="1"/>
    <col min="14851" max="14851" width="8.85546875" style="1" customWidth="1"/>
    <col min="14852" max="14853" width="9.140625" style="1" customWidth="1"/>
    <col min="14854" max="14854" width="7.7109375" style="1" customWidth="1"/>
    <col min="14855" max="14855" width="5.42578125" style="1" customWidth="1"/>
    <col min="14856" max="14856" width="3.5703125" style="1" customWidth="1"/>
    <col min="14857" max="14857" width="8.5703125" style="1" customWidth="1"/>
    <col min="14858" max="14858" width="9.140625" style="1" customWidth="1"/>
    <col min="14859" max="14859" width="5.42578125" style="1" customWidth="1"/>
    <col min="14860" max="14860" width="3.5703125" style="1" customWidth="1"/>
    <col min="14861" max="14861" width="8.5703125" style="1" customWidth="1"/>
    <col min="14862" max="14862" width="15.140625" style="1" customWidth="1"/>
    <col min="14863" max="14863" width="7.140625" style="1" customWidth="1"/>
    <col min="14864" max="14864" width="15.85546875" style="1" customWidth="1"/>
    <col min="14865" max="15105" width="5.85546875" style="1"/>
    <col min="15106" max="15106" width="1.140625" style="1" customWidth="1"/>
    <col min="15107" max="15107" width="8.85546875" style="1" customWidth="1"/>
    <col min="15108" max="15109" width="9.140625" style="1" customWidth="1"/>
    <col min="15110" max="15110" width="7.7109375" style="1" customWidth="1"/>
    <col min="15111" max="15111" width="5.42578125" style="1" customWidth="1"/>
    <col min="15112" max="15112" width="3.5703125" style="1" customWidth="1"/>
    <col min="15113" max="15113" width="8.5703125" style="1" customWidth="1"/>
    <col min="15114" max="15114" width="9.140625" style="1" customWidth="1"/>
    <col min="15115" max="15115" width="5.42578125" style="1" customWidth="1"/>
    <col min="15116" max="15116" width="3.5703125" style="1" customWidth="1"/>
    <col min="15117" max="15117" width="8.5703125" style="1" customWidth="1"/>
    <col min="15118" max="15118" width="15.140625" style="1" customWidth="1"/>
    <col min="15119" max="15119" width="7.140625" style="1" customWidth="1"/>
    <col min="15120" max="15120" width="15.85546875" style="1" customWidth="1"/>
    <col min="15121" max="15361" width="5.85546875" style="1"/>
    <col min="15362" max="15362" width="1.140625" style="1" customWidth="1"/>
    <col min="15363" max="15363" width="8.85546875" style="1" customWidth="1"/>
    <col min="15364" max="15365" width="9.140625" style="1" customWidth="1"/>
    <col min="15366" max="15366" width="7.7109375" style="1" customWidth="1"/>
    <col min="15367" max="15367" width="5.42578125" style="1" customWidth="1"/>
    <col min="15368" max="15368" width="3.5703125" style="1" customWidth="1"/>
    <col min="15369" max="15369" width="8.5703125" style="1" customWidth="1"/>
    <col min="15370" max="15370" width="9.140625" style="1" customWidth="1"/>
    <col min="15371" max="15371" width="5.42578125" style="1" customWidth="1"/>
    <col min="15372" max="15372" width="3.5703125" style="1" customWidth="1"/>
    <col min="15373" max="15373" width="8.5703125" style="1" customWidth="1"/>
    <col min="15374" max="15374" width="15.140625" style="1" customWidth="1"/>
    <col min="15375" max="15375" width="7.140625" style="1" customWidth="1"/>
    <col min="15376" max="15376" width="15.85546875" style="1" customWidth="1"/>
    <col min="15377" max="15617" width="5.85546875" style="1"/>
    <col min="15618" max="15618" width="1.140625" style="1" customWidth="1"/>
    <col min="15619" max="15619" width="8.85546875" style="1" customWidth="1"/>
    <col min="15620" max="15621" width="9.140625" style="1" customWidth="1"/>
    <col min="15622" max="15622" width="7.7109375" style="1" customWidth="1"/>
    <col min="15623" max="15623" width="5.42578125" style="1" customWidth="1"/>
    <col min="15624" max="15624" width="3.5703125" style="1" customWidth="1"/>
    <col min="15625" max="15625" width="8.5703125" style="1" customWidth="1"/>
    <col min="15626" max="15626" width="9.140625" style="1" customWidth="1"/>
    <col min="15627" max="15627" width="5.42578125" style="1" customWidth="1"/>
    <col min="15628" max="15628" width="3.5703125" style="1" customWidth="1"/>
    <col min="15629" max="15629" width="8.5703125" style="1" customWidth="1"/>
    <col min="15630" max="15630" width="15.140625" style="1" customWidth="1"/>
    <col min="15631" max="15631" width="7.140625" style="1" customWidth="1"/>
    <col min="15632" max="15632" width="15.85546875" style="1" customWidth="1"/>
    <col min="15633" max="15873" width="5.85546875" style="1"/>
    <col min="15874" max="15874" width="1.140625" style="1" customWidth="1"/>
    <col min="15875" max="15875" width="8.85546875" style="1" customWidth="1"/>
    <col min="15876" max="15877" width="9.140625" style="1" customWidth="1"/>
    <col min="15878" max="15878" width="7.7109375" style="1" customWidth="1"/>
    <col min="15879" max="15879" width="5.42578125" style="1" customWidth="1"/>
    <col min="15880" max="15880" width="3.5703125" style="1" customWidth="1"/>
    <col min="15881" max="15881" width="8.5703125" style="1" customWidth="1"/>
    <col min="15882" max="15882" width="9.140625" style="1" customWidth="1"/>
    <col min="15883" max="15883" width="5.42578125" style="1" customWidth="1"/>
    <col min="15884" max="15884" width="3.5703125" style="1" customWidth="1"/>
    <col min="15885" max="15885" width="8.5703125" style="1" customWidth="1"/>
    <col min="15886" max="15886" width="15.140625" style="1" customWidth="1"/>
    <col min="15887" max="15887" width="7.140625" style="1" customWidth="1"/>
    <col min="15888" max="15888" width="15.85546875" style="1" customWidth="1"/>
    <col min="15889" max="16129" width="5.85546875" style="1"/>
    <col min="16130" max="16130" width="1.140625" style="1" customWidth="1"/>
    <col min="16131" max="16131" width="8.85546875" style="1" customWidth="1"/>
    <col min="16132" max="16133" width="9.140625" style="1" customWidth="1"/>
    <col min="16134" max="16134" width="7.7109375" style="1" customWidth="1"/>
    <col min="16135" max="16135" width="5.42578125" style="1" customWidth="1"/>
    <col min="16136" max="16136" width="3.5703125" style="1" customWidth="1"/>
    <col min="16137" max="16137" width="8.5703125" style="1" customWidth="1"/>
    <col min="16138" max="16138" width="9.140625" style="1" customWidth="1"/>
    <col min="16139" max="16139" width="5.42578125" style="1" customWidth="1"/>
    <col min="16140" max="16140" width="3.5703125" style="1" customWidth="1"/>
    <col min="16141" max="16141" width="8.5703125" style="1" customWidth="1"/>
    <col min="16142" max="16142" width="15.140625" style="1" customWidth="1"/>
    <col min="16143" max="16143" width="7.140625" style="1" customWidth="1"/>
    <col min="16144" max="16144" width="15.85546875" style="1" customWidth="1"/>
    <col min="16145" max="16384" width="5.85546875" style="1"/>
  </cols>
  <sheetData>
    <row r="1" spans="2:28" ht="55.5" customHeight="1" x14ac:dyDescent="0.2">
      <c r="D1" s="2"/>
      <c r="E1" s="2"/>
      <c r="G1" s="3"/>
      <c r="H1" s="4"/>
      <c r="I1" s="118"/>
      <c r="J1" s="118"/>
      <c r="K1" s="118"/>
      <c r="L1" s="118"/>
      <c r="M1" s="118"/>
      <c r="N1" s="2"/>
    </row>
    <row r="2" spans="2:28" x14ac:dyDescent="0.2">
      <c r="D2" s="5"/>
      <c r="E2" s="5"/>
      <c r="F2" s="6"/>
      <c r="G2" s="7"/>
      <c r="H2" s="7"/>
      <c r="I2" s="8"/>
      <c r="J2" s="8"/>
      <c r="K2" s="9"/>
      <c r="L2" s="10"/>
      <c r="M2" s="10"/>
      <c r="N2" s="11"/>
    </row>
    <row r="3" spans="2:28" x14ac:dyDescent="0.2">
      <c r="D3" s="12"/>
      <c r="E3" s="5"/>
      <c r="F3" s="6"/>
      <c r="G3" s="7"/>
      <c r="H3" s="7"/>
      <c r="I3" s="13"/>
      <c r="J3" s="13"/>
      <c r="K3" s="14"/>
      <c r="L3" s="10"/>
      <c r="M3" s="10"/>
      <c r="N3" s="15"/>
    </row>
    <row r="4" spans="2:28" x14ac:dyDescent="0.2">
      <c r="D4" s="12"/>
      <c r="E4" s="12"/>
      <c r="F4" s="7"/>
      <c r="G4" s="7"/>
      <c r="H4" s="7"/>
      <c r="I4" s="13"/>
      <c r="J4" s="13"/>
      <c r="K4" s="14"/>
      <c r="L4" s="10"/>
      <c r="M4" s="10"/>
      <c r="N4" s="16"/>
    </row>
    <row r="5" spans="2:28" x14ac:dyDescent="0.2">
      <c r="D5" s="12"/>
      <c r="E5" s="5"/>
      <c r="F5" s="6"/>
      <c r="G5" s="7"/>
      <c r="H5" s="7"/>
      <c r="I5" s="13"/>
      <c r="J5" s="13"/>
      <c r="K5" s="14"/>
      <c r="L5" s="10"/>
      <c r="M5" s="10"/>
      <c r="N5" s="15"/>
    </row>
    <row r="6" spans="2:28" x14ac:dyDescent="0.2">
      <c r="D6" s="12"/>
      <c r="E6" s="5"/>
      <c r="F6" s="6"/>
      <c r="G6" s="7"/>
      <c r="H6" s="7"/>
      <c r="I6" s="2"/>
      <c r="J6" s="2"/>
      <c r="K6" s="3"/>
      <c r="L6" s="17"/>
      <c r="M6" s="17"/>
      <c r="N6" s="18"/>
    </row>
    <row r="7" spans="2:28" ht="12" thickBot="1" x14ac:dyDescent="0.25">
      <c r="D7" s="2"/>
      <c r="E7" s="2"/>
      <c r="G7" s="3"/>
      <c r="H7" s="4"/>
      <c r="I7" s="2"/>
      <c r="J7" s="2"/>
      <c r="K7" s="3"/>
      <c r="L7" s="4"/>
      <c r="M7" s="4"/>
      <c r="N7" s="2"/>
    </row>
    <row r="8" spans="2:28" ht="26.45" customHeight="1" x14ac:dyDescent="0.2">
      <c r="B8" s="116" t="s">
        <v>39</v>
      </c>
      <c r="C8" s="116" t="s">
        <v>18</v>
      </c>
      <c r="D8" s="119" t="s">
        <v>0</v>
      </c>
      <c r="E8" s="120"/>
      <c r="F8" s="121" t="s">
        <v>1</v>
      </c>
      <c r="G8" s="119" t="s">
        <v>2</v>
      </c>
      <c r="H8" s="120"/>
      <c r="I8" s="120"/>
      <c r="J8" s="123"/>
      <c r="K8" s="124" t="s">
        <v>3</v>
      </c>
      <c r="L8" s="125"/>
      <c r="M8" s="126"/>
      <c r="N8" s="19" t="s">
        <v>4</v>
      </c>
      <c r="O8" s="114"/>
      <c r="P8" s="115"/>
    </row>
    <row r="9" spans="2:28" s="30" customFormat="1" ht="39.950000000000003" customHeight="1" thickBot="1" x14ac:dyDescent="0.25">
      <c r="B9" s="117"/>
      <c r="C9" s="117"/>
      <c r="D9" s="20" t="s">
        <v>5</v>
      </c>
      <c r="E9" s="21" t="s">
        <v>6</v>
      </c>
      <c r="F9" s="122"/>
      <c r="G9" s="22" t="s">
        <v>7</v>
      </c>
      <c r="H9" s="23" t="s">
        <v>8</v>
      </c>
      <c r="I9" s="21" t="s">
        <v>9</v>
      </c>
      <c r="J9" s="24" t="s">
        <v>10</v>
      </c>
      <c r="K9" s="25" t="s">
        <v>7</v>
      </c>
      <c r="L9" s="26" t="s">
        <v>8</v>
      </c>
      <c r="M9" s="27" t="s">
        <v>11</v>
      </c>
      <c r="N9" s="28" t="s">
        <v>12</v>
      </c>
      <c r="O9" s="29" t="s">
        <v>13</v>
      </c>
      <c r="P9" s="29" t="s">
        <v>14</v>
      </c>
    </row>
    <row r="10" spans="2:28" ht="18.95" customHeight="1" x14ac:dyDescent="0.2">
      <c r="B10" s="70" t="s">
        <v>38</v>
      </c>
      <c r="C10" s="80" t="s">
        <v>19</v>
      </c>
      <c r="D10" s="71"/>
      <c r="E10" s="72"/>
      <c r="F10" s="73" t="s">
        <v>28</v>
      </c>
      <c r="G10" s="74"/>
      <c r="H10" s="75"/>
      <c r="I10" s="72"/>
      <c r="J10" s="76"/>
      <c r="K10" s="74"/>
      <c r="L10" s="75"/>
      <c r="M10" s="72"/>
      <c r="N10" s="77"/>
      <c r="O10" s="78" t="s">
        <v>29</v>
      </c>
      <c r="P10" s="79"/>
      <c r="Q10" s="39"/>
      <c r="R10" s="39"/>
      <c r="S10" s="39"/>
      <c r="T10" s="39"/>
      <c r="U10" s="39"/>
      <c r="V10" s="39"/>
      <c r="W10" s="39"/>
      <c r="X10" s="39"/>
      <c r="Y10" s="39"/>
      <c r="Z10" s="39"/>
      <c r="AA10" s="39"/>
      <c r="AB10" s="39"/>
    </row>
    <row r="11" spans="2:28" ht="18.95" customHeight="1" x14ac:dyDescent="0.2">
      <c r="B11" s="69"/>
      <c r="C11" s="68" t="s">
        <v>20</v>
      </c>
      <c r="D11" s="31"/>
      <c r="E11" s="32"/>
      <c r="F11" s="33" t="s">
        <v>28</v>
      </c>
      <c r="G11" s="42"/>
      <c r="H11" s="43"/>
      <c r="I11" s="44"/>
      <c r="J11" s="45"/>
      <c r="K11" s="34"/>
      <c r="L11" s="35"/>
      <c r="M11" s="37"/>
      <c r="N11" s="38"/>
      <c r="O11" s="46"/>
      <c r="P11" s="46"/>
    </row>
    <row r="12" spans="2:28" ht="18.95" customHeight="1" x14ac:dyDescent="0.2">
      <c r="B12" s="69"/>
      <c r="C12" s="68" t="s">
        <v>21</v>
      </c>
      <c r="D12" s="31"/>
      <c r="E12" s="32"/>
      <c r="F12" s="33" t="s">
        <v>28</v>
      </c>
      <c r="G12" s="42"/>
      <c r="H12" s="43"/>
      <c r="I12" s="44"/>
      <c r="J12" s="45"/>
      <c r="K12" s="34"/>
      <c r="L12" s="35"/>
      <c r="M12" s="37"/>
      <c r="N12" s="38"/>
      <c r="O12" s="46"/>
      <c r="P12" s="46"/>
    </row>
    <row r="13" spans="2:28" ht="18.95" customHeight="1" x14ac:dyDescent="0.2">
      <c r="B13" s="69"/>
      <c r="C13" s="68" t="s">
        <v>22</v>
      </c>
      <c r="D13" s="31"/>
      <c r="E13" s="44"/>
      <c r="F13" s="33" t="s">
        <v>28</v>
      </c>
      <c r="G13" s="42"/>
      <c r="H13" s="43"/>
      <c r="I13" s="44"/>
      <c r="J13" s="45"/>
      <c r="K13" s="42"/>
      <c r="L13" s="43"/>
      <c r="M13" s="47"/>
      <c r="N13" s="38"/>
      <c r="O13" s="46"/>
      <c r="P13" s="46"/>
    </row>
    <row r="14" spans="2:28" ht="18.95" customHeight="1" x14ac:dyDescent="0.2">
      <c r="B14" s="69"/>
      <c r="C14" s="68" t="s">
        <v>23</v>
      </c>
      <c r="D14" s="31"/>
      <c r="E14" s="44"/>
      <c r="F14" s="33" t="s">
        <v>28</v>
      </c>
      <c r="G14" s="42"/>
      <c r="H14" s="43"/>
      <c r="I14" s="44"/>
      <c r="J14" s="45"/>
      <c r="K14" s="42"/>
      <c r="L14" s="43"/>
      <c r="M14" s="47"/>
      <c r="N14" s="38"/>
      <c r="O14" s="46"/>
      <c r="P14" s="46"/>
    </row>
    <row r="15" spans="2:28" ht="18.95" customHeight="1" x14ac:dyDescent="0.2">
      <c r="B15" s="69"/>
      <c r="C15" s="68" t="s">
        <v>24</v>
      </c>
      <c r="D15" s="31"/>
      <c r="E15" s="44"/>
      <c r="F15" s="33" t="s">
        <v>28</v>
      </c>
      <c r="G15" s="42"/>
      <c r="H15" s="43"/>
      <c r="I15" s="44"/>
      <c r="J15" s="45"/>
      <c r="K15" s="42"/>
      <c r="L15" s="43"/>
      <c r="M15" s="47"/>
      <c r="N15" s="38"/>
      <c r="O15" s="46"/>
      <c r="P15" s="46"/>
    </row>
    <row r="16" spans="2:28" ht="18.95" customHeight="1" x14ac:dyDescent="0.2">
      <c r="B16" s="69"/>
      <c r="C16" s="68" t="s">
        <v>25</v>
      </c>
      <c r="D16" s="31"/>
      <c r="E16" s="44"/>
      <c r="F16" s="33" t="s">
        <v>28</v>
      </c>
      <c r="G16" s="42"/>
      <c r="H16" s="43"/>
      <c r="I16" s="44"/>
      <c r="J16" s="45"/>
      <c r="K16" s="42"/>
      <c r="L16" s="43"/>
      <c r="M16" s="47"/>
      <c r="N16" s="38"/>
      <c r="O16" s="46"/>
      <c r="P16" s="46"/>
    </row>
    <row r="17" spans="2:16" ht="18.95" customHeight="1" x14ac:dyDescent="0.2">
      <c r="B17" s="69"/>
      <c r="C17" s="68" t="s">
        <v>26</v>
      </c>
      <c r="D17" s="31"/>
      <c r="E17" s="44"/>
      <c r="F17" s="33" t="s">
        <v>28</v>
      </c>
      <c r="G17" s="34"/>
      <c r="H17" s="35"/>
      <c r="I17" s="32"/>
      <c r="J17" s="36"/>
      <c r="K17" s="34"/>
      <c r="L17" s="35"/>
      <c r="M17" s="37"/>
      <c r="N17" s="38"/>
      <c r="O17" s="46"/>
      <c r="P17" s="46"/>
    </row>
    <row r="18" spans="2:16" ht="18.95" customHeight="1" x14ac:dyDescent="0.2">
      <c r="B18" s="69"/>
      <c r="C18" s="68" t="s">
        <v>27</v>
      </c>
      <c r="D18" s="31"/>
      <c r="E18" s="44"/>
      <c r="F18" s="33" t="s">
        <v>28</v>
      </c>
      <c r="G18" s="34"/>
      <c r="H18" s="35"/>
      <c r="I18" s="32"/>
      <c r="J18" s="36"/>
      <c r="K18" s="34"/>
      <c r="L18" s="35"/>
      <c r="M18" s="37"/>
      <c r="N18" s="38"/>
      <c r="O18" s="46"/>
      <c r="P18" s="46"/>
    </row>
    <row r="19" spans="2:16" s="39" customFormat="1" ht="18.95" customHeight="1" x14ac:dyDescent="0.2">
      <c r="B19" s="40"/>
      <c r="C19" s="66"/>
      <c r="D19" s="31"/>
      <c r="E19" s="44"/>
      <c r="F19" s="41"/>
      <c r="G19" s="42"/>
      <c r="H19" s="43"/>
      <c r="I19" s="44"/>
      <c r="J19" s="45"/>
      <c r="K19" s="42"/>
      <c r="L19" s="43"/>
      <c r="M19" s="47"/>
      <c r="N19" s="38"/>
      <c r="O19" s="46"/>
      <c r="P19" s="46"/>
    </row>
    <row r="20" spans="2:16" s="39" customFormat="1" ht="18.95" customHeight="1" x14ac:dyDescent="0.2">
      <c r="B20" s="40"/>
      <c r="C20" s="66"/>
      <c r="D20" s="31"/>
      <c r="E20" s="44"/>
      <c r="F20" s="41"/>
      <c r="G20" s="42"/>
      <c r="H20" s="43"/>
      <c r="I20" s="44"/>
      <c r="J20" s="45"/>
      <c r="K20" s="42"/>
      <c r="L20" s="43"/>
      <c r="M20" s="47"/>
      <c r="N20" s="38"/>
      <c r="O20" s="46"/>
      <c r="P20" s="46"/>
    </row>
    <row r="21" spans="2:16" ht="18.95" customHeight="1" x14ac:dyDescent="0.2">
      <c r="B21" s="40"/>
      <c r="C21" s="66"/>
      <c r="D21" s="31"/>
      <c r="E21" s="44"/>
      <c r="F21" s="41"/>
      <c r="G21" s="42"/>
      <c r="H21" s="43"/>
      <c r="I21" s="48"/>
      <c r="J21" s="15"/>
      <c r="K21" s="42"/>
      <c r="L21" s="43"/>
      <c r="M21" s="47"/>
      <c r="N21" s="38"/>
      <c r="O21" s="46"/>
      <c r="P21" s="46"/>
    </row>
    <row r="22" spans="2:16" ht="18.95" customHeight="1" thickBot="1" x14ac:dyDescent="0.25">
      <c r="B22" s="49"/>
      <c r="C22" s="67"/>
      <c r="D22" s="50"/>
      <c r="E22" s="51"/>
      <c r="F22" s="52"/>
      <c r="G22" s="53"/>
      <c r="H22" s="54"/>
      <c r="I22" s="51"/>
      <c r="J22" s="55"/>
      <c r="K22" s="53"/>
      <c r="L22" s="54"/>
      <c r="M22" s="56"/>
      <c r="N22" s="57"/>
      <c r="O22" s="58"/>
      <c r="P22" s="58"/>
    </row>
    <row r="23" spans="2:16" x14ac:dyDescent="0.2">
      <c r="D23" s="59"/>
      <c r="E23" s="59"/>
      <c r="F23" s="60"/>
      <c r="G23" s="61"/>
      <c r="H23" s="62"/>
      <c r="I23" s="59"/>
      <c r="J23" s="59"/>
      <c r="K23" s="61"/>
      <c r="L23" s="62"/>
      <c r="M23" s="62"/>
      <c r="N23" s="59"/>
      <c r="O23" s="60"/>
      <c r="P23" s="60"/>
    </row>
    <row r="24" spans="2:16" ht="15" customHeight="1" x14ac:dyDescent="0.2">
      <c r="D24" s="59"/>
      <c r="E24" s="59"/>
      <c r="F24" s="60"/>
      <c r="G24" s="61"/>
      <c r="H24" s="62"/>
      <c r="I24" s="59"/>
      <c r="J24" s="59"/>
      <c r="K24" s="61"/>
      <c r="L24" s="62"/>
      <c r="M24" s="62"/>
      <c r="N24" s="59"/>
      <c r="O24" s="60"/>
      <c r="P24" s="60"/>
    </row>
    <row r="25" spans="2:16" ht="15" customHeight="1" x14ac:dyDescent="0.2">
      <c r="C25" s="60"/>
      <c r="D25" s="61"/>
      <c r="E25" s="62"/>
      <c r="F25" s="59"/>
      <c r="G25" s="59"/>
      <c r="H25" s="61"/>
      <c r="I25" s="62"/>
      <c r="J25" s="62"/>
      <c r="K25" s="59"/>
      <c r="L25" s="60"/>
      <c r="M25" s="60"/>
    </row>
    <row r="26" spans="2:16" ht="15" customHeight="1" x14ac:dyDescent="0.2">
      <c r="C26" s="83" t="s">
        <v>15</v>
      </c>
      <c r="D26" s="83" t="s">
        <v>16</v>
      </c>
      <c r="E26" s="83" t="s">
        <v>17</v>
      </c>
      <c r="G26" s="1"/>
      <c r="H26" s="1"/>
      <c r="K26" s="1"/>
      <c r="L26" s="1"/>
      <c r="M26" s="1"/>
    </row>
    <row r="27" spans="2:16" ht="34.5" customHeight="1" x14ac:dyDescent="0.2">
      <c r="C27" s="81">
        <v>62.36</v>
      </c>
      <c r="D27" s="82">
        <v>136.32</v>
      </c>
      <c r="E27" s="82">
        <v>147.43</v>
      </c>
      <c r="F27" s="60"/>
      <c r="G27" s="60"/>
      <c r="H27" s="1"/>
      <c r="K27" s="1"/>
      <c r="L27" s="1"/>
      <c r="M27" s="1"/>
    </row>
    <row r="28" spans="2:16" ht="15" customHeight="1" x14ac:dyDescent="0.2">
      <c r="C28" s="60"/>
      <c r="D28" s="61"/>
      <c r="E28" s="62"/>
      <c r="F28" s="59"/>
      <c r="G28" s="59"/>
      <c r="H28" s="61"/>
      <c r="I28" s="62"/>
      <c r="J28" s="62"/>
      <c r="K28" s="59"/>
    </row>
    <row r="29" spans="2:16" ht="15" customHeight="1" x14ac:dyDescent="0.2">
      <c r="C29" s="60"/>
      <c r="D29" s="61"/>
      <c r="E29" s="62"/>
      <c r="F29" s="59"/>
      <c r="G29" s="59"/>
      <c r="H29" s="61"/>
      <c r="I29" s="62"/>
      <c r="J29" s="62"/>
      <c r="K29" s="59"/>
      <c r="L29" s="60"/>
      <c r="M29" s="60"/>
    </row>
    <row r="30" spans="2:16" ht="15" customHeight="1" x14ac:dyDescent="0.2">
      <c r="C30" s="60"/>
      <c r="D30" s="61"/>
      <c r="E30" s="62"/>
      <c r="F30" s="59"/>
      <c r="G30" s="59"/>
      <c r="H30" s="61"/>
      <c r="I30" s="62"/>
      <c r="J30" s="62"/>
      <c r="K30" s="59"/>
      <c r="L30" s="60"/>
      <c r="M30" s="60"/>
    </row>
    <row r="31" spans="2:16" ht="15" customHeight="1" x14ac:dyDescent="0.2">
      <c r="C31" s="60"/>
      <c r="D31" s="61"/>
      <c r="E31" s="62"/>
      <c r="F31" s="59"/>
      <c r="G31" s="59"/>
      <c r="H31" s="61"/>
      <c r="I31" s="62"/>
      <c r="J31" s="62"/>
      <c r="K31" s="59"/>
      <c r="L31" s="60"/>
      <c r="M31" s="60"/>
    </row>
    <row r="32" spans="2:16" ht="15" customHeight="1" x14ac:dyDescent="0.2">
      <c r="C32" s="60"/>
      <c r="D32" s="61"/>
      <c r="E32" s="62"/>
      <c r="F32" s="59"/>
      <c r="G32" s="59"/>
      <c r="H32" s="61"/>
      <c r="I32" s="62"/>
      <c r="J32" s="62"/>
      <c r="K32" s="59"/>
      <c r="L32" s="60"/>
      <c r="M32" s="60"/>
    </row>
    <row r="33" spans="3:13" ht="15" customHeight="1" x14ac:dyDescent="0.2">
      <c r="C33" s="60"/>
      <c r="D33" s="61"/>
      <c r="E33" s="62"/>
      <c r="F33" s="59"/>
      <c r="G33" s="59"/>
      <c r="H33" s="61"/>
      <c r="I33" s="62"/>
      <c r="J33" s="62"/>
      <c r="K33" s="59"/>
      <c r="L33" s="60"/>
      <c r="M33" s="60"/>
    </row>
    <row r="34" spans="3:13" ht="15" customHeight="1" x14ac:dyDescent="0.2">
      <c r="C34" s="60"/>
      <c r="D34" s="61"/>
      <c r="E34" s="62"/>
      <c r="F34" s="59"/>
      <c r="G34" s="59"/>
      <c r="H34" s="61"/>
      <c r="I34" s="62"/>
      <c r="J34" s="62"/>
      <c r="K34" s="59"/>
      <c r="L34" s="60"/>
      <c r="M34" s="60"/>
    </row>
    <row r="35" spans="3:13" ht="15" customHeight="1" x14ac:dyDescent="0.2">
      <c r="D35" s="63"/>
      <c r="E35" s="64"/>
      <c r="G35" s="1"/>
      <c r="H35" s="63"/>
      <c r="I35" s="64"/>
      <c r="J35" s="64"/>
      <c r="K35" s="1"/>
      <c r="L35" s="1"/>
      <c r="M35" s="1"/>
    </row>
    <row r="36" spans="3:13" x14ac:dyDescent="0.2">
      <c r="D36" s="65"/>
      <c r="E36" s="64"/>
      <c r="G36" s="1"/>
      <c r="H36" s="63"/>
      <c r="I36" s="64"/>
      <c r="J36" s="64"/>
      <c r="K36" s="1"/>
      <c r="L36" s="1"/>
      <c r="M36" s="1"/>
    </row>
    <row r="37" spans="3:13" x14ac:dyDescent="0.2">
      <c r="D37" s="65"/>
      <c r="E37" s="64"/>
      <c r="G37" s="1"/>
      <c r="H37" s="63"/>
      <c r="I37" s="64"/>
      <c r="J37" s="64"/>
      <c r="K37" s="1"/>
      <c r="L37" s="1"/>
      <c r="M37" s="1"/>
    </row>
    <row r="38" spans="3:13" x14ac:dyDescent="0.2">
      <c r="D38" s="65"/>
      <c r="E38" s="64"/>
      <c r="G38" s="1"/>
      <c r="H38" s="63"/>
      <c r="I38" s="64"/>
      <c r="J38" s="64"/>
      <c r="K38" s="1"/>
      <c r="L38" s="1"/>
      <c r="M38" s="1"/>
    </row>
    <row r="39" spans="3:13" x14ac:dyDescent="0.2">
      <c r="D39" s="65"/>
      <c r="E39" s="64"/>
      <c r="G39" s="1"/>
      <c r="H39" s="63"/>
      <c r="I39" s="64"/>
      <c r="J39" s="64"/>
      <c r="K39" s="1"/>
      <c r="L39" s="1"/>
      <c r="M39" s="1"/>
    </row>
    <row r="40" spans="3:13" x14ac:dyDescent="0.2">
      <c r="D40" s="65"/>
      <c r="E40" s="64"/>
      <c r="G40" s="1"/>
      <c r="H40" s="63"/>
      <c r="I40" s="64"/>
      <c r="J40" s="64"/>
      <c r="K40" s="1"/>
      <c r="L40" s="1"/>
      <c r="M40" s="1"/>
    </row>
    <row r="41" spans="3:13" x14ac:dyDescent="0.2">
      <c r="D41" s="65"/>
      <c r="E41" s="64"/>
      <c r="G41" s="1"/>
      <c r="H41" s="63"/>
      <c r="I41" s="64"/>
      <c r="J41" s="64"/>
      <c r="K41" s="1"/>
      <c r="L41" s="1"/>
      <c r="M41" s="1"/>
    </row>
    <row r="42" spans="3:13" x14ac:dyDescent="0.2">
      <c r="D42" s="65"/>
      <c r="E42" s="64"/>
      <c r="G42" s="1"/>
      <c r="H42" s="63"/>
      <c r="I42" s="64"/>
      <c r="J42" s="64"/>
      <c r="K42" s="1"/>
      <c r="L42" s="1"/>
      <c r="M42" s="1"/>
    </row>
    <row r="43" spans="3:13" x14ac:dyDescent="0.2">
      <c r="D43" s="65"/>
      <c r="E43" s="64"/>
      <c r="G43" s="1"/>
      <c r="H43" s="63"/>
      <c r="I43" s="64"/>
      <c r="J43" s="64"/>
      <c r="K43" s="1"/>
      <c r="L43" s="1"/>
      <c r="M43" s="1"/>
    </row>
    <row r="44" spans="3:13" x14ac:dyDescent="0.2">
      <c r="D44" s="65"/>
      <c r="E44" s="64"/>
      <c r="G44" s="1"/>
      <c r="H44" s="63"/>
      <c r="I44" s="64"/>
      <c r="J44" s="64"/>
      <c r="K44" s="1"/>
      <c r="L44" s="1"/>
      <c r="M44" s="1"/>
    </row>
    <row r="45" spans="3:13" x14ac:dyDescent="0.2">
      <c r="D45" s="63"/>
      <c r="E45" s="64"/>
      <c r="G45" s="1"/>
      <c r="H45" s="63"/>
      <c r="I45" s="64"/>
      <c r="J45" s="64"/>
      <c r="K45" s="1"/>
      <c r="L45" s="1"/>
      <c r="M45" s="1"/>
    </row>
    <row r="46" spans="3:13" x14ac:dyDescent="0.2">
      <c r="D46" s="63"/>
      <c r="E46" s="64"/>
      <c r="G46" s="1"/>
      <c r="H46" s="63"/>
      <c r="I46" s="64"/>
      <c r="J46" s="64"/>
      <c r="K46" s="1"/>
      <c r="L46" s="1"/>
      <c r="M46" s="1"/>
    </row>
    <row r="47" spans="3:13" x14ac:dyDescent="0.2">
      <c r="D47" s="63"/>
      <c r="E47" s="64"/>
      <c r="G47" s="1"/>
      <c r="H47" s="63"/>
      <c r="I47" s="64"/>
      <c r="J47" s="64"/>
      <c r="K47" s="1"/>
      <c r="L47" s="1"/>
      <c r="M47" s="1"/>
    </row>
    <row r="48" spans="3:13" x14ac:dyDescent="0.2">
      <c r="D48" s="63"/>
      <c r="E48" s="64"/>
      <c r="G48" s="1"/>
      <c r="H48" s="63"/>
      <c r="I48" s="64"/>
      <c r="J48" s="64"/>
      <c r="K48" s="1"/>
      <c r="L48" s="1"/>
      <c r="M48" s="1"/>
    </row>
    <row r="49" spans="4:13" x14ac:dyDescent="0.2">
      <c r="D49" s="63"/>
      <c r="E49" s="64"/>
      <c r="G49" s="1"/>
      <c r="H49" s="63"/>
      <c r="I49" s="64"/>
      <c r="J49" s="64"/>
      <c r="K49" s="1"/>
      <c r="L49" s="1"/>
      <c r="M49" s="1"/>
    </row>
    <row r="50" spans="4:13" x14ac:dyDescent="0.2">
      <c r="D50" s="63"/>
      <c r="E50" s="64"/>
      <c r="G50" s="1"/>
      <c r="H50" s="63"/>
      <c r="I50" s="64"/>
      <c r="J50" s="64"/>
      <c r="K50" s="1"/>
      <c r="L50" s="1"/>
      <c r="M50" s="1"/>
    </row>
    <row r="51" spans="4:13" x14ac:dyDescent="0.2">
      <c r="D51" s="63"/>
      <c r="E51" s="64"/>
      <c r="G51" s="1"/>
      <c r="H51" s="63"/>
      <c r="I51" s="64"/>
      <c r="J51" s="64"/>
      <c r="K51" s="1"/>
      <c r="L51" s="1"/>
      <c r="M51" s="1"/>
    </row>
  </sheetData>
  <sheetProtection formatCells="0" formatColumns="0" formatRows="0" deleteRows="0" sort="0" autoFilter="0"/>
  <mergeCells count="8">
    <mergeCell ref="O8:P8"/>
    <mergeCell ref="C8:C9"/>
    <mergeCell ref="I1:M1"/>
    <mergeCell ref="B8:B9"/>
    <mergeCell ref="D8:E8"/>
    <mergeCell ref="F8:F9"/>
    <mergeCell ref="G8:J8"/>
    <mergeCell ref="K8:M8"/>
  </mergeCells>
  <dataValidations count="2">
    <dataValidation type="list" allowBlank="1" showInputMessage="1" showErrorMessage="1" sqref="WVV983048:WVV983060 JJ10:JJ22 TF10:TF22 ADB10:ADB22 AMX10:AMX22 AWT10:AWT22 BGP10:BGP22 BQL10:BQL22 CAH10:CAH22 CKD10:CKD22 CTZ10:CTZ22 DDV10:DDV22 DNR10:DNR22 DXN10:DXN22 EHJ10:EHJ22 ERF10:ERF22 FBB10:FBB22 FKX10:FKX22 FUT10:FUT22 GEP10:GEP22 GOL10:GOL22 GYH10:GYH22 HID10:HID22 HRZ10:HRZ22 IBV10:IBV22 ILR10:ILR22 IVN10:IVN22 JFJ10:JFJ22 JPF10:JPF22 JZB10:JZB22 KIX10:KIX22 KST10:KST22 LCP10:LCP22 LML10:LML22 LWH10:LWH22 MGD10:MGD22 MPZ10:MPZ22 MZV10:MZV22 NJR10:NJR22 NTN10:NTN22 ODJ10:ODJ22 ONF10:ONF22 OXB10:OXB22 PGX10:PGX22 PQT10:PQT22 QAP10:QAP22 QKL10:QKL22 QUH10:QUH22 RED10:RED22 RNZ10:RNZ22 RXV10:RXV22 SHR10:SHR22 SRN10:SRN22 TBJ10:TBJ22 TLF10:TLF22 TVB10:TVB22 UEX10:UEX22 UOT10:UOT22 UYP10:UYP22 VIL10:VIL22 VSH10:VSH22 WCD10:WCD22 WLZ10:WLZ22 WVV10:WVV22 N65544:N65556 JJ65544:JJ65556 TF65544:TF65556 ADB65544:ADB65556 AMX65544:AMX65556 AWT65544:AWT65556 BGP65544:BGP65556 BQL65544:BQL65556 CAH65544:CAH65556 CKD65544:CKD65556 CTZ65544:CTZ65556 DDV65544:DDV65556 DNR65544:DNR65556 DXN65544:DXN65556 EHJ65544:EHJ65556 ERF65544:ERF65556 FBB65544:FBB65556 FKX65544:FKX65556 FUT65544:FUT65556 GEP65544:GEP65556 GOL65544:GOL65556 GYH65544:GYH65556 HID65544:HID65556 HRZ65544:HRZ65556 IBV65544:IBV65556 ILR65544:ILR65556 IVN65544:IVN65556 JFJ65544:JFJ65556 JPF65544:JPF65556 JZB65544:JZB65556 KIX65544:KIX65556 KST65544:KST65556 LCP65544:LCP65556 LML65544:LML65556 LWH65544:LWH65556 MGD65544:MGD65556 MPZ65544:MPZ65556 MZV65544:MZV65556 NJR65544:NJR65556 NTN65544:NTN65556 ODJ65544:ODJ65556 ONF65544:ONF65556 OXB65544:OXB65556 PGX65544:PGX65556 PQT65544:PQT65556 QAP65544:QAP65556 QKL65544:QKL65556 QUH65544:QUH65556 RED65544:RED65556 RNZ65544:RNZ65556 RXV65544:RXV65556 SHR65544:SHR65556 SRN65544:SRN65556 TBJ65544:TBJ65556 TLF65544:TLF65556 TVB65544:TVB65556 UEX65544:UEX65556 UOT65544:UOT65556 UYP65544:UYP65556 VIL65544:VIL65556 VSH65544:VSH65556 WCD65544:WCD65556 WLZ65544:WLZ65556 WVV65544:WVV65556 N131080:N131092 JJ131080:JJ131092 TF131080:TF131092 ADB131080:ADB131092 AMX131080:AMX131092 AWT131080:AWT131092 BGP131080:BGP131092 BQL131080:BQL131092 CAH131080:CAH131092 CKD131080:CKD131092 CTZ131080:CTZ131092 DDV131080:DDV131092 DNR131080:DNR131092 DXN131080:DXN131092 EHJ131080:EHJ131092 ERF131080:ERF131092 FBB131080:FBB131092 FKX131080:FKX131092 FUT131080:FUT131092 GEP131080:GEP131092 GOL131080:GOL131092 GYH131080:GYH131092 HID131080:HID131092 HRZ131080:HRZ131092 IBV131080:IBV131092 ILR131080:ILR131092 IVN131080:IVN131092 JFJ131080:JFJ131092 JPF131080:JPF131092 JZB131080:JZB131092 KIX131080:KIX131092 KST131080:KST131092 LCP131080:LCP131092 LML131080:LML131092 LWH131080:LWH131092 MGD131080:MGD131092 MPZ131080:MPZ131092 MZV131080:MZV131092 NJR131080:NJR131092 NTN131080:NTN131092 ODJ131080:ODJ131092 ONF131080:ONF131092 OXB131080:OXB131092 PGX131080:PGX131092 PQT131080:PQT131092 QAP131080:QAP131092 QKL131080:QKL131092 QUH131080:QUH131092 RED131080:RED131092 RNZ131080:RNZ131092 RXV131080:RXV131092 SHR131080:SHR131092 SRN131080:SRN131092 TBJ131080:TBJ131092 TLF131080:TLF131092 TVB131080:TVB131092 UEX131080:UEX131092 UOT131080:UOT131092 UYP131080:UYP131092 VIL131080:VIL131092 VSH131080:VSH131092 WCD131080:WCD131092 WLZ131080:WLZ131092 WVV131080:WVV131092 N196616:N196628 JJ196616:JJ196628 TF196616:TF196628 ADB196616:ADB196628 AMX196616:AMX196628 AWT196616:AWT196628 BGP196616:BGP196628 BQL196616:BQL196628 CAH196616:CAH196628 CKD196616:CKD196628 CTZ196616:CTZ196628 DDV196616:DDV196628 DNR196616:DNR196628 DXN196616:DXN196628 EHJ196616:EHJ196628 ERF196616:ERF196628 FBB196616:FBB196628 FKX196616:FKX196628 FUT196616:FUT196628 GEP196616:GEP196628 GOL196616:GOL196628 GYH196616:GYH196628 HID196616:HID196628 HRZ196616:HRZ196628 IBV196616:IBV196628 ILR196616:ILR196628 IVN196616:IVN196628 JFJ196616:JFJ196628 JPF196616:JPF196628 JZB196616:JZB196628 KIX196616:KIX196628 KST196616:KST196628 LCP196616:LCP196628 LML196616:LML196628 LWH196616:LWH196628 MGD196616:MGD196628 MPZ196616:MPZ196628 MZV196616:MZV196628 NJR196616:NJR196628 NTN196616:NTN196628 ODJ196616:ODJ196628 ONF196616:ONF196628 OXB196616:OXB196628 PGX196616:PGX196628 PQT196616:PQT196628 QAP196616:QAP196628 QKL196616:QKL196628 QUH196616:QUH196628 RED196616:RED196628 RNZ196616:RNZ196628 RXV196616:RXV196628 SHR196616:SHR196628 SRN196616:SRN196628 TBJ196616:TBJ196628 TLF196616:TLF196628 TVB196616:TVB196628 UEX196616:UEX196628 UOT196616:UOT196628 UYP196616:UYP196628 VIL196616:VIL196628 VSH196616:VSH196628 WCD196616:WCD196628 WLZ196616:WLZ196628 WVV196616:WVV196628 N262152:N262164 JJ262152:JJ262164 TF262152:TF262164 ADB262152:ADB262164 AMX262152:AMX262164 AWT262152:AWT262164 BGP262152:BGP262164 BQL262152:BQL262164 CAH262152:CAH262164 CKD262152:CKD262164 CTZ262152:CTZ262164 DDV262152:DDV262164 DNR262152:DNR262164 DXN262152:DXN262164 EHJ262152:EHJ262164 ERF262152:ERF262164 FBB262152:FBB262164 FKX262152:FKX262164 FUT262152:FUT262164 GEP262152:GEP262164 GOL262152:GOL262164 GYH262152:GYH262164 HID262152:HID262164 HRZ262152:HRZ262164 IBV262152:IBV262164 ILR262152:ILR262164 IVN262152:IVN262164 JFJ262152:JFJ262164 JPF262152:JPF262164 JZB262152:JZB262164 KIX262152:KIX262164 KST262152:KST262164 LCP262152:LCP262164 LML262152:LML262164 LWH262152:LWH262164 MGD262152:MGD262164 MPZ262152:MPZ262164 MZV262152:MZV262164 NJR262152:NJR262164 NTN262152:NTN262164 ODJ262152:ODJ262164 ONF262152:ONF262164 OXB262152:OXB262164 PGX262152:PGX262164 PQT262152:PQT262164 QAP262152:QAP262164 QKL262152:QKL262164 QUH262152:QUH262164 RED262152:RED262164 RNZ262152:RNZ262164 RXV262152:RXV262164 SHR262152:SHR262164 SRN262152:SRN262164 TBJ262152:TBJ262164 TLF262152:TLF262164 TVB262152:TVB262164 UEX262152:UEX262164 UOT262152:UOT262164 UYP262152:UYP262164 VIL262152:VIL262164 VSH262152:VSH262164 WCD262152:WCD262164 WLZ262152:WLZ262164 WVV262152:WVV262164 N327688:N327700 JJ327688:JJ327700 TF327688:TF327700 ADB327688:ADB327700 AMX327688:AMX327700 AWT327688:AWT327700 BGP327688:BGP327700 BQL327688:BQL327700 CAH327688:CAH327700 CKD327688:CKD327700 CTZ327688:CTZ327700 DDV327688:DDV327700 DNR327688:DNR327700 DXN327688:DXN327700 EHJ327688:EHJ327700 ERF327688:ERF327700 FBB327688:FBB327700 FKX327688:FKX327700 FUT327688:FUT327700 GEP327688:GEP327700 GOL327688:GOL327700 GYH327688:GYH327700 HID327688:HID327700 HRZ327688:HRZ327700 IBV327688:IBV327700 ILR327688:ILR327700 IVN327688:IVN327700 JFJ327688:JFJ327700 JPF327688:JPF327700 JZB327688:JZB327700 KIX327688:KIX327700 KST327688:KST327700 LCP327688:LCP327700 LML327688:LML327700 LWH327688:LWH327700 MGD327688:MGD327700 MPZ327688:MPZ327700 MZV327688:MZV327700 NJR327688:NJR327700 NTN327688:NTN327700 ODJ327688:ODJ327700 ONF327688:ONF327700 OXB327688:OXB327700 PGX327688:PGX327700 PQT327688:PQT327700 QAP327688:QAP327700 QKL327688:QKL327700 QUH327688:QUH327700 RED327688:RED327700 RNZ327688:RNZ327700 RXV327688:RXV327700 SHR327688:SHR327700 SRN327688:SRN327700 TBJ327688:TBJ327700 TLF327688:TLF327700 TVB327688:TVB327700 UEX327688:UEX327700 UOT327688:UOT327700 UYP327688:UYP327700 VIL327688:VIL327700 VSH327688:VSH327700 WCD327688:WCD327700 WLZ327688:WLZ327700 WVV327688:WVV327700 N393224:N393236 JJ393224:JJ393236 TF393224:TF393236 ADB393224:ADB393236 AMX393224:AMX393236 AWT393224:AWT393236 BGP393224:BGP393236 BQL393224:BQL393236 CAH393224:CAH393236 CKD393224:CKD393236 CTZ393224:CTZ393236 DDV393224:DDV393236 DNR393224:DNR393236 DXN393224:DXN393236 EHJ393224:EHJ393236 ERF393224:ERF393236 FBB393224:FBB393236 FKX393224:FKX393236 FUT393224:FUT393236 GEP393224:GEP393236 GOL393224:GOL393236 GYH393224:GYH393236 HID393224:HID393236 HRZ393224:HRZ393236 IBV393224:IBV393236 ILR393224:ILR393236 IVN393224:IVN393236 JFJ393224:JFJ393236 JPF393224:JPF393236 JZB393224:JZB393236 KIX393224:KIX393236 KST393224:KST393236 LCP393224:LCP393236 LML393224:LML393236 LWH393224:LWH393236 MGD393224:MGD393236 MPZ393224:MPZ393236 MZV393224:MZV393236 NJR393224:NJR393236 NTN393224:NTN393236 ODJ393224:ODJ393236 ONF393224:ONF393236 OXB393224:OXB393236 PGX393224:PGX393236 PQT393224:PQT393236 QAP393224:QAP393236 QKL393224:QKL393236 QUH393224:QUH393236 RED393224:RED393236 RNZ393224:RNZ393236 RXV393224:RXV393236 SHR393224:SHR393236 SRN393224:SRN393236 TBJ393224:TBJ393236 TLF393224:TLF393236 TVB393224:TVB393236 UEX393224:UEX393236 UOT393224:UOT393236 UYP393224:UYP393236 VIL393224:VIL393236 VSH393224:VSH393236 WCD393224:WCD393236 WLZ393224:WLZ393236 WVV393224:WVV393236 N458760:N458772 JJ458760:JJ458772 TF458760:TF458772 ADB458760:ADB458772 AMX458760:AMX458772 AWT458760:AWT458772 BGP458760:BGP458772 BQL458760:BQL458772 CAH458760:CAH458772 CKD458760:CKD458772 CTZ458760:CTZ458772 DDV458760:DDV458772 DNR458760:DNR458772 DXN458760:DXN458772 EHJ458760:EHJ458772 ERF458760:ERF458772 FBB458760:FBB458772 FKX458760:FKX458772 FUT458760:FUT458772 GEP458760:GEP458772 GOL458760:GOL458772 GYH458760:GYH458772 HID458760:HID458772 HRZ458760:HRZ458772 IBV458760:IBV458772 ILR458760:ILR458772 IVN458760:IVN458772 JFJ458760:JFJ458772 JPF458760:JPF458772 JZB458760:JZB458772 KIX458760:KIX458772 KST458760:KST458772 LCP458760:LCP458772 LML458760:LML458772 LWH458760:LWH458772 MGD458760:MGD458772 MPZ458760:MPZ458772 MZV458760:MZV458772 NJR458760:NJR458772 NTN458760:NTN458772 ODJ458760:ODJ458772 ONF458760:ONF458772 OXB458760:OXB458772 PGX458760:PGX458772 PQT458760:PQT458772 QAP458760:QAP458772 QKL458760:QKL458772 QUH458760:QUH458772 RED458760:RED458772 RNZ458760:RNZ458772 RXV458760:RXV458772 SHR458760:SHR458772 SRN458760:SRN458772 TBJ458760:TBJ458772 TLF458760:TLF458772 TVB458760:TVB458772 UEX458760:UEX458772 UOT458760:UOT458772 UYP458760:UYP458772 VIL458760:VIL458772 VSH458760:VSH458772 WCD458760:WCD458772 WLZ458760:WLZ458772 WVV458760:WVV458772 N524296:N524308 JJ524296:JJ524308 TF524296:TF524308 ADB524296:ADB524308 AMX524296:AMX524308 AWT524296:AWT524308 BGP524296:BGP524308 BQL524296:BQL524308 CAH524296:CAH524308 CKD524296:CKD524308 CTZ524296:CTZ524308 DDV524296:DDV524308 DNR524296:DNR524308 DXN524296:DXN524308 EHJ524296:EHJ524308 ERF524296:ERF524308 FBB524296:FBB524308 FKX524296:FKX524308 FUT524296:FUT524308 GEP524296:GEP524308 GOL524296:GOL524308 GYH524296:GYH524308 HID524296:HID524308 HRZ524296:HRZ524308 IBV524296:IBV524308 ILR524296:ILR524308 IVN524296:IVN524308 JFJ524296:JFJ524308 JPF524296:JPF524308 JZB524296:JZB524308 KIX524296:KIX524308 KST524296:KST524308 LCP524296:LCP524308 LML524296:LML524308 LWH524296:LWH524308 MGD524296:MGD524308 MPZ524296:MPZ524308 MZV524296:MZV524308 NJR524296:NJR524308 NTN524296:NTN524308 ODJ524296:ODJ524308 ONF524296:ONF524308 OXB524296:OXB524308 PGX524296:PGX524308 PQT524296:PQT524308 QAP524296:QAP524308 QKL524296:QKL524308 QUH524296:QUH524308 RED524296:RED524308 RNZ524296:RNZ524308 RXV524296:RXV524308 SHR524296:SHR524308 SRN524296:SRN524308 TBJ524296:TBJ524308 TLF524296:TLF524308 TVB524296:TVB524308 UEX524296:UEX524308 UOT524296:UOT524308 UYP524296:UYP524308 VIL524296:VIL524308 VSH524296:VSH524308 WCD524296:WCD524308 WLZ524296:WLZ524308 WVV524296:WVV524308 N589832:N589844 JJ589832:JJ589844 TF589832:TF589844 ADB589832:ADB589844 AMX589832:AMX589844 AWT589832:AWT589844 BGP589832:BGP589844 BQL589832:BQL589844 CAH589832:CAH589844 CKD589832:CKD589844 CTZ589832:CTZ589844 DDV589832:DDV589844 DNR589832:DNR589844 DXN589832:DXN589844 EHJ589832:EHJ589844 ERF589832:ERF589844 FBB589832:FBB589844 FKX589832:FKX589844 FUT589832:FUT589844 GEP589832:GEP589844 GOL589832:GOL589844 GYH589832:GYH589844 HID589832:HID589844 HRZ589832:HRZ589844 IBV589832:IBV589844 ILR589832:ILR589844 IVN589832:IVN589844 JFJ589832:JFJ589844 JPF589832:JPF589844 JZB589832:JZB589844 KIX589832:KIX589844 KST589832:KST589844 LCP589832:LCP589844 LML589832:LML589844 LWH589832:LWH589844 MGD589832:MGD589844 MPZ589832:MPZ589844 MZV589832:MZV589844 NJR589832:NJR589844 NTN589832:NTN589844 ODJ589832:ODJ589844 ONF589832:ONF589844 OXB589832:OXB589844 PGX589832:PGX589844 PQT589832:PQT589844 QAP589832:QAP589844 QKL589832:QKL589844 QUH589832:QUH589844 RED589832:RED589844 RNZ589832:RNZ589844 RXV589832:RXV589844 SHR589832:SHR589844 SRN589832:SRN589844 TBJ589832:TBJ589844 TLF589832:TLF589844 TVB589832:TVB589844 UEX589832:UEX589844 UOT589832:UOT589844 UYP589832:UYP589844 VIL589832:VIL589844 VSH589832:VSH589844 WCD589832:WCD589844 WLZ589832:WLZ589844 WVV589832:WVV589844 N655368:N655380 JJ655368:JJ655380 TF655368:TF655380 ADB655368:ADB655380 AMX655368:AMX655380 AWT655368:AWT655380 BGP655368:BGP655380 BQL655368:BQL655380 CAH655368:CAH655380 CKD655368:CKD655380 CTZ655368:CTZ655380 DDV655368:DDV655380 DNR655368:DNR655380 DXN655368:DXN655380 EHJ655368:EHJ655380 ERF655368:ERF655380 FBB655368:FBB655380 FKX655368:FKX655380 FUT655368:FUT655380 GEP655368:GEP655380 GOL655368:GOL655380 GYH655368:GYH655380 HID655368:HID655380 HRZ655368:HRZ655380 IBV655368:IBV655380 ILR655368:ILR655380 IVN655368:IVN655380 JFJ655368:JFJ655380 JPF655368:JPF655380 JZB655368:JZB655380 KIX655368:KIX655380 KST655368:KST655380 LCP655368:LCP655380 LML655368:LML655380 LWH655368:LWH655380 MGD655368:MGD655380 MPZ655368:MPZ655380 MZV655368:MZV655380 NJR655368:NJR655380 NTN655368:NTN655380 ODJ655368:ODJ655380 ONF655368:ONF655380 OXB655368:OXB655380 PGX655368:PGX655380 PQT655368:PQT655380 QAP655368:QAP655380 QKL655368:QKL655380 QUH655368:QUH655380 RED655368:RED655380 RNZ655368:RNZ655380 RXV655368:RXV655380 SHR655368:SHR655380 SRN655368:SRN655380 TBJ655368:TBJ655380 TLF655368:TLF655380 TVB655368:TVB655380 UEX655368:UEX655380 UOT655368:UOT655380 UYP655368:UYP655380 VIL655368:VIL655380 VSH655368:VSH655380 WCD655368:WCD655380 WLZ655368:WLZ655380 WVV655368:WVV655380 N720904:N720916 JJ720904:JJ720916 TF720904:TF720916 ADB720904:ADB720916 AMX720904:AMX720916 AWT720904:AWT720916 BGP720904:BGP720916 BQL720904:BQL720916 CAH720904:CAH720916 CKD720904:CKD720916 CTZ720904:CTZ720916 DDV720904:DDV720916 DNR720904:DNR720916 DXN720904:DXN720916 EHJ720904:EHJ720916 ERF720904:ERF720916 FBB720904:FBB720916 FKX720904:FKX720916 FUT720904:FUT720916 GEP720904:GEP720916 GOL720904:GOL720916 GYH720904:GYH720916 HID720904:HID720916 HRZ720904:HRZ720916 IBV720904:IBV720916 ILR720904:ILR720916 IVN720904:IVN720916 JFJ720904:JFJ720916 JPF720904:JPF720916 JZB720904:JZB720916 KIX720904:KIX720916 KST720904:KST720916 LCP720904:LCP720916 LML720904:LML720916 LWH720904:LWH720916 MGD720904:MGD720916 MPZ720904:MPZ720916 MZV720904:MZV720916 NJR720904:NJR720916 NTN720904:NTN720916 ODJ720904:ODJ720916 ONF720904:ONF720916 OXB720904:OXB720916 PGX720904:PGX720916 PQT720904:PQT720916 QAP720904:QAP720916 QKL720904:QKL720916 QUH720904:QUH720916 RED720904:RED720916 RNZ720904:RNZ720916 RXV720904:RXV720916 SHR720904:SHR720916 SRN720904:SRN720916 TBJ720904:TBJ720916 TLF720904:TLF720916 TVB720904:TVB720916 UEX720904:UEX720916 UOT720904:UOT720916 UYP720904:UYP720916 VIL720904:VIL720916 VSH720904:VSH720916 WCD720904:WCD720916 WLZ720904:WLZ720916 WVV720904:WVV720916 N786440:N786452 JJ786440:JJ786452 TF786440:TF786452 ADB786440:ADB786452 AMX786440:AMX786452 AWT786440:AWT786452 BGP786440:BGP786452 BQL786440:BQL786452 CAH786440:CAH786452 CKD786440:CKD786452 CTZ786440:CTZ786452 DDV786440:DDV786452 DNR786440:DNR786452 DXN786440:DXN786452 EHJ786440:EHJ786452 ERF786440:ERF786452 FBB786440:FBB786452 FKX786440:FKX786452 FUT786440:FUT786452 GEP786440:GEP786452 GOL786440:GOL786452 GYH786440:GYH786452 HID786440:HID786452 HRZ786440:HRZ786452 IBV786440:IBV786452 ILR786440:ILR786452 IVN786440:IVN786452 JFJ786440:JFJ786452 JPF786440:JPF786452 JZB786440:JZB786452 KIX786440:KIX786452 KST786440:KST786452 LCP786440:LCP786452 LML786440:LML786452 LWH786440:LWH786452 MGD786440:MGD786452 MPZ786440:MPZ786452 MZV786440:MZV786452 NJR786440:NJR786452 NTN786440:NTN786452 ODJ786440:ODJ786452 ONF786440:ONF786452 OXB786440:OXB786452 PGX786440:PGX786452 PQT786440:PQT786452 QAP786440:QAP786452 QKL786440:QKL786452 QUH786440:QUH786452 RED786440:RED786452 RNZ786440:RNZ786452 RXV786440:RXV786452 SHR786440:SHR786452 SRN786440:SRN786452 TBJ786440:TBJ786452 TLF786440:TLF786452 TVB786440:TVB786452 UEX786440:UEX786452 UOT786440:UOT786452 UYP786440:UYP786452 VIL786440:VIL786452 VSH786440:VSH786452 WCD786440:WCD786452 WLZ786440:WLZ786452 WVV786440:WVV786452 N851976:N851988 JJ851976:JJ851988 TF851976:TF851988 ADB851976:ADB851988 AMX851976:AMX851988 AWT851976:AWT851988 BGP851976:BGP851988 BQL851976:BQL851988 CAH851976:CAH851988 CKD851976:CKD851988 CTZ851976:CTZ851988 DDV851976:DDV851988 DNR851976:DNR851988 DXN851976:DXN851988 EHJ851976:EHJ851988 ERF851976:ERF851988 FBB851976:FBB851988 FKX851976:FKX851988 FUT851976:FUT851988 GEP851976:GEP851988 GOL851976:GOL851988 GYH851976:GYH851988 HID851976:HID851988 HRZ851976:HRZ851988 IBV851976:IBV851988 ILR851976:ILR851988 IVN851976:IVN851988 JFJ851976:JFJ851988 JPF851976:JPF851988 JZB851976:JZB851988 KIX851976:KIX851988 KST851976:KST851988 LCP851976:LCP851988 LML851976:LML851988 LWH851976:LWH851988 MGD851976:MGD851988 MPZ851976:MPZ851988 MZV851976:MZV851988 NJR851976:NJR851988 NTN851976:NTN851988 ODJ851976:ODJ851988 ONF851976:ONF851988 OXB851976:OXB851988 PGX851976:PGX851988 PQT851976:PQT851988 QAP851976:QAP851988 QKL851976:QKL851988 QUH851976:QUH851988 RED851976:RED851988 RNZ851976:RNZ851988 RXV851976:RXV851988 SHR851976:SHR851988 SRN851976:SRN851988 TBJ851976:TBJ851988 TLF851976:TLF851988 TVB851976:TVB851988 UEX851976:UEX851988 UOT851976:UOT851988 UYP851976:UYP851988 VIL851976:VIL851988 VSH851976:VSH851988 WCD851976:WCD851988 WLZ851976:WLZ851988 WVV851976:WVV851988 N917512:N917524 JJ917512:JJ917524 TF917512:TF917524 ADB917512:ADB917524 AMX917512:AMX917524 AWT917512:AWT917524 BGP917512:BGP917524 BQL917512:BQL917524 CAH917512:CAH917524 CKD917512:CKD917524 CTZ917512:CTZ917524 DDV917512:DDV917524 DNR917512:DNR917524 DXN917512:DXN917524 EHJ917512:EHJ917524 ERF917512:ERF917524 FBB917512:FBB917524 FKX917512:FKX917524 FUT917512:FUT917524 GEP917512:GEP917524 GOL917512:GOL917524 GYH917512:GYH917524 HID917512:HID917524 HRZ917512:HRZ917524 IBV917512:IBV917524 ILR917512:ILR917524 IVN917512:IVN917524 JFJ917512:JFJ917524 JPF917512:JPF917524 JZB917512:JZB917524 KIX917512:KIX917524 KST917512:KST917524 LCP917512:LCP917524 LML917512:LML917524 LWH917512:LWH917524 MGD917512:MGD917524 MPZ917512:MPZ917524 MZV917512:MZV917524 NJR917512:NJR917524 NTN917512:NTN917524 ODJ917512:ODJ917524 ONF917512:ONF917524 OXB917512:OXB917524 PGX917512:PGX917524 PQT917512:PQT917524 QAP917512:QAP917524 QKL917512:QKL917524 QUH917512:QUH917524 RED917512:RED917524 RNZ917512:RNZ917524 RXV917512:RXV917524 SHR917512:SHR917524 SRN917512:SRN917524 TBJ917512:TBJ917524 TLF917512:TLF917524 TVB917512:TVB917524 UEX917512:UEX917524 UOT917512:UOT917524 UYP917512:UYP917524 VIL917512:VIL917524 VSH917512:VSH917524 WCD917512:WCD917524 WLZ917512:WLZ917524 WVV917512:WVV917524 N983048:N983060 JJ983048:JJ983060 TF983048:TF983060 ADB983048:ADB983060 AMX983048:AMX983060 AWT983048:AWT983060 BGP983048:BGP983060 BQL983048:BQL983060 CAH983048:CAH983060 CKD983048:CKD983060 CTZ983048:CTZ983060 DDV983048:DDV983060 DNR983048:DNR983060 DXN983048:DXN983060 EHJ983048:EHJ983060 ERF983048:ERF983060 FBB983048:FBB983060 FKX983048:FKX983060 FUT983048:FUT983060 GEP983048:GEP983060 GOL983048:GOL983060 GYH983048:GYH983060 HID983048:HID983060 HRZ983048:HRZ983060 IBV983048:IBV983060 ILR983048:ILR983060 IVN983048:IVN983060 JFJ983048:JFJ983060 JPF983048:JPF983060 JZB983048:JZB983060 KIX983048:KIX983060 KST983048:KST983060 LCP983048:LCP983060 LML983048:LML983060 LWH983048:LWH983060 MGD983048:MGD983060 MPZ983048:MPZ983060 MZV983048:MZV983060 NJR983048:NJR983060 NTN983048:NTN983060 ODJ983048:ODJ983060 ONF983048:ONF983060 OXB983048:OXB983060 PGX983048:PGX983060 PQT983048:PQT983060 QAP983048:QAP983060 QKL983048:QKL983060 QUH983048:QUH983060 RED983048:RED983060 RNZ983048:RNZ983060 RXV983048:RXV983060 SHR983048:SHR983060 SRN983048:SRN983060 TBJ983048:TBJ983060 TLF983048:TLF983060 TVB983048:TVB983060 UEX983048:UEX983060 UOT983048:UOT983060 UYP983048:UYP983060 VIL983048:VIL983060 VSH983048:VSH983060 WCD983048:WCD983060 WLZ983048:WLZ983060 N11:N22">
      <formula1>CAR_GROUPS</formula1>
    </dataValidation>
    <dataValidation type="list" allowBlank="1" showInputMessage="1" showErrorMessage="1" sqref="WVV983061:WVV983074 N65557:N65570 JJ65557:JJ65570 TF65557:TF65570 ADB65557:ADB65570 AMX65557:AMX65570 AWT65557:AWT65570 BGP65557:BGP65570 BQL65557:BQL65570 CAH65557:CAH65570 CKD65557:CKD65570 CTZ65557:CTZ65570 DDV65557:DDV65570 DNR65557:DNR65570 DXN65557:DXN65570 EHJ65557:EHJ65570 ERF65557:ERF65570 FBB65557:FBB65570 FKX65557:FKX65570 FUT65557:FUT65570 GEP65557:GEP65570 GOL65557:GOL65570 GYH65557:GYH65570 HID65557:HID65570 HRZ65557:HRZ65570 IBV65557:IBV65570 ILR65557:ILR65570 IVN65557:IVN65570 JFJ65557:JFJ65570 JPF65557:JPF65570 JZB65557:JZB65570 KIX65557:KIX65570 KST65557:KST65570 LCP65557:LCP65570 LML65557:LML65570 LWH65557:LWH65570 MGD65557:MGD65570 MPZ65557:MPZ65570 MZV65557:MZV65570 NJR65557:NJR65570 NTN65557:NTN65570 ODJ65557:ODJ65570 ONF65557:ONF65570 OXB65557:OXB65570 PGX65557:PGX65570 PQT65557:PQT65570 QAP65557:QAP65570 QKL65557:QKL65570 QUH65557:QUH65570 RED65557:RED65570 RNZ65557:RNZ65570 RXV65557:RXV65570 SHR65557:SHR65570 SRN65557:SRN65570 TBJ65557:TBJ65570 TLF65557:TLF65570 TVB65557:TVB65570 UEX65557:UEX65570 UOT65557:UOT65570 UYP65557:UYP65570 VIL65557:VIL65570 VSH65557:VSH65570 WCD65557:WCD65570 WLZ65557:WLZ65570 WVV65557:WVV65570 N131093:N131106 JJ131093:JJ131106 TF131093:TF131106 ADB131093:ADB131106 AMX131093:AMX131106 AWT131093:AWT131106 BGP131093:BGP131106 BQL131093:BQL131106 CAH131093:CAH131106 CKD131093:CKD131106 CTZ131093:CTZ131106 DDV131093:DDV131106 DNR131093:DNR131106 DXN131093:DXN131106 EHJ131093:EHJ131106 ERF131093:ERF131106 FBB131093:FBB131106 FKX131093:FKX131106 FUT131093:FUT131106 GEP131093:GEP131106 GOL131093:GOL131106 GYH131093:GYH131106 HID131093:HID131106 HRZ131093:HRZ131106 IBV131093:IBV131106 ILR131093:ILR131106 IVN131093:IVN131106 JFJ131093:JFJ131106 JPF131093:JPF131106 JZB131093:JZB131106 KIX131093:KIX131106 KST131093:KST131106 LCP131093:LCP131106 LML131093:LML131106 LWH131093:LWH131106 MGD131093:MGD131106 MPZ131093:MPZ131106 MZV131093:MZV131106 NJR131093:NJR131106 NTN131093:NTN131106 ODJ131093:ODJ131106 ONF131093:ONF131106 OXB131093:OXB131106 PGX131093:PGX131106 PQT131093:PQT131106 QAP131093:QAP131106 QKL131093:QKL131106 QUH131093:QUH131106 RED131093:RED131106 RNZ131093:RNZ131106 RXV131093:RXV131106 SHR131093:SHR131106 SRN131093:SRN131106 TBJ131093:TBJ131106 TLF131093:TLF131106 TVB131093:TVB131106 UEX131093:UEX131106 UOT131093:UOT131106 UYP131093:UYP131106 VIL131093:VIL131106 VSH131093:VSH131106 WCD131093:WCD131106 WLZ131093:WLZ131106 WVV131093:WVV131106 N196629:N196642 JJ196629:JJ196642 TF196629:TF196642 ADB196629:ADB196642 AMX196629:AMX196642 AWT196629:AWT196642 BGP196629:BGP196642 BQL196629:BQL196642 CAH196629:CAH196642 CKD196629:CKD196642 CTZ196629:CTZ196642 DDV196629:DDV196642 DNR196629:DNR196642 DXN196629:DXN196642 EHJ196629:EHJ196642 ERF196629:ERF196642 FBB196629:FBB196642 FKX196629:FKX196642 FUT196629:FUT196642 GEP196629:GEP196642 GOL196629:GOL196642 GYH196629:GYH196642 HID196629:HID196642 HRZ196629:HRZ196642 IBV196629:IBV196642 ILR196629:ILR196642 IVN196629:IVN196642 JFJ196629:JFJ196642 JPF196629:JPF196642 JZB196629:JZB196642 KIX196629:KIX196642 KST196629:KST196642 LCP196629:LCP196642 LML196629:LML196642 LWH196629:LWH196642 MGD196629:MGD196642 MPZ196629:MPZ196642 MZV196629:MZV196642 NJR196629:NJR196642 NTN196629:NTN196642 ODJ196629:ODJ196642 ONF196629:ONF196642 OXB196629:OXB196642 PGX196629:PGX196642 PQT196629:PQT196642 QAP196629:QAP196642 QKL196629:QKL196642 QUH196629:QUH196642 RED196629:RED196642 RNZ196629:RNZ196642 RXV196629:RXV196642 SHR196629:SHR196642 SRN196629:SRN196642 TBJ196629:TBJ196642 TLF196629:TLF196642 TVB196629:TVB196642 UEX196629:UEX196642 UOT196629:UOT196642 UYP196629:UYP196642 VIL196629:VIL196642 VSH196629:VSH196642 WCD196629:WCD196642 WLZ196629:WLZ196642 WVV196629:WVV196642 N262165:N262178 JJ262165:JJ262178 TF262165:TF262178 ADB262165:ADB262178 AMX262165:AMX262178 AWT262165:AWT262178 BGP262165:BGP262178 BQL262165:BQL262178 CAH262165:CAH262178 CKD262165:CKD262178 CTZ262165:CTZ262178 DDV262165:DDV262178 DNR262165:DNR262178 DXN262165:DXN262178 EHJ262165:EHJ262178 ERF262165:ERF262178 FBB262165:FBB262178 FKX262165:FKX262178 FUT262165:FUT262178 GEP262165:GEP262178 GOL262165:GOL262178 GYH262165:GYH262178 HID262165:HID262178 HRZ262165:HRZ262178 IBV262165:IBV262178 ILR262165:ILR262178 IVN262165:IVN262178 JFJ262165:JFJ262178 JPF262165:JPF262178 JZB262165:JZB262178 KIX262165:KIX262178 KST262165:KST262178 LCP262165:LCP262178 LML262165:LML262178 LWH262165:LWH262178 MGD262165:MGD262178 MPZ262165:MPZ262178 MZV262165:MZV262178 NJR262165:NJR262178 NTN262165:NTN262178 ODJ262165:ODJ262178 ONF262165:ONF262178 OXB262165:OXB262178 PGX262165:PGX262178 PQT262165:PQT262178 QAP262165:QAP262178 QKL262165:QKL262178 QUH262165:QUH262178 RED262165:RED262178 RNZ262165:RNZ262178 RXV262165:RXV262178 SHR262165:SHR262178 SRN262165:SRN262178 TBJ262165:TBJ262178 TLF262165:TLF262178 TVB262165:TVB262178 UEX262165:UEX262178 UOT262165:UOT262178 UYP262165:UYP262178 VIL262165:VIL262178 VSH262165:VSH262178 WCD262165:WCD262178 WLZ262165:WLZ262178 WVV262165:WVV262178 N327701:N327714 JJ327701:JJ327714 TF327701:TF327714 ADB327701:ADB327714 AMX327701:AMX327714 AWT327701:AWT327714 BGP327701:BGP327714 BQL327701:BQL327714 CAH327701:CAH327714 CKD327701:CKD327714 CTZ327701:CTZ327714 DDV327701:DDV327714 DNR327701:DNR327714 DXN327701:DXN327714 EHJ327701:EHJ327714 ERF327701:ERF327714 FBB327701:FBB327714 FKX327701:FKX327714 FUT327701:FUT327714 GEP327701:GEP327714 GOL327701:GOL327714 GYH327701:GYH327714 HID327701:HID327714 HRZ327701:HRZ327714 IBV327701:IBV327714 ILR327701:ILR327714 IVN327701:IVN327714 JFJ327701:JFJ327714 JPF327701:JPF327714 JZB327701:JZB327714 KIX327701:KIX327714 KST327701:KST327714 LCP327701:LCP327714 LML327701:LML327714 LWH327701:LWH327714 MGD327701:MGD327714 MPZ327701:MPZ327714 MZV327701:MZV327714 NJR327701:NJR327714 NTN327701:NTN327714 ODJ327701:ODJ327714 ONF327701:ONF327714 OXB327701:OXB327714 PGX327701:PGX327714 PQT327701:PQT327714 QAP327701:QAP327714 QKL327701:QKL327714 QUH327701:QUH327714 RED327701:RED327714 RNZ327701:RNZ327714 RXV327701:RXV327714 SHR327701:SHR327714 SRN327701:SRN327714 TBJ327701:TBJ327714 TLF327701:TLF327714 TVB327701:TVB327714 UEX327701:UEX327714 UOT327701:UOT327714 UYP327701:UYP327714 VIL327701:VIL327714 VSH327701:VSH327714 WCD327701:WCD327714 WLZ327701:WLZ327714 WVV327701:WVV327714 N393237:N393250 JJ393237:JJ393250 TF393237:TF393250 ADB393237:ADB393250 AMX393237:AMX393250 AWT393237:AWT393250 BGP393237:BGP393250 BQL393237:BQL393250 CAH393237:CAH393250 CKD393237:CKD393250 CTZ393237:CTZ393250 DDV393237:DDV393250 DNR393237:DNR393250 DXN393237:DXN393250 EHJ393237:EHJ393250 ERF393237:ERF393250 FBB393237:FBB393250 FKX393237:FKX393250 FUT393237:FUT393250 GEP393237:GEP393250 GOL393237:GOL393250 GYH393237:GYH393250 HID393237:HID393250 HRZ393237:HRZ393250 IBV393237:IBV393250 ILR393237:ILR393250 IVN393237:IVN393250 JFJ393237:JFJ393250 JPF393237:JPF393250 JZB393237:JZB393250 KIX393237:KIX393250 KST393237:KST393250 LCP393237:LCP393250 LML393237:LML393250 LWH393237:LWH393250 MGD393237:MGD393250 MPZ393237:MPZ393250 MZV393237:MZV393250 NJR393237:NJR393250 NTN393237:NTN393250 ODJ393237:ODJ393250 ONF393237:ONF393250 OXB393237:OXB393250 PGX393237:PGX393250 PQT393237:PQT393250 QAP393237:QAP393250 QKL393237:QKL393250 QUH393237:QUH393250 RED393237:RED393250 RNZ393237:RNZ393250 RXV393237:RXV393250 SHR393237:SHR393250 SRN393237:SRN393250 TBJ393237:TBJ393250 TLF393237:TLF393250 TVB393237:TVB393250 UEX393237:UEX393250 UOT393237:UOT393250 UYP393237:UYP393250 VIL393237:VIL393250 VSH393237:VSH393250 WCD393237:WCD393250 WLZ393237:WLZ393250 WVV393237:WVV393250 N458773:N458786 JJ458773:JJ458786 TF458773:TF458786 ADB458773:ADB458786 AMX458773:AMX458786 AWT458773:AWT458786 BGP458773:BGP458786 BQL458773:BQL458786 CAH458773:CAH458786 CKD458773:CKD458786 CTZ458773:CTZ458786 DDV458773:DDV458786 DNR458773:DNR458786 DXN458773:DXN458786 EHJ458773:EHJ458786 ERF458773:ERF458786 FBB458773:FBB458786 FKX458773:FKX458786 FUT458773:FUT458786 GEP458773:GEP458786 GOL458773:GOL458786 GYH458773:GYH458786 HID458773:HID458786 HRZ458773:HRZ458786 IBV458773:IBV458786 ILR458773:ILR458786 IVN458773:IVN458786 JFJ458773:JFJ458786 JPF458773:JPF458786 JZB458773:JZB458786 KIX458773:KIX458786 KST458773:KST458786 LCP458773:LCP458786 LML458773:LML458786 LWH458773:LWH458786 MGD458773:MGD458786 MPZ458773:MPZ458786 MZV458773:MZV458786 NJR458773:NJR458786 NTN458773:NTN458786 ODJ458773:ODJ458786 ONF458773:ONF458786 OXB458773:OXB458786 PGX458773:PGX458786 PQT458773:PQT458786 QAP458773:QAP458786 QKL458773:QKL458786 QUH458773:QUH458786 RED458773:RED458786 RNZ458773:RNZ458786 RXV458773:RXV458786 SHR458773:SHR458786 SRN458773:SRN458786 TBJ458773:TBJ458786 TLF458773:TLF458786 TVB458773:TVB458786 UEX458773:UEX458786 UOT458773:UOT458786 UYP458773:UYP458786 VIL458773:VIL458786 VSH458773:VSH458786 WCD458773:WCD458786 WLZ458773:WLZ458786 WVV458773:WVV458786 N524309:N524322 JJ524309:JJ524322 TF524309:TF524322 ADB524309:ADB524322 AMX524309:AMX524322 AWT524309:AWT524322 BGP524309:BGP524322 BQL524309:BQL524322 CAH524309:CAH524322 CKD524309:CKD524322 CTZ524309:CTZ524322 DDV524309:DDV524322 DNR524309:DNR524322 DXN524309:DXN524322 EHJ524309:EHJ524322 ERF524309:ERF524322 FBB524309:FBB524322 FKX524309:FKX524322 FUT524309:FUT524322 GEP524309:GEP524322 GOL524309:GOL524322 GYH524309:GYH524322 HID524309:HID524322 HRZ524309:HRZ524322 IBV524309:IBV524322 ILR524309:ILR524322 IVN524309:IVN524322 JFJ524309:JFJ524322 JPF524309:JPF524322 JZB524309:JZB524322 KIX524309:KIX524322 KST524309:KST524322 LCP524309:LCP524322 LML524309:LML524322 LWH524309:LWH524322 MGD524309:MGD524322 MPZ524309:MPZ524322 MZV524309:MZV524322 NJR524309:NJR524322 NTN524309:NTN524322 ODJ524309:ODJ524322 ONF524309:ONF524322 OXB524309:OXB524322 PGX524309:PGX524322 PQT524309:PQT524322 QAP524309:QAP524322 QKL524309:QKL524322 QUH524309:QUH524322 RED524309:RED524322 RNZ524309:RNZ524322 RXV524309:RXV524322 SHR524309:SHR524322 SRN524309:SRN524322 TBJ524309:TBJ524322 TLF524309:TLF524322 TVB524309:TVB524322 UEX524309:UEX524322 UOT524309:UOT524322 UYP524309:UYP524322 VIL524309:VIL524322 VSH524309:VSH524322 WCD524309:WCD524322 WLZ524309:WLZ524322 WVV524309:WVV524322 N589845:N589858 JJ589845:JJ589858 TF589845:TF589858 ADB589845:ADB589858 AMX589845:AMX589858 AWT589845:AWT589858 BGP589845:BGP589858 BQL589845:BQL589858 CAH589845:CAH589858 CKD589845:CKD589858 CTZ589845:CTZ589858 DDV589845:DDV589858 DNR589845:DNR589858 DXN589845:DXN589858 EHJ589845:EHJ589858 ERF589845:ERF589858 FBB589845:FBB589858 FKX589845:FKX589858 FUT589845:FUT589858 GEP589845:GEP589858 GOL589845:GOL589858 GYH589845:GYH589858 HID589845:HID589858 HRZ589845:HRZ589858 IBV589845:IBV589858 ILR589845:ILR589858 IVN589845:IVN589858 JFJ589845:JFJ589858 JPF589845:JPF589858 JZB589845:JZB589858 KIX589845:KIX589858 KST589845:KST589858 LCP589845:LCP589858 LML589845:LML589858 LWH589845:LWH589858 MGD589845:MGD589858 MPZ589845:MPZ589858 MZV589845:MZV589858 NJR589845:NJR589858 NTN589845:NTN589858 ODJ589845:ODJ589858 ONF589845:ONF589858 OXB589845:OXB589858 PGX589845:PGX589858 PQT589845:PQT589858 QAP589845:QAP589858 QKL589845:QKL589858 QUH589845:QUH589858 RED589845:RED589858 RNZ589845:RNZ589858 RXV589845:RXV589858 SHR589845:SHR589858 SRN589845:SRN589858 TBJ589845:TBJ589858 TLF589845:TLF589858 TVB589845:TVB589858 UEX589845:UEX589858 UOT589845:UOT589858 UYP589845:UYP589858 VIL589845:VIL589858 VSH589845:VSH589858 WCD589845:WCD589858 WLZ589845:WLZ589858 WVV589845:WVV589858 N655381:N655394 JJ655381:JJ655394 TF655381:TF655394 ADB655381:ADB655394 AMX655381:AMX655394 AWT655381:AWT655394 BGP655381:BGP655394 BQL655381:BQL655394 CAH655381:CAH655394 CKD655381:CKD655394 CTZ655381:CTZ655394 DDV655381:DDV655394 DNR655381:DNR655394 DXN655381:DXN655394 EHJ655381:EHJ655394 ERF655381:ERF655394 FBB655381:FBB655394 FKX655381:FKX655394 FUT655381:FUT655394 GEP655381:GEP655394 GOL655381:GOL655394 GYH655381:GYH655394 HID655381:HID655394 HRZ655381:HRZ655394 IBV655381:IBV655394 ILR655381:ILR655394 IVN655381:IVN655394 JFJ655381:JFJ655394 JPF655381:JPF655394 JZB655381:JZB655394 KIX655381:KIX655394 KST655381:KST655394 LCP655381:LCP655394 LML655381:LML655394 LWH655381:LWH655394 MGD655381:MGD655394 MPZ655381:MPZ655394 MZV655381:MZV655394 NJR655381:NJR655394 NTN655381:NTN655394 ODJ655381:ODJ655394 ONF655381:ONF655394 OXB655381:OXB655394 PGX655381:PGX655394 PQT655381:PQT655394 QAP655381:QAP655394 QKL655381:QKL655394 QUH655381:QUH655394 RED655381:RED655394 RNZ655381:RNZ655394 RXV655381:RXV655394 SHR655381:SHR655394 SRN655381:SRN655394 TBJ655381:TBJ655394 TLF655381:TLF655394 TVB655381:TVB655394 UEX655381:UEX655394 UOT655381:UOT655394 UYP655381:UYP655394 VIL655381:VIL655394 VSH655381:VSH655394 WCD655381:WCD655394 WLZ655381:WLZ655394 WVV655381:WVV655394 N720917:N720930 JJ720917:JJ720930 TF720917:TF720930 ADB720917:ADB720930 AMX720917:AMX720930 AWT720917:AWT720930 BGP720917:BGP720930 BQL720917:BQL720930 CAH720917:CAH720930 CKD720917:CKD720930 CTZ720917:CTZ720930 DDV720917:DDV720930 DNR720917:DNR720930 DXN720917:DXN720930 EHJ720917:EHJ720930 ERF720917:ERF720930 FBB720917:FBB720930 FKX720917:FKX720930 FUT720917:FUT720930 GEP720917:GEP720930 GOL720917:GOL720930 GYH720917:GYH720930 HID720917:HID720930 HRZ720917:HRZ720930 IBV720917:IBV720930 ILR720917:ILR720930 IVN720917:IVN720930 JFJ720917:JFJ720930 JPF720917:JPF720930 JZB720917:JZB720930 KIX720917:KIX720930 KST720917:KST720930 LCP720917:LCP720930 LML720917:LML720930 LWH720917:LWH720930 MGD720917:MGD720930 MPZ720917:MPZ720930 MZV720917:MZV720930 NJR720917:NJR720930 NTN720917:NTN720930 ODJ720917:ODJ720930 ONF720917:ONF720930 OXB720917:OXB720930 PGX720917:PGX720930 PQT720917:PQT720930 QAP720917:QAP720930 QKL720917:QKL720930 QUH720917:QUH720930 RED720917:RED720930 RNZ720917:RNZ720930 RXV720917:RXV720930 SHR720917:SHR720930 SRN720917:SRN720930 TBJ720917:TBJ720930 TLF720917:TLF720930 TVB720917:TVB720930 UEX720917:UEX720930 UOT720917:UOT720930 UYP720917:UYP720930 VIL720917:VIL720930 VSH720917:VSH720930 WCD720917:WCD720930 WLZ720917:WLZ720930 WVV720917:WVV720930 N786453:N786466 JJ786453:JJ786466 TF786453:TF786466 ADB786453:ADB786466 AMX786453:AMX786466 AWT786453:AWT786466 BGP786453:BGP786466 BQL786453:BQL786466 CAH786453:CAH786466 CKD786453:CKD786466 CTZ786453:CTZ786466 DDV786453:DDV786466 DNR786453:DNR786466 DXN786453:DXN786466 EHJ786453:EHJ786466 ERF786453:ERF786466 FBB786453:FBB786466 FKX786453:FKX786466 FUT786453:FUT786466 GEP786453:GEP786466 GOL786453:GOL786466 GYH786453:GYH786466 HID786453:HID786466 HRZ786453:HRZ786466 IBV786453:IBV786466 ILR786453:ILR786466 IVN786453:IVN786466 JFJ786453:JFJ786466 JPF786453:JPF786466 JZB786453:JZB786466 KIX786453:KIX786466 KST786453:KST786466 LCP786453:LCP786466 LML786453:LML786466 LWH786453:LWH786466 MGD786453:MGD786466 MPZ786453:MPZ786466 MZV786453:MZV786466 NJR786453:NJR786466 NTN786453:NTN786466 ODJ786453:ODJ786466 ONF786453:ONF786466 OXB786453:OXB786466 PGX786453:PGX786466 PQT786453:PQT786466 QAP786453:QAP786466 QKL786453:QKL786466 QUH786453:QUH786466 RED786453:RED786466 RNZ786453:RNZ786466 RXV786453:RXV786466 SHR786453:SHR786466 SRN786453:SRN786466 TBJ786453:TBJ786466 TLF786453:TLF786466 TVB786453:TVB786466 UEX786453:UEX786466 UOT786453:UOT786466 UYP786453:UYP786466 VIL786453:VIL786466 VSH786453:VSH786466 WCD786453:WCD786466 WLZ786453:WLZ786466 WVV786453:WVV786466 N851989:N852002 JJ851989:JJ852002 TF851989:TF852002 ADB851989:ADB852002 AMX851989:AMX852002 AWT851989:AWT852002 BGP851989:BGP852002 BQL851989:BQL852002 CAH851989:CAH852002 CKD851989:CKD852002 CTZ851989:CTZ852002 DDV851989:DDV852002 DNR851989:DNR852002 DXN851989:DXN852002 EHJ851989:EHJ852002 ERF851989:ERF852002 FBB851989:FBB852002 FKX851989:FKX852002 FUT851989:FUT852002 GEP851989:GEP852002 GOL851989:GOL852002 GYH851989:GYH852002 HID851989:HID852002 HRZ851989:HRZ852002 IBV851989:IBV852002 ILR851989:ILR852002 IVN851989:IVN852002 JFJ851989:JFJ852002 JPF851989:JPF852002 JZB851989:JZB852002 KIX851989:KIX852002 KST851989:KST852002 LCP851989:LCP852002 LML851989:LML852002 LWH851989:LWH852002 MGD851989:MGD852002 MPZ851989:MPZ852002 MZV851989:MZV852002 NJR851989:NJR852002 NTN851989:NTN852002 ODJ851989:ODJ852002 ONF851989:ONF852002 OXB851989:OXB852002 PGX851989:PGX852002 PQT851989:PQT852002 QAP851989:QAP852002 QKL851989:QKL852002 QUH851989:QUH852002 RED851989:RED852002 RNZ851989:RNZ852002 RXV851989:RXV852002 SHR851989:SHR852002 SRN851989:SRN852002 TBJ851989:TBJ852002 TLF851989:TLF852002 TVB851989:TVB852002 UEX851989:UEX852002 UOT851989:UOT852002 UYP851989:UYP852002 VIL851989:VIL852002 VSH851989:VSH852002 WCD851989:WCD852002 WLZ851989:WLZ852002 WVV851989:WVV852002 N917525:N917538 JJ917525:JJ917538 TF917525:TF917538 ADB917525:ADB917538 AMX917525:AMX917538 AWT917525:AWT917538 BGP917525:BGP917538 BQL917525:BQL917538 CAH917525:CAH917538 CKD917525:CKD917538 CTZ917525:CTZ917538 DDV917525:DDV917538 DNR917525:DNR917538 DXN917525:DXN917538 EHJ917525:EHJ917538 ERF917525:ERF917538 FBB917525:FBB917538 FKX917525:FKX917538 FUT917525:FUT917538 GEP917525:GEP917538 GOL917525:GOL917538 GYH917525:GYH917538 HID917525:HID917538 HRZ917525:HRZ917538 IBV917525:IBV917538 ILR917525:ILR917538 IVN917525:IVN917538 JFJ917525:JFJ917538 JPF917525:JPF917538 JZB917525:JZB917538 KIX917525:KIX917538 KST917525:KST917538 LCP917525:LCP917538 LML917525:LML917538 LWH917525:LWH917538 MGD917525:MGD917538 MPZ917525:MPZ917538 MZV917525:MZV917538 NJR917525:NJR917538 NTN917525:NTN917538 ODJ917525:ODJ917538 ONF917525:ONF917538 OXB917525:OXB917538 PGX917525:PGX917538 PQT917525:PQT917538 QAP917525:QAP917538 QKL917525:QKL917538 QUH917525:QUH917538 RED917525:RED917538 RNZ917525:RNZ917538 RXV917525:RXV917538 SHR917525:SHR917538 SRN917525:SRN917538 TBJ917525:TBJ917538 TLF917525:TLF917538 TVB917525:TVB917538 UEX917525:UEX917538 UOT917525:UOT917538 UYP917525:UYP917538 VIL917525:VIL917538 VSH917525:VSH917538 WCD917525:WCD917538 WLZ917525:WLZ917538 WVV917525:WVV917538 N983061:N983074 JJ983061:JJ983074 TF983061:TF983074 ADB983061:ADB983074 AMX983061:AMX983074 AWT983061:AWT983074 BGP983061:BGP983074 BQL983061:BQL983074 CAH983061:CAH983074 CKD983061:CKD983074 CTZ983061:CTZ983074 DDV983061:DDV983074 DNR983061:DNR983074 DXN983061:DXN983074 EHJ983061:EHJ983074 ERF983061:ERF983074 FBB983061:FBB983074 FKX983061:FKX983074 FUT983061:FUT983074 GEP983061:GEP983074 GOL983061:GOL983074 GYH983061:GYH983074 HID983061:HID983074 HRZ983061:HRZ983074 IBV983061:IBV983074 ILR983061:ILR983074 IVN983061:IVN983074 JFJ983061:JFJ983074 JPF983061:JPF983074 JZB983061:JZB983074 KIX983061:KIX983074 KST983061:KST983074 LCP983061:LCP983074 LML983061:LML983074 LWH983061:LWH983074 MGD983061:MGD983074 MPZ983061:MPZ983074 MZV983061:MZV983074 NJR983061:NJR983074 NTN983061:NTN983074 ODJ983061:ODJ983074 ONF983061:ONF983074 OXB983061:OXB983074 PGX983061:PGX983074 PQT983061:PQT983074 QAP983061:QAP983074 QKL983061:QKL983074 QUH983061:QUH983074 RED983061:RED983074 RNZ983061:RNZ983074 RXV983061:RXV983074 SHR983061:SHR983074 SRN983061:SRN983074 TBJ983061:TBJ983074 TLF983061:TLF983074 TVB983061:TVB983074 UEX983061:UEX983074 UOT983061:UOT983074 UYP983061:UYP983074 VIL983061:VIL983074 VSH983061:VSH983074 WCD983061:WCD983074 WLZ983061:WLZ983074 K28:K34 WVK26:WVK27 WVS28:WVS34 WLO26:WLO27 WLW28:WLW34 WBS26:WBS27 WCA28:WCA34 VRW26:VRW27 VSE28:VSE34 VIA26:VIA27 VII28:VII34 UYE26:UYE27 UYM28:UYM34 UOI26:UOI27 UOQ28:UOQ34 UEM26:UEM27 UEU28:UEU34 TUQ26:TUQ27 TUY28:TUY34 TKU26:TKU27 TLC28:TLC34 TAY26:TAY27 TBG28:TBG34 SRC26:SRC27 SRK28:SRK34 SHG26:SHG27 SHO28:SHO34 RXK26:RXK27 RXS28:RXS34 RNO26:RNO27 RNW28:RNW34 RDS26:RDS27 REA28:REA34 QTW26:QTW27 QUE28:QUE34 QKA26:QKA27 QKI28:QKI34 QAE26:QAE27 QAM28:QAM34 PQI26:PQI27 PQQ28:PQQ34 PGM26:PGM27 PGU28:PGU34 OWQ26:OWQ27 OWY28:OWY34 OMU26:OMU27 ONC28:ONC34 OCY26:OCY27 ODG28:ODG34 NTC26:NTC27 NTK28:NTK34 NJG26:NJG27 NJO28:NJO34 MZK26:MZK27 MZS28:MZS34 MPO26:MPO27 MPW28:MPW34 MFS26:MFS27 MGA28:MGA34 LVW26:LVW27 LWE28:LWE34 LMA26:LMA27 LMI28:LMI34 LCE26:LCE27 LCM28:LCM34 KSI26:KSI27 KSQ28:KSQ34 KIM26:KIM27 KIU28:KIU34 JYQ26:JYQ27 JYY28:JYY34 JOU26:JOU27 JPC28:JPC34 JEY26:JEY27 JFG28:JFG34 IVC26:IVC27 IVK28:IVK34 ILG26:ILG27 ILO28:ILO34 IBK26:IBK27 IBS28:IBS34 HRO26:HRO27 HRW28:HRW34 HHS26:HHS27 HIA28:HIA34 GXW26:GXW27 GYE28:GYE34 GOA26:GOA27 GOI28:GOI34 GEE26:GEE27 GEM28:GEM34 FUI26:FUI27 FUQ28:FUQ34 FKM26:FKM27 FKU28:FKU34 FAQ26:FAQ27 FAY28:FAY34 EQU26:EQU27 ERC28:ERC34 EGY26:EGY27 EHG28:EHG34 DXC26:DXC27 DXK28:DXK34 DNG26:DNG27 DNO28:DNO34 DDK26:DDK27 DDS28:DDS34 CTO26:CTO27 CTW28:CTW34 CJS26:CJS27 CKA28:CKA34 BZW26:BZW27 CAE28:CAE34 BQA26:BQA27 BQI28:BQI34 BGE26:BGE27 BGM28:BGM34 AWI26:AWI27 AWQ28:AWQ34 AMM26:AMM27 AMU28:AMU34 ACQ26:ACQ27 ACY28:ACY34 SU26:SU27 TC28:TC34 IY26:IY27 JG28:JG34 JJ23:JJ24 TF23:TF24 ADB23:ADB24 AMX23:AMX24 AWT23:AWT24 BGP23:BGP24 BQL23:BQL24 CAH23:CAH24 CKD23:CKD24 CTZ23:CTZ24 DDV23:DDV24 DNR23:DNR24 DXN23:DXN24 EHJ23:EHJ24 ERF23:ERF24 FBB23:FBB24 FKX23:FKX24 FUT23:FUT24 GEP23:GEP24 GOL23:GOL24 GYH23:GYH24 HID23:HID24 HRZ23:HRZ24 IBV23:IBV24 ILR23:ILR24 IVN23:IVN24 JFJ23:JFJ24 JPF23:JPF24 JZB23:JZB24 KIX23:KIX24 KST23:KST24 LCP23:LCP24 LML23:LML24 LWH23:LWH24 MGD23:MGD24 MPZ23:MPZ24 MZV23:MZV24 NJR23:NJR24 NTN23:NTN24 ODJ23:ODJ24 ONF23:ONF24 OXB23:OXB24 PGX23:PGX24 PQT23:PQT24 QAP23:QAP24 QKL23:QKL24 QUH23:QUH24 RED23:RED24 RNZ23:RNZ24 RXV23:RXV24 SHR23:SHR24 SRN23:SRN24 TBJ23:TBJ24 TLF23:TLF24 TVB23:TVB24 UEX23:UEX24 UOT23:UOT24 UYP23:UYP24 VIL23:VIL24 VSH23:VSH24 WCD23:WCD24 WLZ23:WLZ24 WVV23:WVV24 N23:N24 K25 WVS25 WLW25 WCA25 VSE25 VII25 UYM25 UOQ25 UEU25 TUY25 TLC25 TBG25 SRK25 SHO25 RXS25 RNW25 REA25 QUE25 QKI25 QAM25 PQQ25 PGU25 OWY25 ONC25 ODG25 NTK25 NJO25 MZS25 MPW25 MGA25 LWE25 LMI25 LCM25 KSQ25 KIU25 JYY25 JPC25 JFG25 IVK25 ILO25 IBS25 HRW25 HIA25 GYE25 GOI25 GEM25 FUQ25 FKU25 FAY25 ERC25 EHG25 DXK25 DNO25 DDS25 CTW25 CKA25 CAE25 BQI25 BGM25 AWQ25 AMU25 ACY25 TC25 JG25">
      <formula1>"A, B, C, E, G, H, W, V, P"</formula1>
    </dataValidation>
  </dataValidations>
  <pageMargins left="0" right="0.2" top="0.17" bottom="0.17" header="0.17" footer="0.17"/>
  <pageSetup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0"/>
  <sheetViews>
    <sheetView showGridLines="0" workbookViewId="0">
      <selection activeCell="D33" sqref="D33"/>
    </sheetView>
  </sheetViews>
  <sheetFormatPr defaultColWidth="8.7109375" defaultRowHeight="12.75" x14ac:dyDescent="0.2"/>
  <cols>
    <col min="1" max="1" width="18.5703125" style="84" customWidth="1"/>
    <col min="2" max="2" width="14.5703125" style="84" customWidth="1"/>
    <col min="3" max="3" width="21.7109375" style="84" customWidth="1"/>
    <col min="4" max="4" width="9.5703125" style="84" customWidth="1"/>
    <col min="5" max="5" width="14.5703125" style="84" customWidth="1"/>
    <col min="6" max="6" width="16.140625" style="84" customWidth="1"/>
    <col min="7" max="7" width="17.85546875" style="84" customWidth="1"/>
    <col min="8" max="8" width="16.28515625" style="84" customWidth="1"/>
    <col min="9" max="9" width="15.7109375" style="84" customWidth="1"/>
    <col min="10" max="10" width="11.7109375" style="84" customWidth="1"/>
    <col min="11" max="16384" width="8.7109375" style="84"/>
  </cols>
  <sheetData>
    <row r="3" spans="1:11" ht="15" x14ac:dyDescent="0.2">
      <c r="A3" s="110" t="s">
        <v>30</v>
      </c>
      <c r="B3" s="93"/>
      <c r="C3" s="93"/>
      <c r="D3" s="93"/>
      <c r="E3" s="93"/>
      <c r="F3" s="93"/>
      <c r="G3" s="93"/>
      <c r="H3" s="93"/>
      <c r="I3" s="93"/>
      <c r="J3" s="111"/>
    </row>
    <row r="4" spans="1:11" ht="15.75" thickBot="1" x14ac:dyDescent="0.25">
      <c r="A4" s="94"/>
      <c r="B4" s="93"/>
      <c r="C4" s="93"/>
      <c r="D4" s="93"/>
      <c r="E4" s="93"/>
      <c r="F4" s="93"/>
      <c r="G4" s="93"/>
      <c r="H4" s="93"/>
      <c r="I4" s="93"/>
      <c r="J4" s="111"/>
    </row>
    <row r="5" spans="1:11" ht="120.75" thickBot="1" x14ac:dyDescent="0.25">
      <c r="A5" s="95" t="s">
        <v>18</v>
      </c>
      <c r="B5" s="96" t="s">
        <v>56</v>
      </c>
      <c r="C5" s="97" t="s">
        <v>55</v>
      </c>
      <c r="D5" s="95" t="s">
        <v>31</v>
      </c>
      <c r="E5" s="95" t="s">
        <v>32</v>
      </c>
      <c r="F5" s="95" t="s">
        <v>48</v>
      </c>
      <c r="G5" s="95" t="s">
        <v>52</v>
      </c>
      <c r="H5" s="95" t="s">
        <v>53</v>
      </c>
      <c r="I5" s="95" t="s">
        <v>54</v>
      </c>
      <c r="J5" s="95" t="s">
        <v>33</v>
      </c>
    </row>
    <row r="6" spans="1:11" ht="15" x14ac:dyDescent="0.2">
      <c r="A6" s="68" t="s">
        <v>34</v>
      </c>
      <c r="B6" s="98">
        <v>1</v>
      </c>
      <c r="C6" s="99">
        <v>0</v>
      </c>
      <c r="D6" s="100">
        <v>14</v>
      </c>
      <c r="E6" s="101">
        <f>PRODUCT($D6*$B$24)+$B$25</f>
        <v>915.79</v>
      </c>
      <c r="F6" s="98" t="s">
        <v>35</v>
      </c>
      <c r="G6" s="101">
        <f>PRODUCT($D6*$B$26)+$B$25</f>
        <v>2106.77</v>
      </c>
      <c r="H6" s="98" t="s">
        <v>35</v>
      </c>
      <c r="I6" s="98" t="s">
        <v>35</v>
      </c>
      <c r="J6" s="102">
        <f>IF($C6=0,0,IF(A6&lt;&gt;"Vaulting",IF(AND($C6&gt;$G$24,$C6&lt;=$H$24),$E6,IF(AND($C6&gt;=$G$25,$C6&lt;=$H$25),$F6,$F6)),IF(AND($C6&gt;$G$26,$C6&lt;=$H$26),G6,IF(AND($C6&gt;$G$27,$C6&lt;=$H$27),$H6,IF(AND($C6&gt;$G$28,$C6&lt;=$H$28),$I6,$I6)))))</f>
        <v>0</v>
      </c>
      <c r="K6" s="92"/>
    </row>
    <row r="7" spans="1:11" ht="15" x14ac:dyDescent="0.2">
      <c r="A7" s="68" t="s">
        <v>20</v>
      </c>
      <c r="B7" s="98">
        <v>7</v>
      </c>
      <c r="C7" s="99">
        <v>0</v>
      </c>
      <c r="D7" s="100">
        <v>8</v>
      </c>
      <c r="E7" s="101">
        <f t="shared" ref="E7:E14" si="0">PRODUCT($D7*$B$24)+$B$25</f>
        <v>541.63</v>
      </c>
      <c r="F7" s="101">
        <f>PRODUCT($E7,2)</f>
        <v>1083.26</v>
      </c>
      <c r="G7" s="101">
        <f t="shared" ref="G7:G14" si="1">PRODUCT($D7*$B$26)+$B$25</f>
        <v>1222.19</v>
      </c>
      <c r="H7" s="103" t="s">
        <v>35</v>
      </c>
      <c r="I7" s="103" t="s">
        <v>35</v>
      </c>
      <c r="J7" s="102">
        <f t="shared" ref="J7:J13" si="2">IF($C7=0,0,IF(A7&lt;&gt;"Vaulting",IF(AND($C7&gt;$G$24,$C7&lt;=$H$24),$E7,IF(AND($C7&gt;=$G$25,$C7&lt;=$H$25),$F7,$F7)),IF(AND($C7&gt;$G$26,$C7&lt;=$H$26),G7,IF(AND($C7&gt;$G$27,$C7&lt;=$H$27),$H7,IF(AND($C7&gt;$G$28,$C7&lt;=$H$28),$I7,$I7)))))</f>
        <v>0</v>
      </c>
    </row>
    <row r="8" spans="1:11" ht="15" x14ac:dyDescent="0.2">
      <c r="A8" s="68" t="s">
        <v>21</v>
      </c>
      <c r="B8" s="98">
        <v>6</v>
      </c>
      <c r="C8" s="99">
        <v>0</v>
      </c>
      <c r="D8" s="100">
        <v>7</v>
      </c>
      <c r="E8" s="101">
        <f t="shared" si="0"/>
        <v>479.27</v>
      </c>
      <c r="F8" s="101">
        <f t="shared" ref="F8:F14" si="3">PRODUCT($E8,2)</f>
        <v>958.54</v>
      </c>
      <c r="G8" s="101">
        <f t="shared" si="1"/>
        <v>1074.76</v>
      </c>
      <c r="H8" s="103" t="s">
        <v>35</v>
      </c>
      <c r="I8" s="103" t="s">
        <v>35</v>
      </c>
      <c r="J8" s="102">
        <f t="shared" si="2"/>
        <v>0</v>
      </c>
    </row>
    <row r="9" spans="1:11" ht="15" x14ac:dyDescent="0.2">
      <c r="A9" s="68" t="s">
        <v>22</v>
      </c>
      <c r="B9" s="98">
        <v>5</v>
      </c>
      <c r="C9" s="99">
        <v>0</v>
      </c>
      <c r="D9" s="100">
        <v>7</v>
      </c>
      <c r="E9" s="101">
        <f t="shared" si="0"/>
        <v>479.27</v>
      </c>
      <c r="F9" s="101">
        <f t="shared" si="3"/>
        <v>958.54</v>
      </c>
      <c r="G9" s="101">
        <f t="shared" si="1"/>
        <v>1074.76</v>
      </c>
      <c r="H9" s="103" t="s">
        <v>35</v>
      </c>
      <c r="I9" s="103" t="s">
        <v>35</v>
      </c>
      <c r="J9" s="102">
        <f t="shared" si="2"/>
        <v>0</v>
      </c>
    </row>
    <row r="10" spans="1:11" ht="15" x14ac:dyDescent="0.2">
      <c r="A10" s="68" t="s">
        <v>23</v>
      </c>
      <c r="B10" s="98">
        <v>7</v>
      </c>
      <c r="C10" s="99">
        <v>0</v>
      </c>
      <c r="D10" s="100">
        <v>6</v>
      </c>
      <c r="E10" s="101">
        <f t="shared" si="0"/>
        <v>416.90999999999997</v>
      </c>
      <c r="F10" s="101">
        <f t="shared" si="3"/>
        <v>833.81999999999994</v>
      </c>
      <c r="G10" s="101">
        <f t="shared" si="1"/>
        <v>927.33</v>
      </c>
      <c r="H10" s="103" t="s">
        <v>35</v>
      </c>
      <c r="I10" s="103" t="s">
        <v>35</v>
      </c>
      <c r="J10" s="102">
        <f t="shared" si="2"/>
        <v>0</v>
      </c>
    </row>
    <row r="11" spans="1:11" ht="15" x14ac:dyDescent="0.2">
      <c r="A11" s="68" t="s">
        <v>24</v>
      </c>
      <c r="B11" s="98">
        <v>5</v>
      </c>
      <c r="C11" s="99">
        <v>0</v>
      </c>
      <c r="D11" s="100">
        <v>5</v>
      </c>
      <c r="E11" s="101">
        <f t="shared" si="0"/>
        <v>354.55</v>
      </c>
      <c r="F11" s="101">
        <f t="shared" si="3"/>
        <v>709.1</v>
      </c>
      <c r="G11" s="101">
        <f t="shared" si="1"/>
        <v>779.90000000000009</v>
      </c>
      <c r="H11" s="103" t="s">
        <v>35</v>
      </c>
      <c r="I11" s="103" t="s">
        <v>35</v>
      </c>
      <c r="J11" s="102">
        <f t="shared" si="2"/>
        <v>0</v>
      </c>
    </row>
    <row r="12" spans="1:11" ht="15" x14ac:dyDescent="0.2">
      <c r="A12" s="68" t="s">
        <v>25</v>
      </c>
      <c r="B12" s="98">
        <v>7</v>
      </c>
      <c r="C12" s="99">
        <v>0</v>
      </c>
      <c r="D12" s="100">
        <v>3</v>
      </c>
      <c r="E12" s="101">
        <f t="shared" si="0"/>
        <v>229.82999999999998</v>
      </c>
      <c r="F12" s="101">
        <f t="shared" si="3"/>
        <v>459.65999999999997</v>
      </c>
      <c r="G12" s="101">
        <f t="shared" si="1"/>
        <v>485.04</v>
      </c>
      <c r="H12" s="103" t="s">
        <v>35</v>
      </c>
      <c r="I12" s="103" t="s">
        <v>35</v>
      </c>
      <c r="J12" s="102">
        <f t="shared" si="2"/>
        <v>0</v>
      </c>
    </row>
    <row r="13" spans="1:11" ht="15" x14ac:dyDescent="0.2">
      <c r="A13" s="68" t="s">
        <v>26</v>
      </c>
      <c r="B13" s="98">
        <v>7</v>
      </c>
      <c r="C13" s="99">
        <v>0</v>
      </c>
      <c r="D13" s="100">
        <v>6</v>
      </c>
      <c r="E13" s="101">
        <f t="shared" si="0"/>
        <v>416.90999999999997</v>
      </c>
      <c r="F13" s="101">
        <f t="shared" si="3"/>
        <v>833.81999999999994</v>
      </c>
      <c r="G13" s="101">
        <f t="shared" si="1"/>
        <v>927.33</v>
      </c>
      <c r="H13" s="103" t="s">
        <v>35</v>
      </c>
      <c r="I13" s="103" t="s">
        <v>35</v>
      </c>
      <c r="J13" s="102">
        <f t="shared" si="2"/>
        <v>0</v>
      </c>
    </row>
    <row r="14" spans="1:11" ht="15" x14ac:dyDescent="0.2">
      <c r="A14" s="68" t="s">
        <v>27</v>
      </c>
      <c r="B14" s="98" t="s">
        <v>36</v>
      </c>
      <c r="C14" s="99">
        <v>0</v>
      </c>
      <c r="D14" s="100">
        <v>7</v>
      </c>
      <c r="E14" s="101">
        <f t="shared" si="0"/>
        <v>479.27</v>
      </c>
      <c r="F14" s="101">
        <f t="shared" si="3"/>
        <v>958.54</v>
      </c>
      <c r="G14" s="101">
        <f t="shared" si="1"/>
        <v>1074.76</v>
      </c>
      <c r="H14" s="101">
        <f>PRODUCT(G14,2)</f>
        <v>2149.52</v>
      </c>
      <c r="I14" s="101">
        <f>PRODUCT(G14,3)</f>
        <v>3224.2799999999997</v>
      </c>
      <c r="J14" s="102">
        <f>IF($C14=0,0,IF(A14&lt;&gt;"Vaulting",IF(AND($C14&gt;$G$24,$C14&lt;=$H$24),$E14,IF(AND($C14&gt;=$G$25,$C14&lt;=$H$25),$F14,$F14)),IF(AND($C14&gt;$G$26,$C14&lt;=$H$26),G14,IF(AND($C14&gt;$G$27,$C14&lt;=$H$27),$H14,IF(AND($C14&gt;$G$28,$C14&lt;=$H$28),$I14,$I14)))))</f>
        <v>0</v>
      </c>
      <c r="K14" s="92"/>
    </row>
    <row r="15" spans="1:11" ht="15" x14ac:dyDescent="0.2">
      <c r="A15" s="104"/>
      <c r="B15" s="98"/>
      <c r="C15" s="98"/>
      <c r="D15" s="105"/>
      <c r="E15" s="105"/>
      <c r="F15" s="105"/>
      <c r="G15" s="111"/>
      <c r="H15" s="105"/>
      <c r="I15" s="105"/>
      <c r="J15" s="105"/>
    </row>
    <row r="16" spans="1:11" ht="15" x14ac:dyDescent="0.2">
      <c r="A16" s="104"/>
      <c r="B16" s="98"/>
      <c r="C16" s="98"/>
      <c r="D16" s="98"/>
      <c r="E16" s="98"/>
      <c r="F16" s="106" t="s">
        <v>38</v>
      </c>
      <c r="G16" s="111"/>
      <c r="H16" s="106" t="s">
        <v>37</v>
      </c>
      <c r="I16" s="106"/>
      <c r="J16" s="107">
        <f>SUM(J6:J14)</f>
        <v>0</v>
      </c>
    </row>
    <row r="17" spans="1:10" ht="15" x14ac:dyDescent="0.2">
      <c r="A17" s="111"/>
      <c r="B17" s="111"/>
      <c r="C17" s="111"/>
      <c r="D17" s="111"/>
      <c r="E17" s="111"/>
      <c r="F17" s="111"/>
      <c r="G17" s="111"/>
      <c r="H17" s="111"/>
      <c r="I17" s="111"/>
      <c r="J17" s="112"/>
    </row>
    <row r="18" spans="1:10" ht="15" x14ac:dyDescent="0.2">
      <c r="A18" s="108" t="s">
        <v>49</v>
      </c>
      <c r="B18" s="108"/>
      <c r="C18" s="108"/>
      <c r="D18" s="111"/>
      <c r="E18" s="111"/>
      <c r="F18" s="111"/>
      <c r="G18" s="111"/>
      <c r="H18" s="111"/>
      <c r="I18" s="111"/>
      <c r="J18" s="111"/>
    </row>
    <row r="19" spans="1:10" ht="15" x14ac:dyDescent="0.2">
      <c r="A19" s="108" t="s">
        <v>51</v>
      </c>
      <c r="B19" s="108"/>
      <c r="C19" s="108"/>
      <c r="D19" s="111"/>
      <c r="E19" s="111"/>
      <c r="F19" s="111"/>
      <c r="G19" s="111"/>
      <c r="H19" s="111"/>
      <c r="I19" s="111"/>
      <c r="J19" s="111"/>
    </row>
    <row r="20" spans="1:10" s="91" customFormat="1" ht="15" x14ac:dyDescent="0.2">
      <c r="A20" s="109" t="s">
        <v>50</v>
      </c>
      <c r="B20" s="109"/>
      <c r="C20" s="113"/>
      <c r="D20" s="113"/>
      <c r="E20" s="113"/>
      <c r="F20" s="113"/>
      <c r="G20" s="113"/>
      <c r="H20" s="113"/>
      <c r="I20" s="113"/>
      <c r="J20" s="113"/>
    </row>
    <row r="22" spans="1:10" hidden="1" x14ac:dyDescent="0.2"/>
    <row r="23" spans="1:10" hidden="1" x14ac:dyDescent="0.2">
      <c r="A23" s="85" t="s">
        <v>46</v>
      </c>
      <c r="B23" s="85" t="s">
        <v>43</v>
      </c>
      <c r="E23" s="85" t="s">
        <v>47</v>
      </c>
      <c r="F23" s="85" t="s">
        <v>46</v>
      </c>
      <c r="G23" s="85" t="s">
        <v>41</v>
      </c>
      <c r="H23" s="85" t="s">
        <v>42</v>
      </c>
      <c r="I23" s="85"/>
    </row>
    <row r="24" spans="1:10" hidden="1" x14ac:dyDescent="0.2">
      <c r="A24" s="86" t="s">
        <v>44</v>
      </c>
      <c r="B24" s="87">
        <v>62.36</v>
      </c>
      <c r="E24" s="88">
        <v>1</v>
      </c>
      <c r="F24" s="86" t="s">
        <v>44</v>
      </c>
      <c r="G24" s="89">
        <v>0</v>
      </c>
      <c r="H24" s="89">
        <v>3</v>
      </c>
      <c r="I24"/>
    </row>
    <row r="25" spans="1:10" hidden="1" x14ac:dyDescent="0.2">
      <c r="A25" s="86" t="s">
        <v>40</v>
      </c>
      <c r="B25" s="87">
        <v>42.75</v>
      </c>
      <c r="E25" s="88">
        <v>2</v>
      </c>
      <c r="F25" s="86" t="s">
        <v>44</v>
      </c>
      <c r="G25" s="89">
        <v>4</v>
      </c>
      <c r="H25" s="89">
        <v>6</v>
      </c>
      <c r="I25"/>
    </row>
    <row r="26" spans="1:10" hidden="1" x14ac:dyDescent="0.2">
      <c r="A26" s="86" t="s">
        <v>45</v>
      </c>
      <c r="B26" s="87">
        <v>147.43</v>
      </c>
      <c r="E26" s="88">
        <v>1</v>
      </c>
      <c r="F26" s="86" t="s">
        <v>45</v>
      </c>
      <c r="G26" s="89">
        <v>1</v>
      </c>
      <c r="H26" s="89">
        <v>10</v>
      </c>
      <c r="I26"/>
    </row>
    <row r="27" spans="1:10" hidden="1" x14ac:dyDescent="0.2">
      <c r="E27" s="88">
        <v>2</v>
      </c>
      <c r="F27" s="86" t="s">
        <v>45</v>
      </c>
      <c r="G27" s="90">
        <v>11</v>
      </c>
      <c r="H27" s="90">
        <v>20</v>
      </c>
      <c r="I27"/>
    </row>
    <row r="28" spans="1:10" hidden="1" x14ac:dyDescent="0.2">
      <c r="G28" s="90">
        <v>21</v>
      </c>
      <c r="H28" s="90">
        <v>30</v>
      </c>
      <c r="I28"/>
    </row>
    <row r="29" spans="1:10" hidden="1" x14ac:dyDescent="0.2">
      <c r="I29"/>
    </row>
    <row r="30" spans="1:10" hidden="1" x14ac:dyDescent="0.2">
      <c r="I3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Car Res Form</vt:lpstr>
      <vt:lpstr>Credit Calculation </vt:lpstr>
      <vt:lpstr>'Car Res Form'!Print_Titles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Lane</dc:creator>
  <cp:lastModifiedBy>Nicole Sigrist</cp:lastModifiedBy>
  <dcterms:created xsi:type="dcterms:W3CDTF">2018-07-25T18:06:46Z</dcterms:created>
  <dcterms:modified xsi:type="dcterms:W3CDTF">2018-08-02T08:17:01Z</dcterms:modified>
</cp:coreProperties>
</file>