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J:\DEVELOP\06_Challenges\Events - Challenges\Chall-A\Working Docs\Downloads\2024\"/>
    </mc:Choice>
  </mc:AlternateContent>
  <xr:revisionPtr revIDLastSave="0" documentId="8_{39460020-554E-4B5A-901C-AE1BD305F59C}" xr6:coauthVersionLast="47" xr6:coauthVersionMax="47" xr10:uidLastSave="{00000000-0000-0000-0000-000000000000}"/>
  <bookViews>
    <workbookView xWindow="-118" yWindow="-118" windowWidth="25370" windowHeight="13667" xr2:uid="{00000000-000D-0000-FFFF-FFFF00000000}"/>
  </bookViews>
  <sheets>
    <sheet name="Results Sheets CATEGORY A" sheetId="6" r:id="rId1"/>
    <sheet name="Results Sheets CATEGORY B" sheetId="15" r:id="rId2"/>
    <sheet name="Results Sheets CATEGORY C" sheetId="16" r:id="rId3"/>
  </sheets>
  <definedNames>
    <definedName name="_xlnm._FilterDatabase" localSheetId="0" hidden="1">'Results Sheets CATEGORY A'!$C$13:$Q$15</definedName>
    <definedName name="_xlnm._FilterDatabase" localSheetId="1" hidden="1">'Results Sheets CATEGORY B'!$C$13:$O$15</definedName>
    <definedName name="_xlnm._FilterDatabase" localSheetId="2" hidden="1">'Results Sheets CATEGORY C'!$C$13:$L$15</definedName>
    <definedName name="_xlnm.Print_Titles" localSheetId="0">'Results Sheets CATEGORY A'!$1:$4</definedName>
    <definedName name="_xlnm.Print_Titles" localSheetId="1">'Results Sheets CATEGORY B'!$1:$4</definedName>
    <definedName name="_xlnm.Print_Titles" localSheetId="2">'Results Sheets CATEGORY C'!$1:$4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2" i="6" l="1"/>
  <c r="L17" i="16"/>
  <c r="L18" i="16"/>
  <c r="L19" i="16"/>
  <c r="L20" i="16"/>
  <c r="L21" i="16"/>
  <c r="L22" i="16"/>
  <c r="L23" i="16"/>
  <c r="L24" i="16"/>
  <c r="L25" i="16"/>
  <c r="L26" i="16"/>
  <c r="L27" i="16"/>
  <c r="L28" i="16"/>
  <c r="L29" i="16"/>
  <c r="L30" i="16"/>
  <c r="L31" i="16"/>
  <c r="L32" i="16"/>
  <c r="L33" i="16"/>
  <c r="L34" i="16"/>
  <c r="L35" i="16"/>
  <c r="L16" i="16"/>
  <c r="L14" i="16"/>
  <c r="A32" i="16" l="1"/>
  <c r="A28" i="16"/>
  <c r="A26" i="16"/>
  <c r="A25" i="16"/>
  <c r="A24" i="16"/>
  <c r="A23" i="16"/>
  <c r="A22" i="16"/>
  <c r="A21" i="16"/>
  <c r="A20" i="16"/>
  <c r="A19" i="16"/>
  <c r="A18" i="16"/>
  <c r="A17" i="16"/>
  <c r="O17" i="15"/>
  <c r="O18" i="15"/>
  <c r="O19" i="15"/>
  <c r="O20" i="15"/>
  <c r="O21" i="15"/>
  <c r="O22" i="15"/>
  <c r="O23" i="15"/>
  <c r="O24" i="15"/>
  <c r="O25" i="15"/>
  <c r="O26" i="15"/>
  <c r="O27" i="15"/>
  <c r="O28" i="15"/>
  <c r="O29" i="15"/>
  <c r="O30" i="15"/>
  <c r="O31" i="15"/>
  <c r="O32" i="15"/>
  <c r="O33" i="15"/>
  <c r="O34" i="15"/>
  <c r="O35" i="15"/>
  <c r="O16" i="15"/>
  <c r="O14" i="15"/>
  <c r="A31" i="16" l="1"/>
  <c r="A35" i="16"/>
  <c r="A16" i="16"/>
  <c r="A29" i="16"/>
  <c r="A33" i="16"/>
  <c r="A34" i="16"/>
  <c r="A30" i="16"/>
  <c r="A27" i="16"/>
  <c r="A35" i="15"/>
  <c r="A33" i="15"/>
  <c r="A31" i="15"/>
  <c r="A29" i="15"/>
  <c r="A28" i="15"/>
  <c r="A27" i="15"/>
  <c r="A25" i="15"/>
  <c r="A23" i="15"/>
  <c r="A22" i="15"/>
  <c r="A21" i="15"/>
  <c r="A19" i="15"/>
  <c r="A18" i="15"/>
  <c r="A17" i="15"/>
  <c r="A16" i="15"/>
  <c r="A20" i="15" l="1"/>
  <c r="A24" i="15"/>
  <c r="A32" i="15"/>
  <c r="A26" i="15"/>
  <c r="A34" i="15"/>
  <c r="A30" i="15"/>
  <c r="Q17" i="6"/>
  <c r="Q18" i="6"/>
  <c r="Q19" i="6"/>
  <c r="Q20" i="6"/>
  <c r="Q21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16" i="6"/>
  <c r="Q14" i="6"/>
  <c r="A24" i="6" l="1"/>
  <c r="A23" i="6"/>
  <c r="A25" i="6"/>
  <c r="A26" i="6"/>
  <c r="A27" i="6"/>
  <c r="A32" i="6"/>
  <c r="A29" i="6"/>
  <c r="A30" i="6"/>
  <c r="A31" i="6"/>
  <c r="A16" i="6"/>
  <c r="A28" i="6"/>
  <c r="A19" i="6" l="1"/>
  <c r="A22" i="6"/>
  <c r="A20" i="6"/>
  <c r="A21" i="6"/>
  <c r="A34" i="6"/>
  <c r="A18" i="6"/>
  <c r="A33" i="6"/>
  <c r="A17" i="6"/>
  <c r="A35" i="6"/>
</calcChain>
</file>

<file path=xl/sharedStrings.xml><?xml version="1.0" encoding="utf-8"?>
<sst xmlns="http://schemas.openxmlformats.org/spreadsheetml/2006/main" count="86" uniqueCount="42">
  <si>
    <t>COUNTRY:</t>
  </si>
  <si>
    <t>INDIVIDUAL CLASSIFICATION</t>
  </si>
  <si>
    <t>Final Placing</t>
  </si>
  <si>
    <r>
      <t>NOTE</t>
    </r>
    <r>
      <rPr>
        <sz val="10"/>
        <color indexed="14"/>
        <rFont val="Verdana"/>
        <family val="2"/>
      </rPr>
      <t>:</t>
    </r>
    <r>
      <rPr>
        <sz val="10"/>
        <rFont val="Verdana"/>
        <family val="2"/>
      </rPr>
      <t xml:space="preserve"> To be returned after the event by e-mail in Excel format to Andreina Wipraechtiger FEI Solidarity Dept. (andreina.wipraechtiger@fei.org).</t>
    </r>
  </si>
  <si>
    <t>DATES:</t>
  </si>
  <si>
    <t>Example:</t>
  </si>
  <si>
    <t>NF</t>
  </si>
  <si>
    <t>John Doe</t>
  </si>
  <si>
    <t>Mister X</t>
  </si>
  <si>
    <t>Name of Athlete</t>
  </si>
  <si>
    <t>CATEGORY A</t>
  </si>
  <si>
    <t>Placed in "C" for the Dressage Test</t>
  </si>
  <si>
    <t>Dressage</t>
  </si>
  <si>
    <t>CATEGORY B</t>
  </si>
  <si>
    <t>VEN</t>
  </si>
  <si>
    <t>*</t>
  </si>
  <si>
    <t>FEI DRIVING WORLD CHALLENGE</t>
  </si>
  <si>
    <r>
      <t>NAME OF APPOINTED JUDGE</t>
    </r>
    <r>
      <rPr>
        <b/>
        <sz val="9"/>
        <rFont val="Gotham Book"/>
        <family val="3"/>
      </rPr>
      <t xml:space="preserve"> </t>
    </r>
    <r>
      <rPr>
        <sz val="10"/>
        <rFont val="Gotham Book"/>
        <family val="3"/>
      </rPr>
      <t>(in accordance with WCHA-A Rules Art.6.1 &amp; 6,3)</t>
    </r>
    <r>
      <rPr>
        <b/>
        <sz val="9"/>
        <rFont val="Gotham Book"/>
        <family val="3"/>
      </rPr>
      <t>:</t>
    </r>
  </si>
  <si>
    <t>Name of Horse/Pony</t>
  </si>
  <si>
    <t>Declared Turnout</t>
  </si>
  <si>
    <t>Cones</t>
  </si>
  <si>
    <t>Result</t>
  </si>
  <si>
    <t>Time Penalties</t>
  </si>
  <si>
    <t>Cone Penalties</t>
  </si>
  <si>
    <t>Short Marathon</t>
  </si>
  <si>
    <r>
      <rPr>
        <b/>
        <i/>
        <u/>
        <sz val="10"/>
        <rFont val="Verdana"/>
        <family val="2"/>
      </rPr>
      <t>IMPORTANT:</t>
    </r>
    <r>
      <rPr>
        <i/>
        <sz val="10"/>
        <rFont val="Verdana"/>
        <family val="2"/>
      </rPr>
      <t xml:space="preserve"> If an athlete has driven more than one horse/pony, clearly indicate the declared turnout on the result sheet by placing a </t>
    </r>
    <r>
      <rPr>
        <b/>
        <i/>
        <sz val="10"/>
        <color rgb="FFFFB71C"/>
        <rFont val="Verdana"/>
        <family val="2"/>
      </rPr>
      <t>STAR</t>
    </r>
    <r>
      <rPr>
        <b/>
        <i/>
        <sz val="11"/>
        <color rgb="FFFFB71C"/>
        <rFont val="Verdana"/>
        <family val="2"/>
      </rPr>
      <t>*</t>
    </r>
    <r>
      <rPr>
        <i/>
        <sz val="10"/>
        <rFont val="Verdana"/>
        <family val="2"/>
      </rPr>
      <t xml:space="preserve"> in the dedicated column DECLARED TURNOUT next to the declared horse/pony's name. </t>
    </r>
    <r>
      <rPr>
        <i/>
        <sz val="10"/>
        <color rgb="FFC00000"/>
        <rFont val="Verdana"/>
        <family val="2"/>
      </rPr>
      <t>Sending in the "Turnout Declaration Form" is mandatory.</t>
    </r>
  </si>
  <si>
    <r>
      <t xml:space="preserve">TOTAL PENALTY*
</t>
    </r>
    <r>
      <rPr>
        <b/>
        <sz val="8"/>
        <color theme="0"/>
        <rFont val="Verdana"/>
        <family val="2"/>
      </rPr>
      <t>FINAL SCORE</t>
    </r>
  </si>
  <si>
    <t>*As per the Rules Art. 7.7, in Category A, the Athlete with the least number of penalties will be the Winner.</t>
  </si>
  <si>
    <t>Marathon Penalties</t>
  </si>
  <si>
    <t>*As per the Rules Art. 7.7, in Category B, the Athlete with the least number of penalties will be the Winner.</t>
  </si>
  <si>
    <t>Combined Marathon</t>
  </si>
  <si>
    <t>Dressage/Cones Test</t>
  </si>
  <si>
    <t>Dressage Penalties</t>
  </si>
  <si>
    <r>
      <t xml:space="preserve">NAME OF APPOINTED JUDGE </t>
    </r>
    <r>
      <rPr>
        <sz val="11"/>
        <rFont val="Gotham Book"/>
        <family val="3"/>
      </rPr>
      <t>(in accordance with WCHA-A Rules Art.6.1 &amp; 6,3)</t>
    </r>
    <r>
      <rPr>
        <b/>
        <sz val="11"/>
        <rFont val="Gotham Book"/>
        <family val="3"/>
      </rPr>
      <t>:</t>
    </r>
  </si>
  <si>
    <t>Signature of Judge :</t>
  </si>
  <si>
    <t>VENUE:</t>
  </si>
  <si>
    <t>Signature of Judges :</t>
  </si>
  <si>
    <t>CATEGORY C</t>
  </si>
  <si>
    <t>Date:</t>
  </si>
  <si>
    <t>*As per the Rules Art. 7.7, in Category C, the Athlete with the highest score will be the Winner.</t>
  </si>
  <si>
    <t>Combined Dressage/Cones Test</t>
  </si>
  <si>
    <t>2024 FEI DRIVING WORLD CHALLENGE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</si>
</sst>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2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4"/>
      <name val="Verdana"/>
      <family val="2"/>
    </font>
    <font>
      <sz val="10"/>
      <color indexed="14"/>
      <name val="Verdana"/>
      <family val="2"/>
    </font>
    <font>
      <b/>
      <sz val="11"/>
      <name val="Gotham Book"/>
      <family val="3"/>
    </font>
    <font>
      <sz val="11"/>
      <name val="Gotham Book"/>
      <family val="3"/>
    </font>
    <font>
      <sz val="10"/>
      <name val="Gotham Book"/>
      <family val="3"/>
    </font>
    <font>
      <b/>
      <sz val="10"/>
      <name val="Gotham Book"/>
      <family val="3"/>
    </font>
    <font>
      <sz val="12"/>
      <name val="Gotham Book"/>
      <family val="3"/>
    </font>
    <font>
      <i/>
      <sz val="8"/>
      <color indexed="55"/>
      <name val="Verdana"/>
      <family val="2"/>
    </font>
    <font>
      <i/>
      <sz val="8"/>
      <color theme="0" tint="-0.34998626667073579"/>
      <name val="Verdana"/>
      <family val="2"/>
    </font>
    <font>
      <b/>
      <i/>
      <sz val="8"/>
      <color theme="0" tint="-0.34998626667073579"/>
      <name val="Verdana"/>
      <family val="2"/>
    </font>
    <font>
      <i/>
      <sz val="8"/>
      <color rgb="FF969696"/>
      <name val="Verdana"/>
      <family val="2"/>
    </font>
    <font>
      <b/>
      <sz val="10"/>
      <color theme="0"/>
      <name val="Verdana"/>
      <family val="2"/>
    </font>
    <font>
      <b/>
      <sz val="9"/>
      <name val="Gotham Book"/>
      <family val="3"/>
    </font>
    <font>
      <i/>
      <sz val="10"/>
      <name val="Gotham Book"/>
      <family val="3"/>
    </font>
    <font>
      <b/>
      <sz val="11"/>
      <color rgb="FF00BE6F"/>
      <name val="Gotham Bold"/>
      <family val="3"/>
    </font>
    <font>
      <b/>
      <sz val="11"/>
      <color rgb="FF00BE6F"/>
      <name val="Gotham Book"/>
      <family val="3"/>
    </font>
    <font>
      <sz val="11"/>
      <color rgb="FF00BE6F"/>
      <name val="Gotham Book"/>
      <family val="3"/>
    </font>
    <font>
      <b/>
      <sz val="10"/>
      <color rgb="FF00BE6F"/>
      <name val="Gotham Bold"/>
      <family val="3"/>
    </font>
    <font>
      <b/>
      <sz val="12"/>
      <color rgb="FF00BE6F"/>
      <name val="Gotham Bold"/>
      <family val="3"/>
    </font>
    <font>
      <b/>
      <sz val="12"/>
      <color rgb="FF00BE6F"/>
      <name val="Gotham Book"/>
      <family val="3"/>
    </font>
    <font>
      <b/>
      <sz val="10"/>
      <color rgb="FF00BE6F"/>
      <name val="Gotham Book"/>
      <family val="3"/>
    </font>
    <font>
      <b/>
      <sz val="11"/>
      <color rgb="FF00BE6F"/>
      <name val="Verdana"/>
      <family val="2"/>
    </font>
    <font>
      <sz val="10"/>
      <color rgb="FF00BE6F"/>
      <name val="Verdana"/>
      <family val="2"/>
    </font>
    <font>
      <sz val="10"/>
      <color theme="0"/>
      <name val="Verdana"/>
      <family val="2"/>
    </font>
    <font>
      <sz val="9"/>
      <color theme="0"/>
      <name val="Verdana"/>
      <family val="2"/>
    </font>
    <font>
      <i/>
      <sz val="10"/>
      <name val="Verdana"/>
      <family val="2"/>
    </font>
    <font>
      <b/>
      <i/>
      <u/>
      <sz val="10"/>
      <name val="Verdana"/>
      <family val="2"/>
    </font>
    <font>
      <i/>
      <sz val="10"/>
      <color rgb="FFC00000"/>
      <name val="Verdana"/>
      <family val="2"/>
    </font>
    <font>
      <b/>
      <sz val="8"/>
      <color theme="0"/>
      <name val="Verdana"/>
      <family val="2"/>
    </font>
    <font>
      <b/>
      <sz val="22"/>
      <color rgb="FFFFB71C"/>
      <name val="FEI Bold"/>
      <family val="3"/>
    </font>
    <font>
      <b/>
      <sz val="12"/>
      <color rgb="FFFFB71C"/>
      <name val="Gotham Bold"/>
      <family val="3"/>
    </font>
    <font>
      <b/>
      <i/>
      <sz val="10"/>
      <color rgb="FFFFB71C"/>
      <name val="Verdana"/>
      <family val="2"/>
    </font>
    <font>
      <b/>
      <i/>
      <sz val="11"/>
      <color rgb="FFFFB71C"/>
      <name val="Verdana"/>
      <family val="2"/>
    </font>
    <font>
      <b/>
      <sz val="11"/>
      <color rgb="FFFFB71C"/>
      <name val="Verdan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60066"/>
        <bgColor indexed="64"/>
      </patternFill>
    </fill>
    <fill>
      <patternFill patternType="solid">
        <fgColor rgb="FFFFB71C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rgb="FF660066"/>
      </left>
      <right style="thick">
        <color rgb="FF660066"/>
      </right>
      <top style="thin">
        <color indexed="64"/>
      </top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rgb="FF660066"/>
      </left>
      <right style="thick">
        <color rgb="FF660066"/>
      </right>
      <top style="thin">
        <color indexed="64"/>
      </top>
      <bottom style="thin">
        <color auto="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ck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ck">
        <color theme="0"/>
      </right>
      <top/>
      <bottom style="thick">
        <color theme="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28">
    <xf numFmtId="0" fontId="0" fillId="0" borderId="0" xfId="0"/>
    <xf numFmtId="0" fontId="19" fillId="0" borderId="0" xfId="42" applyFont="1" applyAlignment="1">
      <alignment horizontal="center"/>
    </xf>
    <xf numFmtId="0" fontId="19" fillId="0" borderId="0" xfId="42" applyFont="1"/>
    <xf numFmtId="0" fontId="21" fillId="0" borderId="0" xfId="42" applyFont="1"/>
    <xf numFmtId="0" fontId="19" fillId="0" borderId="0" xfId="42" applyFont="1" applyBorder="1"/>
    <xf numFmtId="0" fontId="19" fillId="0" borderId="0" xfId="42" applyFont="1" applyAlignment="1"/>
    <xf numFmtId="0" fontId="20" fillId="0" borderId="0" xfId="42" applyFont="1"/>
    <xf numFmtId="0" fontId="22" fillId="0" borderId="0" xfId="42" applyFont="1"/>
    <xf numFmtId="0" fontId="19" fillId="0" borderId="0" xfId="42" applyFont="1" applyBorder="1" applyAlignment="1"/>
    <xf numFmtId="0" fontId="19" fillId="0" borderId="0" xfId="42" applyFont="1" applyBorder="1" applyAlignment="1">
      <alignment horizontal="center"/>
    </xf>
    <xf numFmtId="0" fontId="28" fillId="0" borderId="0" xfId="42" applyFont="1"/>
    <xf numFmtId="0" fontId="28" fillId="0" borderId="0" xfId="42" applyFont="1" applyAlignment="1"/>
    <xf numFmtId="0" fontId="30" fillId="0" borderId="11" xfId="42" applyFont="1" applyBorder="1" applyAlignment="1">
      <alignment horizontal="center"/>
    </xf>
    <xf numFmtId="0" fontId="28" fillId="0" borderId="11" xfId="42" applyFont="1" applyBorder="1"/>
    <xf numFmtId="0" fontId="28" fillId="0" borderId="11" xfId="42" applyFont="1" applyBorder="1" applyAlignment="1"/>
    <xf numFmtId="0" fontId="30" fillId="0" borderId="0" xfId="42" applyFont="1"/>
    <xf numFmtId="0" fontId="26" fillId="0" borderId="0" xfId="42" applyFont="1" applyAlignment="1">
      <alignment horizontal="left"/>
    </xf>
    <xf numFmtId="0" fontId="29" fillId="0" borderId="0" xfId="42" applyFont="1"/>
    <xf numFmtId="0" fontId="30" fillId="0" borderId="0" xfId="42" applyFont="1" applyAlignment="1"/>
    <xf numFmtId="0" fontId="26" fillId="0" borderId="0" xfId="42" applyFont="1" applyAlignment="1"/>
    <xf numFmtId="0" fontId="32" fillId="0" borderId="12" xfId="42" applyFont="1" applyBorder="1" applyAlignment="1">
      <alignment vertical="center"/>
    </xf>
    <xf numFmtId="0" fontId="19" fillId="0" borderId="0" xfId="42" applyFont="1" applyBorder="1" applyAlignment="1">
      <alignment vertical="center"/>
    </xf>
    <xf numFmtId="0" fontId="23" fillId="0" borderId="12" xfId="42" applyFont="1" applyFill="1" applyBorder="1" applyAlignment="1">
      <alignment vertical="center"/>
    </xf>
    <xf numFmtId="0" fontId="23" fillId="0" borderId="0" xfId="42" applyNumberFormat="1" applyFont="1" applyFill="1" applyBorder="1" applyAlignment="1">
      <alignment horizontal="center" vertical="center"/>
    </xf>
    <xf numFmtId="0" fontId="21" fillId="0" borderId="0" xfId="42" applyFont="1" applyFill="1" applyBorder="1" applyAlignment="1">
      <alignment horizontal="center" vertical="center"/>
    </xf>
    <xf numFmtId="0" fontId="21" fillId="0" borderId="0" xfId="42" applyFont="1" applyAlignment="1">
      <alignment vertical="center"/>
    </xf>
    <xf numFmtId="0" fontId="21" fillId="0" borderId="12" xfId="42" applyFont="1" applyBorder="1" applyAlignment="1">
      <alignment horizontal="center" vertical="center"/>
    </xf>
    <xf numFmtId="0" fontId="21" fillId="0" borderId="0" xfId="42" applyFont="1" applyBorder="1" applyAlignment="1">
      <alignment vertical="center"/>
    </xf>
    <xf numFmtId="0" fontId="21" fillId="0" borderId="12" xfId="42" applyFont="1" applyFill="1" applyBorder="1" applyAlignment="1">
      <alignment horizontal="left" vertical="center"/>
    </xf>
    <xf numFmtId="2" fontId="21" fillId="0" borderId="12" xfId="42" applyNumberFormat="1" applyFont="1" applyBorder="1" applyAlignment="1">
      <alignment horizontal="center" vertical="center"/>
    </xf>
    <xf numFmtId="2" fontId="21" fillId="0" borderId="0" xfId="42" applyNumberFormat="1" applyFont="1" applyFill="1" applyBorder="1" applyAlignment="1">
      <alignment horizontal="center" vertical="center"/>
    </xf>
    <xf numFmtId="164" fontId="21" fillId="0" borderId="12" xfId="42" applyNumberFormat="1" applyFont="1" applyBorder="1" applyAlignment="1">
      <alignment horizontal="center" vertical="center"/>
    </xf>
    <xf numFmtId="0" fontId="24" fillId="0" borderId="0" xfId="42" applyFont="1" applyAlignment="1"/>
    <xf numFmtId="0" fontId="27" fillId="0" borderId="0" xfId="42" applyFont="1" applyBorder="1" applyAlignment="1"/>
    <xf numFmtId="0" fontId="28" fillId="0" borderId="0" xfId="42" applyFont="1" applyBorder="1" applyAlignment="1"/>
    <xf numFmtId="2" fontId="23" fillId="0" borderId="11" xfId="42" applyNumberFormat="1" applyFont="1" applyFill="1" applyBorder="1" applyAlignment="1">
      <alignment horizontal="center" vertical="center"/>
    </xf>
    <xf numFmtId="2" fontId="23" fillId="0" borderId="11" xfId="42" applyNumberFormat="1" applyFont="1" applyFill="1" applyBorder="1" applyAlignment="1">
      <alignment vertical="center"/>
    </xf>
    <xf numFmtId="0" fontId="34" fillId="0" borderId="15" xfId="42" applyFont="1" applyFill="1" applyBorder="1" applyAlignment="1">
      <alignment vertical="center"/>
    </xf>
    <xf numFmtId="0" fontId="19" fillId="0" borderId="0" xfId="42" applyNumberFormat="1" applyFont="1" applyFill="1" applyBorder="1" applyAlignment="1">
      <alignment horizontal="center" vertical="center"/>
    </xf>
    <xf numFmtId="0" fontId="19" fillId="0" borderId="15" xfId="42" applyFont="1" applyFill="1" applyBorder="1" applyAlignment="1" applyProtection="1">
      <alignment vertical="center"/>
      <protection locked="0"/>
    </xf>
    <xf numFmtId="0" fontId="27" fillId="0" borderId="0" xfId="42" applyFont="1" applyBorder="1" applyAlignment="1" applyProtection="1">
      <protection locked="0"/>
    </xf>
    <xf numFmtId="0" fontId="21" fillId="0" borderId="0" xfId="42" applyFont="1" applyProtection="1">
      <protection locked="0"/>
    </xf>
    <xf numFmtId="0" fontId="19" fillId="0" borderId="14" xfId="42" applyFont="1" applyFill="1" applyBorder="1" applyAlignment="1">
      <alignment horizontal="center" vertical="center"/>
    </xf>
    <xf numFmtId="0" fontId="19" fillId="0" borderId="14" xfId="42" applyFont="1" applyFill="1" applyBorder="1" applyAlignment="1" applyProtection="1">
      <alignment horizontal="center" vertical="center"/>
      <protection locked="0"/>
    </xf>
    <xf numFmtId="0" fontId="31" fillId="0" borderId="14" xfId="42" applyFont="1" applyFill="1" applyBorder="1" applyAlignment="1">
      <alignment horizontal="center" vertical="center"/>
    </xf>
    <xf numFmtId="0" fontId="34" fillId="0" borderId="14" xfId="42" applyFont="1" applyFill="1" applyBorder="1" applyAlignment="1">
      <alignment horizontal="center" vertical="center"/>
    </xf>
    <xf numFmtId="0" fontId="37" fillId="0" borderId="0" xfId="42" applyFont="1" applyAlignment="1">
      <alignment horizontal="left"/>
    </xf>
    <xf numFmtId="0" fontId="38" fillId="0" borderId="0" xfId="42" applyFont="1"/>
    <xf numFmtId="0" fontId="39" fillId="0" borderId="0" xfId="42" applyFont="1"/>
    <xf numFmtId="0" fontId="40" fillId="0" borderId="0" xfId="42" applyFont="1" applyBorder="1"/>
    <xf numFmtId="0" fontId="40" fillId="0" borderId="0" xfId="42" applyFont="1"/>
    <xf numFmtId="0" fontId="38" fillId="0" borderId="0" xfId="42" applyFont="1" applyBorder="1" applyAlignment="1"/>
    <xf numFmtId="0" fontId="41" fillId="0" borderId="0" xfId="42" applyFont="1" applyBorder="1" applyAlignment="1"/>
    <xf numFmtId="0" fontId="40" fillId="0" borderId="0" xfId="42" applyFont="1" applyAlignment="1">
      <alignment horizontal="center"/>
    </xf>
    <xf numFmtId="0" fontId="40" fillId="0" borderId="0" xfId="42" applyFont="1" applyAlignment="1"/>
    <xf numFmtId="0" fontId="42" fillId="0" borderId="0" xfId="42" applyFont="1" applyAlignment="1">
      <alignment horizontal="left"/>
    </xf>
    <xf numFmtId="0" fontId="43" fillId="0" borderId="0" xfId="42" applyFont="1" applyAlignment="1">
      <alignment horizontal="left"/>
    </xf>
    <xf numFmtId="0" fontId="44" fillId="0" borderId="0" xfId="42" applyFont="1" applyAlignment="1">
      <alignment horizontal="right"/>
    </xf>
    <xf numFmtId="0" fontId="45" fillId="0" borderId="0" xfId="42" applyFont="1" applyProtection="1">
      <protection locked="0"/>
    </xf>
    <xf numFmtId="1" fontId="32" fillId="0" borderId="13" xfId="42" applyNumberFormat="1" applyFont="1" applyBorder="1" applyAlignment="1">
      <alignment horizontal="center" vertical="center"/>
    </xf>
    <xf numFmtId="165" fontId="23" fillId="0" borderId="13" xfId="42" applyNumberFormat="1" applyFont="1" applyBorder="1" applyAlignment="1">
      <alignment horizontal="center" vertical="center"/>
    </xf>
    <xf numFmtId="1" fontId="23" fillId="0" borderId="13" xfId="42" applyNumberFormat="1" applyFont="1" applyBorder="1" applyAlignment="1">
      <alignment horizontal="center" vertical="center"/>
    </xf>
    <xf numFmtId="165" fontId="23" fillId="0" borderId="14" xfId="42" applyNumberFormat="1" applyFont="1" applyBorder="1" applyAlignment="1">
      <alignment horizontal="center" vertical="center"/>
    </xf>
    <xf numFmtId="0" fontId="19" fillId="0" borderId="13" xfId="42" applyFont="1" applyFill="1" applyBorder="1" applyAlignment="1" applyProtection="1">
      <alignment vertical="center"/>
      <protection locked="0"/>
    </xf>
    <xf numFmtId="0" fontId="19" fillId="0" borderId="13" xfId="42" applyFont="1" applyFill="1" applyBorder="1" applyAlignment="1" applyProtection="1">
      <alignment horizontal="center" vertical="center"/>
      <protection locked="0"/>
    </xf>
    <xf numFmtId="0" fontId="19" fillId="0" borderId="13" xfId="42" applyFont="1" applyFill="1" applyBorder="1" applyAlignment="1">
      <alignment horizontal="center" vertical="center"/>
    </xf>
    <xf numFmtId="165" fontId="22" fillId="0" borderId="16" xfId="42" applyNumberFormat="1" applyFont="1" applyBorder="1" applyAlignment="1">
      <alignment horizontal="center" vertical="center"/>
    </xf>
    <xf numFmtId="165" fontId="22" fillId="0" borderId="19" xfId="42" applyNumberFormat="1" applyFont="1" applyBorder="1" applyAlignment="1">
      <alignment horizontal="center" vertical="center"/>
    </xf>
    <xf numFmtId="0" fontId="45" fillId="0" borderId="0" xfId="42" applyFont="1" applyBorder="1" applyAlignment="1" applyProtection="1">
      <protection locked="0"/>
    </xf>
    <xf numFmtId="0" fontId="22" fillId="0" borderId="0" xfId="42" applyFont="1" applyAlignment="1">
      <alignment horizontal="left"/>
    </xf>
    <xf numFmtId="0" fontId="22" fillId="0" borderId="0" xfId="42" applyFont="1" applyBorder="1" applyAlignment="1"/>
    <xf numFmtId="0" fontId="38" fillId="0" borderId="0" xfId="42" applyFont="1" applyBorder="1" applyAlignment="1">
      <alignment horizontal="center"/>
    </xf>
    <xf numFmtId="0" fontId="28" fillId="0" borderId="11" xfId="42" applyFont="1" applyBorder="1" applyAlignment="1">
      <alignment horizontal="center"/>
    </xf>
    <xf numFmtId="0" fontId="28" fillId="0" borderId="0" xfId="42" applyFont="1" applyAlignment="1">
      <alignment horizontal="center"/>
    </xf>
    <xf numFmtId="0" fontId="21" fillId="0" borderId="0" xfId="42" applyFont="1" applyAlignment="1" applyProtection="1">
      <alignment horizontal="center"/>
      <protection locked="0"/>
    </xf>
    <xf numFmtId="0" fontId="23" fillId="0" borderId="12" xfId="42" applyFont="1" applyFill="1" applyBorder="1" applyAlignment="1">
      <alignment horizontal="center" vertical="center"/>
    </xf>
    <xf numFmtId="0" fontId="21" fillId="0" borderId="12" xfId="42" applyFont="1" applyFill="1" applyBorder="1" applyAlignment="1">
      <alignment horizontal="center" vertical="center"/>
    </xf>
    <xf numFmtId="0" fontId="22" fillId="0" borderId="0" xfId="42" applyFont="1" applyBorder="1" applyAlignment="1">
      <alignment horizontal="center"/>
    </xf>
    <xf numFmtId="0" fontId="22" fillId="0" borderId="0" xfId="42" applyFont="1" applyBorder="1" applyAlignment="1" applyProtection="1">
      <alignment horizontal="right"/>
      <protection locked="0"/>
    </xf>
    <xf numFmtId="0" fontId="26" fillId="0" borderId="0" xfId="42" applyFont="1" applyAlignment="1">
      <alignment horizontal="left"/>
    </xf>
    <xf numFmtId="0" fontId="42" fillId="0" borderId="0" xfId="42" applyFont="1" applyAlignment="1">
      <alignment horizontal="left"/>
    </xf>
    <xf numFmtId="0" fontId="21" fillId="0" borderId="0" xfId="42" applyFont="1" applyAlignment="1"/>
    <xf numFmtId="0" fontId="22" fillId="0" borderId="0" xfId="42" applyFont="1" applyBorder="1" applyAlignment="1" applyProtection="1">
      <alignment horizontal="right"/>
      <protection locked="0"/>
    </xf>
    <xf numFmtId="0" fontId="26" fillId="0" borderId="0" xfId="42" applyFont="1" applyAlignment="1">
      <alignment horizontal="left"/>
    </xf>
    <xf numFmtId="0" fontId="54" fillId="0" borderId="0" xfId="42" applyFont="1" applyAlignment="1" applyProtection="1">
      <alignment horizontal="right"/>
      <protection locked="0"/>
    </xf>
    <xf numFmtId="0" fontId="54" fillId="0" borderId="0" xfId="42" applyFont="1" applyAlignment="1">
      <alignment horizontal="left"/>
    </xf>
    <xf numFmtId="0" fontId="35" fillId="34" borderId="0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34" borderId="18" xfId="0" applyFont="1" applyFill="1" applyBorder="1" applyAlignment="1">
      <alignment horizontal="center" vertical="center" wrapText="1"/>
    </xf>
    <xf numFmtId="1" fontId="32" fillId="0" borderId="14" xfId="42" applyNumberFormat="1" applyFont="1" applyBorder="1" applyAlignment="1">
      <alignment horizontal="center" vertical="center"/>
    </xf>
    <xf numFmtId="0" fontId="22" fillId="0" borderId="0" xfId="42" applyFont="1" applyBorder="1" applyAlignment="1">
      <alignment horizontal="left"/>
    </xf>
    <xf numFmtId="1" fontId="33" fillId="0" borderId="16" xfId="42" applyNumberFormat="1" applyFont="1" applyBorder="1" applyAlignment="1">
      <alignment horizontal="center" vertical="center"/>
    </xf>
    <xf numFmtId="0" fontId="46" fillId="0" borderId="0" xfId="42" applyFont="1" applyAlignment="1">
      <alignment horizontal="center"/>
    </xf>
    <xf numFmtId="0" fontId="22" fillId="0" borderId="0" xfId="42" applyFont="1" applyAlignment="1">
      <alignment horizontal="right"/>
    </xf>
    <xf numFmtId="0" fontId="54" fillId="0" borderId="0" xfId="42" applyFont="1" applyAlignment="1">
      <alignment horizontal="right"/>
    </xf>
    <xf numFmtId="165" fontId="32" fillId="0" borderId="14" xfId="42" applyNumberFormat="1" applyFont="1" applyBorder="1" applyAlignment="1">
      <alignment horizontal="center" vertical="center"/>
    </xf>
    <xf numFmtId="165" fontId="33" fillId="0" borderId="16" xfId="42" applyNumberFormat="1" applyFont="1" applyBorder="1" applyAlignment="1">
      <alignment horizontal="center" vertical="center"/>
    </xf>
    <xf numFmtId="2" fontId="23" fillId="0" borderId="14" xfId="42" applyNumberFormat="1" applyFont="1" applyBorder="1" applyAlignment="1">
      <alignment horizontal="center" vertical="center"/>
    </xf>
    <xf numFmtId="2" fontId="23" fillId="0" borderId="13" xfId="42" applyNumberFormat="1" applyFont="1" applyBorder="1" applyAlignment="1">
      <alignment horizontal="center" vertical="center"/>
    </xf>
    <xf numFmtId="0" fontId="53" fillId="0" borderId="0" xfId="42" applyFont="1" applyAlignment="1">
      <alignment horizontal="center" vertical="center"/>
    </xf>
    <xf numFmtId="0" fontId="35" fillId="34" borderId="0" xfId="0" applyFont="1" applyFill="1" applyBorder="1" applyAlignment="1">
      <alignment horizontal="center" vertical="center" wrapText="1"/>
    </xf>
    <xf numFmtId="0" fontId="35" fillId="34" borderId="18" xfId="0" applyFont="1" applyFill="1" applyBorder="1" applyAlignment="1">
      <alignment horizontal="center" vertical="center" wrapText="1"/>
    </xf>
    <xf numFmtId="0" fontId="35" fillId="34" borderId="20" xfId="0" applyFont="1" applyFill="1" applyBorder="1" applyAlignment="1">
      <alignment horizontal="left" vertical="center" wrapText="1"/>
    </xf>
    <xf numFmtId="0" fontId="35" fillId="34" borderId="17" xfId="0" applyFont="1" applyFill="1" applyBorder="1" applyAlignment="1">
      <alignment horizontal="left" vertical="center" wrapText="1"/>
    </xf>
    <xf numFmtId="0" fontId="47" fillId="34" borderId="22" xfId="0" applyFont="1" applyFill="1" applyBorder="1" applyAlignment="1">
      <alignment horizontal="center" vertical="center" wrapText="1"/>
    </xf>
    <xf numFmtId="0" fontId="47" fillId="34" borderId="24" xfId="0" applyFont="1" applyFill="1" applyBorder="1" applyAlignment="1">
      <alignment horizontal="center" vertical="center" wrapText="1"/>
    </xf>
    <xf numFmtId="0" fontId="37" fillId="0" borderId="0" xfId="42" applyFont="1" applyAlignment="1">
      <alignment horizontal="right"/>
    </xf>
    <xf numFmtId="0" fontId="46" fillId="0" borderId="0" xfId="42" applyFont="1" applyAlignment="1">
      <alignment horizontal="center"/>
    </xf>
    <xf numFmtId="0" fontId="27" fillId="0" borderId="0" xfId="42" applyFont="1" applyBorder="1" applyAlignment="1" applyProtection="1">
      <alignment horizontal="center"/>
      <protection locked="0"/>
    </xf>
    <xf numFmtId="0" fontId="57" fillId="0" borderId="0" xfId="42" applyFont="1" applyAlignment="1" applyProtection="1">
      <alignment horizontal="right"/>
      <protection locked="0"/>
    </xf>
    <xf numFmtId="0" fontId="45" fillId="0" borderId="0" xfId="42" applyFont="1" applyBorder="1" applyAlignment="1" applyProtection="1">
      <alignment horizontal="center"/>
      <protection locked="0"/>
    </xf>
    <xf numFmtId="0" fontId="49" fillId="0" borderId="0" xfId="42" applyFont="1" applyBorder="1" applyAlignment="1">
      <alignment horizontal="left" vertical="center" wrapText="1"/>
    </xf>
    <xf numFmtId="0" fontId="22" fillId="0" borderId="10" xfId="42" applyFont="1" applyBorder="1" applyAlignment="1">
      <alignment horizontal="left"/>
    </xf>
    <xf numFmtId="0" fontId="22" fillId="0" borderId="0" xfId="42" applyFont="1" applyBorder="1" applyAlignment="1" applyProtection="1">
      <alignment horizontal="right"/>
      <protection locked="0"/>
    </xf>
    <xf numFmtId="0" fontId="19" fillId="0" borderId="0" xfId="42" applyFont="1" applyBorder="1" applyAlignment="1">
      <alignment horizontal="center"/>
    </xf>
    <xf numFmtId="0" fontId="54" fillId="0" borderId="0" xfId="42" applyFont="1" applyAlignment="1">
      <alignment horizontal="left"/>
    </xf>
    <xf numFmtId="0" fontId="26" fillId="0" borderId="0" xfId="42" applyFont="1" applyAlignment="1">
      <alignment horizontal="left"/>
    </xf>
    <xf numFmtId="0" fontId="35" fillId="34" borderId="21" xfId="0" applyFont="1" applyFill="1" applyBorder="1" applyAlignment="1">
      <alignment horizontal="center" vertical="center" wrapText="1"/>
    </xf>
    <xf numFmtId="0" fontId="35" fillId="34" borderId="23" xfId="0" applyFont="1" applyFill="1" applyBorder="1" applyAlignment="1">
      <alignment horizontal="center" vertical="center" wrapText="1"/>
    </xf>
    <xf numFmtId="0" fontId="35" fillId="34" borderId="22" xfId="0" applyFont="1" applyFill="1" applyBorder="1" applyAlignment="1">
      <alignment horizontal="left" vertical="center" wrapText="1"/>
    </xf>
    <xf numFmtId="0" fontId="35" fillId="34" borderId="24" xfId="0" applyFont="1" applyFill="1" applyBorder="1" applyAlignment="1">
      <alignment horizontal="left" vertical="center" wrapText="1"/>
    </xf>
    <xf numFmtId="2" fontId="35" fillId="33" borderId="0" xfId="42" applyNumberFormat="1" applyFont="1" applyFill="1" applyBorder="1" applyAlignment="1">
      <alignment horizontal="center" vertical="center" wrapText="1"/>
    </xf>
    <xf numFmtId="0" fontId="57" fillId="0" borderId="0" xfId="42" applyFont="1" applyAlignment="1" applyProtection="1">
      <alignment horizontal="center"/>
      <protection locked="0"/>
    </xf>
    <xf numFmtId="0" fontId="57" fillId="0" borderId="0" xfId="42" applyFont="1" applyBorder="1" applyAlignment="1" applyProtection="1">
      <alignment horizontal="right"/>
      <protection locked="0"/>
    </xf>
    <xf numFmtId="0" fontId="19" fillId="0" borderId="0" xfId="42" applyNumberFormat="1" applyFont="1" applyFill="1" applyBorder="1" applyAlignment="1" applyProtection="1">
      <alignment horizontal="center" vertical="center"/>
      <protection locked="0"/>
    </xf>
    <xf numFmtId="165" fontId="23" fillId="0" borderId="13" xfId="42" applyNumberFormat="1" applyFont="1" applyBorder="1" applyAlignment="1" applyProtection="1">
      <alignment horizontal="center" vertical="center"/>
      <protection locked="0"/>
    </xf>
    <xf numFmtId="1" fontId="23" fillId="0" borderId="13" xfId="42" applyNumberFormat="1" applyFont="1" applyBorder="1" applyAlignment="1" applyProtection="1">
      <alignment horizontal="center" vertical="center"/>
      <protection locked="0"/>
    </xf>
    <xf numFmtId="165" fontId="23" fillId="0" borderId="14" xfId="42" applyNumberFormat="1" applyFont="1" applyBorder="1" applyAlignment="1" applyProtection="1">
      <alignment horizontal="center" vertical="center"/>
      <protection locked="0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B71C"/>
      <color rgb="FF00BE6F"/>
      <color rgb="FF47C3A8"/>
      <color rgb="FF660066"/>
      <color rgb="FF2CD4C3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66676</xdr:colOff>
      <xdr:row>3</xdr:row>
      <xdr:rowOff>123826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762000" cy="76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66676</xdr:colOff>
      <xdr:row>3</xdr:row>
      <xdr:rowOff>123826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767715" cy="7639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66676</xdr:colOff>
      <xdr:row>3</xdr:row>
      <xdr:rowOff>123826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767715" cy="763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4"/>
  <sheetViews>
    <sheetView tabSelected="1" view="pageLayout" zoomScale="80" zoomScaleNormal="100" zoomScaleSheetLayoutView="85" zoomScalePageLayoutView="80" workbookViewId="0">
      <selection activeCell="E22" sqref="E22"/>
    </sheetView>
  </sheetViews>
  <sheetFormatPr defaultColWidth="9.109375" defaultRowHeight="12.45" x14ac:dyDescent="0.2"/>
  <cols>
    <col min="1" max="1" width="9" style="2" customWidth="1"/>
    <col min="2" max="2" width="1" style="2" customWidth="1"/>
    <col min="3" max="3" width="31.44140625" style="2" customWidth="1"/>
    <col min="4" max="4" width="7.6640625" style="2" customWidth="1"/>
    <col min="5" max="5" width="28.5546875" style="2" customWidth="1"/>
    <col min="6" max="6" width="1.77734375" style="2" customWidth="1"/>
    <col min="7" max="7" width="9.21875" style="1" customWidth="1"/>
    <col min="8" max="8" width="1.77734375" style="2" customWidth="1"/>
    <col min="9" max="9" width="14" style="2" customWidth="1"/>
    <col min="10" max="10" width="1.6640625" style="2" customWidth="1"/>
    <col min="11" max="12" width="11.77734375" style="2" customWidth="1"/>
    <col min="13" max="13" width="1.6640625" style="2" customWidth="1"/>
    <col min="14" max="15" width="11.77734375" style="2" customWidth="1"/>
    <col min="16" max="16" width="1.77734375" style="2" customWidth="1"/>
    <col min="17" max="17" width="14.77734375" style="5" customWidth="1"/>
    <col min="18" max="16384" width="9.109375" style="2"/>
  </cols>
  <sheetData>
    <row r="1" spans="1:17" s="1" customFormat="1" ht="25.55" customHeight="1" x14ac:dyDescent="0.2">
      <c r="A1" s="99" t="s">
        <v>41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</row>
    <row r="2" spans="1:17" s="3" customFormat="1" ht="11.45" customHeight="1" x14ac:dyDescent="0.25">
      <c r="A2" s="47"/>
      <c r="B2" s="48"/>
      <c r="C2" s="49"/>
      <c r="D2" s="50"/>
      <c r="E2" s="51"/>
      <c r="F2" s="53"/>
      <c r="G2" s="71"/>
      <c r="H2" s="53"/>
      <c r="I2" s="52"/>
      <c r="J2" s="52"/>
      <c r="K2" s="52"/>
      <c r="L2" s="52"/>
      <c r="M2" s="52"/>
      <c r="N2" s="52"/>
      <c r="O2" s="52"/>
      <c r="P2" s="53"/>
      <c r="Q2" s="54"/>
    </row>
    <row r="3" spans="1:17" ht="13.75" customHeight="1" x14ac:dyDescent="0.25">
      <c r="A3" s="55"/>
      <c r="B3" s="56"/>
      <c r="C3" s="57"/>
      <c r="D3" s="84" t="s">
        <v>35</v>
      </c>
      <c r="E3" s="58"/>
      <c r="F3" s="109"/>
      <c r="G3" s="109"/>
      <c r="H3" s="109"/>
      <c r="I3" s="109" t="s">
        <v>0</v>
      </c>
      <c r="J3" s="109"/>
      <c r="K3" s="110"/>
      <c r="L3" s="110"/>
      <c r="M3" s="68"/>
      <c r="N3" s="85" t="s">
        <v>4</v>
      </c>
      <c r="O3" s="107"/>
      <c r="P3" s="107"/>
      <c r="Q3" s="107"/>
    </row>
    <row r="4" spans="1:17" ht="10.15" customHeight="1" x14ac:dyDescent="0.25">
      <c r="A4" s="12"/>
      <c r="B4" s="12"/>
      <c r="C4" s="13"/>
      <c r="D4" s="13"/>
      <c r="E4" s="13"/>
      <c r="F4" s="13"/>
      <c r="G4" s="72"/>
      <c r="H4" s="13"/>
      <c r="I4" s="13"/>
      <c r="J4" s="13"/>
      <c r="K4" s="13"/>
      <c r="L4" s="13"/>
      <c r="M4" s="13"/>
      <c r="N4" s="13"/>
      <c r="O4" s="13"/>
      <c r="P4" s="13"/>
      <c r="Q4" s="14"/>
    </row>
    <row r="5" spans="1:17" ht="8.35" customHeight="1" x14ac:dyDescent="0.25">
      <c r="A5" s="15"/>
      <c r="B5" s="15"/>
      <c r="C5" s="10"/>
      <c r="D5" s="10"/>
      <c r="E5" s="10"/>
      <c r="F5" s="10"/>
      <c r="G5" s="73"/>
      <c r="H5" s="10"/>
      <c r="I5" s="10"/>
      <c r="J5" s="10"/>
      <c r="K5" s="10"/>
      <c r="L5" s="10"/>
      <c r="M5" s="10"/>
      <c r="N5" s="10"/>
      <c r="O5" s="10"/>
      <c r="P5" s="10"/>
      <c r="Q5" s="11"/>
    </row>
    <row r="6" spans="1:17" s="3" customFormat="1" ht="14.4" customHeight="1" x14ac:dyDescent="0.25">
      <c r="A6" s="19" t="s">
        <v>17</v>
      </c>
      <c r="B6" s="19"/>
      <c r="C6" s="19"/>
      <c r="D6" s="19"/>
      <c r="E6" s="40"/>
      <c r="F6" s="108"/>
      <c r="G6" s="108"/>
      <c r="H6" s="108"/>
      <c r="I6" s="108"/>
      <c r="J6" s="108"/>
      <c r="K6" s="108"/>
      <c r="L6" s="108"/>
      <c r="N6" s="81"/>
      <c r="O6" s="81"/>
      <c r="P6" s="81"/>
      <c r="Q6" s="81"/>
    </row>
    <row r="7" spans="1:17" s="3" customFormat="1" ht="14.4" customHeight="1" x14ac:dyDescent="0.25">
      <c r="A7" s="46" t="s">
        <v>11</v>
      </c>
      <c r="B7" s="16"/>
      <c r="C7" s="33"/>
      <c r="D7" s="40"/>
      <c r="E7" s="41"/>
      <c r="F7" s="34"/>
      <c r="G7" s="74"/>
      <c r="H7" s="34"/>
      <c r="I7" s="106"/>
      <c r="J7" s="106"/>
      <c r="K7" s="106"/>
      <c r="L7" s="106"/>
      <c r="M7" s="34"/>
      <c r="N7" s="46"/>
      <c r="O7" s="16"/>
      <c r="P7" s="34"/>
      <c r="Q7" s="34"/>
    </row>
    <row r="8" spans="1:17" ht="11.95" customHeight="1" x14ac:dyDescent="0.25">
      <c r="A8" s="10"/>
      <c r="B8" s="10"/>
      <c r="C8" s="17"/>
      <c r="D8" s="17"/>
      <c r="E8" s="10"/>
      <c r="F8" s="10"/>
      <c r="G8" s="73"/>
      <c r="H8" s="10"/>
      <c r="I8" s="10"/>
      <c r="J8" s="10"/>
      <c r="K8" s="10"/>
      <c r="L8" s="10"/>
      <c r="M8" s="10"/>
      <c r="N8" s="10"/>
      <c r="O8" s="10"/>
      <c r="P8" s="10"/>
      <c r="Q8" s="11"/>
    </row>
    <row r="9" spans="1:17" ht="15.05" customHeight="1" x14ac:dyDescent="0.25">
      <c r="A9" s="115" t="s">
        <v>10</v>
      </c>
      <c r="B9" s="115"/>
      <c r="C9" s="115"/>
      <c r="D9" s="18"/>
      <c r="E9" s="116" t="s">
        <v>1</v>
      </c>
      <c r="F9" s="116"/>
      <c r="G9" s="116"/>
      <c r="H9" s="116"/>
      <c r="I9" s="116"/>
      <c r="J9" s="18"/>
      <c r="K9" s="18"/>
      <c r="L9" s="18"/>
      <c r="M9" s="18"/>
      <c r="N9" s="18"/>
      <c r="O9" s="18"/>
      <c r="P9" s="18"/>
      <c r="Q9" s="18"/>
    </row>
    <row r="10" spans="1:17" ht="6.05" customHeight="1" x14ac:dyDescent="0.2">
      <c r="F10" s="9"/>
      <c r="H10" s="9"/>
      <c r="I10" s="9"/>
      <c r="J10" s="9"/>
      <c r="K10" s="9"/>
      <c r="M10" s="9"/>
      <c r="N10" s="9"/>
      <c r="P10" s="9"/>
    </row>
    <row r="11" spans="1:17" ht="21.6" customHeight="1" x14ac:dyDescent="0.2">
      <c r="A11" s="100" t="s">
        <v>2</v>
      </c>
      <c r="C11" s="102" t="s">
        <v>9</v>
      </c>
      <c r="D11" s="117" t="s">
        <v>6</v>
      </c>
      <c r="E11" s="119" t="s">
        <v>18</v>
      </c>
      <c r="F11" s="9"/>
      <c r="G11" s="104" t="s">
        <v>19</v>
      </c>
      <c r="H11" s="9"/>
      <c r="I11" s="86" t="s">
        <v>12</v>
      </c>
      <c r="J11" s="9"/>
      <c r="K11" s="100" t="s">
        <v>20</v>
      </c>
      <c r="L11" s="100"/>
      <c r="M11" s="9"/>
      <c r="N11" s="100" t="s">
        <v>24</v>
      </c>
      <c r="O11" s="100"/>
      <c r="P11" s="9"/>
      <c r="Q11" s="121" t="s">
        <v>26</v>
      </c>
    </row>
    <row r="12" spans="1:17" ht="25.2" customHeight="1" thickBot="1" x14ac:dyDescent="0.25">
      <c r="A12" s="101"/>
      <c r="C12" s="103"/>
      <c r="D12" s="118"/>
      <c r="E12" s="120"/>
      <c r="F12" s="8"/>
      <c r="G12" s="105"/>
      <c r="H12" s="8"/>
      <c r="I12" s="87" t="s">
        <v>21</v>
      </c>
      <c r="J12" s="8"/>
      <c r="K12" s="88" t="s">
        <v>22</v>
      </c>
      <c r="L12" s="88" t="s">
        <v>23</v>
      </c>
      <c r="M12" s="8"/>
      <c r="N12" s="88" t="s">
        <v>22</v>
      </c>
      <c r="O12" s="88" t="s">
        <v>28</v>
      </c>
      <c r="P12" s="8"/>
      <c r="Q12" s="121"/>
    </row>
    <row r="13" spans="1:17" s="21" customFormat="1" ht="15.55" customHeight="1" thickTop="1" x14ac:dyDescent="0.3">
      <c r="A13" s="20" t="s">
        <v>5</v>
      </c>
      <c r="C13" s="22"/>
      <c r="D13" s="22"/>
      <c r="E13" s="22"/>
      <c r="F13" s="23"/>
      <c r="G13" s="75"/>
      <c r="H13" s="23"/>
      <c r="I13" s="23"/>
      <c r="J13" s="23"/>
      <c r="K13" s="23"/>
      <c r="L13" s="35"/>
      <c r="M13" s="23"/>
      <c r="N13" s="23"/>
      <c r="O13" s="35"/>
      <c r="P13" s="23"/>
      <c r="Q13" s="36"/>
    </row>
    <row r="14" spans="1:17" s="21" customFormat="1" ht="15.55" customHeight="1" x14ac:dyDescent="0.3">
      <c r="A14" s="44">
        <v>1</v>
      </c>
      <c r="C14" s="37" t="s">
        <v>7</v>
      </c>
      <c r="D14" s="45" t="s">
        <v>14</v>
      </c>
      <c r="E14" s="44" t="s">
        <v>8</v>
      </c>
      <c r="F14" s="23"/>
      <c r="G14" s="44" t="s">
        <v>15</v>
      </c>
      <c r="H14" s="23"/>
      <c r="I14" s="59">
        <v>100</v>
      </c>
      <c r="J14" s="23"/>
      <c r="K14" s="59">
        <v>10</v>
      </c>
      <c r="L14" s="89">
        <v>36</v>
      </c>
      <c r="M14" s="23"/>
      <c r="N14" s="59">
        <v>100</v>
      </c>
      <c r="O14" s="89">
        <v>36</v>
      </c>
      <c r="P14" s="23"/>
      <c r="Q14" s="91">
        <f>SUM(I14,K14:L14,N14:O14)</f>
        <v>282</v>
      </c>
    </row>
    <row r="15" spans="1:17" s="25" customFormat="1" ht="7.2" customHeight="1" x14ac:dyDescent="0.3">
      <c r="A15" s="26"/>
      <c r="B15" s="27"/>
      <c r="C15" s="28"/>
      <c r="D15" s="28"/>
      <c r="E15" s="28"/>
      <c r="F15" s="24"/>
      <c r="G15" s="76"/>
      <c r="H15" s="24"/>
      <c r="I15" s="24"/>
      <c r="J15" s="30"/>
      <c r="K15" s="30"/>
      <c r="L15" s="29"/>
      <c r="M15" s="30"/>
      <c r="N15" s="30"/>
      <c r="O15" s="29"/>
      <c r="P15" s="24"/>
      <c r="Q15" s="31"/>
    </row>
    <row r="16" spans="1:17" s="21" customFormat="1" ht="15.55" customHeight="1" x14ac:dyDescent="0.3">
      <c r="A16" s="42">
        <f t="shared" ref="A16:A35" si="0">RANK(Q16,$Q$16:$Q$35,0)</f>
        <v>1</v>
      </c>
      <c r="C16" s="39"/>
      <c r="D16" s="43"/>
      <c r="E16" s="43"/>
      <c r="F16" s="124"/>
      <c r="G16" s="43"/>
      <c r="H16" s="124"/>
      <c r="I16" s="125"/>
      <c r="J16" s="124"/>
      <c r="K16" s="126"/>
      <c r="L16" s="127"/>
      <c r="M16" s="124"/>
      <c r="N16" s="126"/>
      <c r="O16" s="127"/>
      <c r="P16" s="38"/>
      <c r="Q16" s="66">
        <f t="shared" ref="Q16:Q35" si="1">SUM(I16,K16:L16,N16:O16)</f>
        <v>0</v>
      </c>
    </row>
    <row r="17" spans="1:17" s="21" customFormat="1" ht="15.55" customHeight="1" x14ac:dyDescent="0.3">
      <c r="A17" s="42">
        <f t="shared" si="0"/>
        <v>1</v>
      </c>
      <c r="C17" s="39"/>
      <c r="D17" s="43"/>
      <c r="E17" s="43"/>
      <c r="F17" s="124"/>
      <c r="G17" s="43"/>
      <c r="H17" s="124"/>
      <c r="I17" s="125"/>
      <c r="J17" s="124"/>
      <c r="K17" s="126"/>
      <c r="L17" s="127"/>
      <c r="M17" s="124"/>
      <c r="N17" s="126"/>
      <c r="O17" s="127"/>
      <c r="P17" s="38"/>
      <c r="Q17" s="66">
        <f t="shared" si="1"/>
        <v>0</v>
      </c>
    </row>
    <row r="18" spans="1:17" s="21" customFormat="1" ht="15.55" customHeight="1" x14ac:dyDescent="0.3">
      <c r="A18" s="42">
        <f t="shared" si="0"/>
        <v>1</v>
      </c>
      <c r="C18" s="39"/>
      <c r="D18" s="43"/>
      <c r="E18" s="43"/>
      <c r="F18" s="124"/>
      <c r="G18" s="43"/>
      <c r="H18" s="124"/>
      <c r="I18" s="125"/>
      <c r="J18" s="124"/>
      <c r="K18" s="126"/>
      <c r="L18" s="127"/>
      <c r="M18" s="124"/>
      <c r="N18" s="126"/>
      <c r="O18" s="127"/>
      <c r="P18" s="38"/>
      <c r="Q18" s="66">
        <f t="shared" si="1"/>
        <v>0</v>
      </c>
    </row>
    <row r="19" spans="1:17" s="21" customFormat="1" ht="15.55" customHeight="1" x14ac:dyDescent="0.3">
      <c r="A19" s="42">
        <f t="shared" si="0"/>
        <v>1</v>
      </c>
      <c r="C19" s="39"/>
      <c r="D19" s="43"/>
      <c r="E19" s="43"/>
      <c r="F19" s="124"/>
      <c r="G19" s="43"/>
      <c r="H19" s="124"/>
      <c r="I19" s="125"/>
      <c r="J19" s="124"/>
      <c r="K19" s="126"/>
      <c r="L19" s="127"/>
      <c r="M19" s="124"/>
      <c r="N19" s="126"/>
      <c r="O19" s="127"/>
      <c r="P19" s="38"/>
      <c r="Q19" s="66">
        <f t="shared" si="1"/>
        <v>0</v>
      </c>
    </row>
    <row r="20" spans="1:17" s="21" customFormat="1" ht="15.55" customHeight="1" x14ac:dyDescent="0.3">
      <c r="A20" s="42">
        <f t="shared" si="0"/>
        <v>1</v>
      </c>
      <c r="C20" s="39"/>
      <c r="D20" s="43"/>
      <c r="E20" s="43"/>
      <c r="F20" s="124"/>
      <c r="G20" s="43"/>
      <c r="H20" s="124"/>
      <c r="I20" s="125"/>
      <c r="J20" s="124"/>
      <c r="K20" s="126"/>
      <c r="L20" s="127"/>
      <c r="M20" s="124"/>
      <c r="N20" s="126"/>
      <c r="O20" s="127"/>
      <c r="P20" s="38"/>
      <c r="Q20" s="66">
        <f t="shared" si="1"/>
        <v>0</v>
      </c>
    </row>
    <row r="21" spans="1:17" s="21" customFormat="1" ht="15.55" customHeight="1" x14ac:dyDescent="0.3">
      <c r="A21" s="42">
        <f t="shared" si="0"/>
        <v>1</v>
      </c>
      <c r="C21" s="39"/>
      <c r="D21" s="43"/>
      <c r="E21" s="43"/>
      <c r="F21" s="124"/>
      <c r="G21" s="43"/>
      <c r="H21" s="124"/>
      <c r="I21" s="125"/>
      <c r="J21" s="124"/>
      <c r="K21" s="126"/>
      <c r="L21" s="127"/>
      <c r="M21" s="124"/>
      <c r="N21" s="126"/>
      <c r="O21" s="127"/>
      <c r="P21" s="38"/>
      <c r="Q21" s="66">
        <f t="shared" si="1"/>
        <v>0</v>
      </c>
    </row>
    <row r="22" spans="1:17" s="21" customFormat="1" ht="15.55" customHeight="1" x14ac:dyDescent="0.3">
      <c r="A22" s="42">
        <f t="shared" si="0"/>
        <v>1</v>
      </c>
      <c r="C22" s="39"/>
      <c r="D22" s="43"/>
      <c r="E22" s="43"/>
      <c r="F22" s="124"/>
      <c r="G22" s="43"/>
      <c r="H22" s="124"/>
      <c r="I22" s="125"/>
      <c r="J22" s="124"/>
      <c r="K22" s="126"/>
      <c r="L22" s="127"/>
      <c r="M22" s="124"/>
      <c r="N22" s="126"/>
      <c r="O22" s="127"/>
      <c r="P22" s="38"/>
      <c r="Q22" s="66">
        <f t="shared" si="1"/>
        <v>0</v>
      </c>
    </row>
    <row r="23" spans="1:17" s="21" customFormat="1" ht="15.55" customHeight="1" x14ac:dyDescent="0.3">
      <c r="A23" s="42">
        <f t="shared" si="0"/>
        <v>1</v>
      </c>
      <c r="C23" s="39"/>
      <c r="D23" s="43"/>
      <c r="E23" s="43"/>
      <c r="F23" s="124"/>
      <c r="G23" s="43"/>
      <c r="H23" s="124"/>
      <c r="I23" s="125"/>
      <c r="J23" s="124"/>
      <c r="K23" s="126"/>
      <c r="L23" s="127"/>
      <c r="M23" s="124"/>
      <c r="N23" s="126"/>
      <c r="O23" s="127"/>
      <c r="P23" s="38"/>
      <c r="Q23" s="66">
        <f t="shared" si="1"/>
        <v>0</v>
      </c>
    </row>
    <row r="24" spans="1:17" s="21" customFormat="1" ht="15.55" customHeight="1" x14ac:dyDescent="0.3">
      <c r="A24" s="42">
        <f t="shared" si="0"/>
        <v>1</v>
      </c>
      <c r="C24" s="39"/>
      <c r="D24" s="43"/>
      <c r="E24" s="43"/>
      <c r="F24" s="124"/>
      <c r="G24" s="43"/>
      <c r="H24" s="124"/>
      <c r="I24" s="125"/>
      <c r="J24" s="124"/>
      <c r="K24" s="126"/>
      <c r="L24" s="127"/>
      <c r="M24" s="124"/>
      <c r="N24" s="126"/>
      <c r="O24" s="127"/>
      <c r="P24" s="38"/>
      <c r="Q24" s="66">
        <f t="shared" si="1"/>
        <v>0</v>
      </c>
    </row>
    <row r="25" spans="1:17" s="21" customFormat="1" ht="15.55" customHeight="1" x14ac:dyDescent="0.3">
      <c r="A25" s="42">
        <f t="shared" si="0"/>
        <v>1</v>
      </c>
      <c r="C25" s="39"/>
      <c r="D25" s="43"/>
      <c r="E25" s="43"/>
      <c r="F25" s="124"/>
      <c r="G25" s="43"/>
      <c r="H25" s="124"/>
      <c r="I25" s="125"/>
      <c r="J25" s="124"/>
      <c r="K25" s="126"/>
      <c r="L25" s="127"/>
      <c r="M25" s="124"/>
      <c r="N25" s="126"/>
      <c r="O25" s="127"/>
      <c r="P25" s="38"/>
      <c r="Q25" s="66">
        <f t="shared" si="1"/>
        <v>0</v>
      </c>
    </row>
    <row r="26" spans="1:17" s="21" customFormat="1" ht="15.55" customHeight="1" x14ac:dyDescent="0.3">
      <c r="A26" s="65">
        <f t="shared" si="0"/>
        <v>1</v>
      </c>
      <c r="C26" s="63"/>
      <c r="D26" s="64"/>
      <c r="E26" s="64"/>
      <c r="F26" s="124"/>
      <c r="G26" s="64"/>
      <c r="H26" s="124"/>
      <c r="I26" s="125"/>
      <c r="J26" s="124"/>
      <c r="K26" s="126"/>
      <c r="L26" s="125"/>
      <c r="M26" s="124"/>
      <c r="N26" s="126"/>
      <c r="O26" s="125"/>
      <c r="P26" s="38"/>
      <c r="Q26" s="66">
        <f t="shared" si="1"/>
        <v>0</v>
      </c>
    </row>
    <row r="27" spans="1:17" s="21" customFormat="1" ht="15.55" customHeight="1" x14ac:dyDescent="0.3">
      <c r="A27" s="65">
        <f t="shared" si="0"/>
        <v>1</v>
      </c>
      <c r="C27" s="63"/>
      <c r="D27" s="64"/>
      <c r="E27" s="64"/>
      <c r="F27" s="124"/>
      <c r="G27" s="64"/>
      <c r="H27" s="124"/>
      <c r="I27" s="125"/>
      <c r="J27" s="124"/>
      <c r="K27" s="126"/>
      <c r="L27" s="125"/>
      <c r="M27" s="124"/>
      <c r="N27" s="126"/>
      <c r="O27" s="125"/>
      <c r="P27" s="38"/>
      <c r="Q27" s="66">
        <f t="shared" si="1"/>
        <v>0</v>
      </c>
    </row>
    <row r="28" spans="1:17" s="21" customFormat="1" ht="15.55" customHeight="1" x14ac:dyDescent="0.3">
      <c r="A28" s="42">
        <f t="shared" si="0"/>
        <v>1</v>
      </c>
      <c r="C28" s="39"/>
      <c r="D28" s="43"/>
      <c r="E28" s="43"/>
      <c r="F28" s="124"/>
      <c r="G28" s="43"/>
      <c r="H28" s="124"/>
      <c r="I28" s="125"/>
      <c r="J28" s="124"/>
      <c r="K28" s="126"/>
      <c r="L28" s="127"/>
      <c r="M28" s="124"/>
      <c r="N28" s="126"/>
      <c r="O28" s="127"/>
      <c r="P28" s="38"/>
      <c r="Q28" s="66">
        <f t="shared" si="1"/>
        <v>0</v>
      </c>
    </row>
    <row r="29" spans="1:17" s="21" customFormat="1" ht="15.55" customHeight="1" x14ac:dyDescent="0.3">
      <c r="A29" s="42">
        <f t="shared" si="0"/>
        <v>1</v>
      </c>
      <c r="C29" s="39"/>
      <c r="D29" s="43"/>
      <c r="E29" s="43"/>
      <c r="F29" s="124"/>
      <c r="G29" s="43"/>
      <c r="H29" s="124"/>
      <c r="I29" s="125"/>
      <c r="J29" s="124"/>
      <c r="K29" s="126"/>
      <c r="L29" s="127"/>
      <c r="M29" s="124"/>
      <c r="N29" s="126"/>
      <c r="O29" s="127"/>
      <c r="P29" s="38"/>
      <c r="Q29" s="66">
        <f t="shared" si="1"/>
        <v>0</v>
      </c>
    </row>
    <row r="30" spans="1:17" s="21" customFormat="1" ht="15.55" customHeight="1" x14ac:dyDescent="0.3">
      <c r="A30" s="42">
        <f t="shared" si="0"/>
        <v>1</v>
      </c>
      <c r="C30" s="39"/>
      <c r="D30" s="43"/>
      <c r="E30" s="43"/>
      <c r="F30" s="124"/>
      <c r="G30" s="43"/>
      <c r="H30" s="124"/>
      <c r="I30" s="125"/>
      <c r="J30" s="124"/>
      <c r="K30" s="126"/>
      <c r="L30" s="127"/>
      <c r="M30" s="124"/>
      <c r="N30" s="126"/>
      <c r="O30" s="127"/>
      <c r="P30" s="38"/>
      <c r="Q30" s="66">
        <f t="shared" si="1"/>
        <v>0</v>
      </c>
    </row>
    <row r="31" spans="1:17" s="21" customFormat="1" ht="15.55" customHeight="1" x14ac:dyDescent="0.3">
      <c r="A31" s="65">
        <f t="shared" si="0"/>
        <v>1</v>
      </c>
      <c r="C31" s="63"/>
      <c r="D31" s="64"/>
      <c r="E31" s="64"/>
      <c r="F31" s="124"/>
      <c r="G31" s="64"/>
      <c r="H31" s="124"/>
      <c r="I31" s="125"/>
      <c r="J31" s="124"/>
      <c r="K31" s="126"/>
      <c r="L31" s="125"/>
      <c r="M31" s="124"/>
      <c r="N31" s="126"/>
      <c r="O31" s="125"/>
      <c r="P31" s="38"/>
      <c r="Q31" s="66">
        <f t="shared" si="1"/>
        <v>0</v>
      </c>
    </row>
    <row r="32" spans="1:17" s="21" customFormat="1" ht="15.55" customHeight="1" x14ac:dyDescent="0.3">
      <c r="A32" s="65">
        <f t="shared" si="0"/>
        <v>1</v>
      </c>
      <c r="C32" s="63"/>
      <c r="D32" s="64"/>
      <c r="E32" s="64"/>
      <c r="F32" s="124"/>
      <c r="G32" s="64"/>
      <c r="H32" s="124"/>
      <c r="I32" s="125"/>
      <c r="J32" s="124"/>
      <c r="K32" s="126"/>
      <c r="L32" s="125"/>
      <c r="M32" s="124"/>
      <c r="N32" s="126"/>
      <c r="O32" s="125"/>
      <c r="P32" s="38"/>
      <c r="Q32" s="66">
        <f t="shared" si="1"/>
        <v>0</v>
      </c>
    </row>
    <row r="33" spans="1:17" s="21" customFormat="1" ht="15.55" customHeight="1" x14ac:dyDescent="0.3">
      <c r="A33" s="42">
        <f t="shared" si="0"/>
        <v>1</v>
      </c>
      <c r="C33" s="39"/>
      <c r="D33" s="43"/>
      <c r="E33" s="43"/>
      <c r="F33" s="124"/>
      <c r="G33" s="43"/>
      <c r="H33" s="124"/>
      <c r="I33" s="125"/>
      <c r="J33" s="124"/>
      <c r="K33" s="126"/>
      <c r="L33" s="127"/>
      <c r="M33" s="124"/>
      <c r="N33" s="126"/>
      <c r="O33" s="127"/>
      <c r="P33" s="38"/>
      <c r="Q33" s="66">
        <f t="shared" si="1"/>
        <v>0</v>
      </c>
    </row>
    <row r="34" spans="1:17" s="21" customFormat="1" ht="15.55" customHeight="1" x14ac:dyDescent="0.3">
      <c r="A34" s="42">
        <f t="shared" si="0"/>
        <v>1</v>
      </c>
      <c r="C34" s="39"/>
      <c r="D34" s="43"/>
      <c r="E34" s="43"/>
      <c r="F34" s="124"/>
      <c r="G34" s="43"/>
      <c r="H34" s="124"/>
      <c r="I34" s="125"/>
      <c r="J34" s="124"/>
      <c r="K34" s="126"/>
      <c r="L34" s="127"/>
      <c r="M34" s="124"/>
      <c r="N34" s="126"/>
      <c r="O34" s="127"/>
      <c r="P34" s="38"/>
      <c r="Q34" s="66">
        <f t="shared" si="1"/>
        <v>0</v>
      </c>
    </row>
    <row r="35" spans="1:17" s="21" customFormat="1" ht="15.55" customHeight="1" x14ac:dyDescent="0.3">
      <c r="A35" s="65">
        <f t="shared" si="0"/>
        <v>1</v>
      </c>
      <c r="C35" s="63"/>
      <c r="D35" s="64"/>
      <c r="E35" s="64"/>
      <c r="F35" s="124"/>
      <c r="G35" s="64"/>
      <c r="H35" s="124"/>
      <c r="I35" s="125"/>
      <c r="J35" s="124"/>
      <c r="K35" s="126"/>
      <c r="L35" s="125"/>
      <c r="M35" s="124"/>
      <c r="N35" s="126"/>
      <c r="O35" s="125"/>
      <c r="P35" s="38"/>
      <c r="Q35" s="67">
        <f t="shared" si="1"/>
        <v>0</v>
      </c>
    </row>
    <row r="36" spans="1:17" ht="14.4" customHeight="1" x14ac:dyDescent="0.25">
      <c r="A36" s="6"/>
      <c r="B36" s="6"/>
    </row>
    <row r="37" spans="1:17" ht="20.45" customHeight="1" x14ac:dyDescent="0.25">
      <c r="A37" s="6"/>
      <c r="B37" s="6"/>
      <c r="C37" s="93" t="s">
        <v>36</v>
      </c>
      <c r="D37" s="112"/>
      <c r="E37" s="112"/>
      <c r="F37" s="70"/>
      <c r="G37" s="77"/>
      <c r="H37" s="70"/>
      <c r="I37" s="113"/>
      <c r="J37" s="113"/>
      <c r="K37" s="113"/>
      <c r="L37" s="114"/>
      <c r="M37" s="114"/>
      <c r="N37" s="114"/>
      <c r="O37" s="114"/>
      <c r="P37" s="70"/>
      <c r="Q37" s="70"/>
    </row>
    <row r="38" spans="1:17" ht="20.45" customHeight="1" x14ac:dyDescent="0.25">
      <c r="A38" s="6"/>
      <c r="B38" s="6"/>
      <c r="C38" s="69"/>
      <c r="D38" s="90"/>
      <c r="E38" s="90"/>
      <c r="F38" s="70"/>
      <c r="G38" s="77"/>
      <c r="H38" s="70"/>
      <c r="I38" s="78"/>
      <c r="J38" s="78"/>
      <c r="K38" s="78"/>
      <c r="L38" s="9"/>
      <c r="M38" s="9"/>
      <c r="N38" s="9"/>
      <c r="O38" s="9"/>
      <c r="P38" s="70"/>
      <c r="Q38" s="70"/>
    </row>
    <row r="39" spans="1:17" ht="15.75" customHeight="1" x14ac:dyDescent="0.25">
      <c r="A39" s="5" t="s">
        <v>27</v>
      </c>
      <c r="B39" s="6"/>
      <c r="C39" s="7"/>
      <c r="D39" s="7"/>
      <c r="E39" s="4"/>
      <c r="F39" s="4"/>
      <c r="G39" s="9"/>
      <c r="H39" s="4"/>
      <c r="L39" s="4"/>
      <c r="O39" s="4"/>
      <c r="P39" s="4"/>
      <c r="Q39" s="8"/>
    </row>
    <row r="40" spans="1:17" ht="10.15" customHeight="1" x14ac:dyDescent="0.25">
      <c r="A40" s="5"/>
      <c r="B40" s="6"/>
      <c r="C40" s="7"/>
      <c r="D40" s="7"/>
      <c r="E40" s="4"/>
      <c r="F40" s="4"/>
      <c r="G40" s="9"/>
      <c r="H40" s="4"/>
      <c r="L40" s="4"/>
      <c r="O40" s="4"/>
      <c r="P40" s="4"/>
      <c r="Q40" s="8"/>
    </row>
    <row r="41" spans="1:17" ht="14.25" customHeight="1" x14ac:dyDescent="0.2">
      <c r="A41" s="111" t="s">
        <v>25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</row>
    <row r="42" spans="1:17" ht="14.25" customHeight="1" x14ac:dyDescent="0.2">
      <c r="A42" s="111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</row>
    <row r="43" spans="1:17" ht="15.75" customHeight="1" x14ac:dyDescent="0.2">
      <c r="A43" s="32" t="s">
        <v>3</v>
      </c>
      <c r="B43" s="32"/>
      <c r="C43" s="5"/>
      <c r="D43" s="5"/>
      <c r="E43" s="5"/>
      <c r="F43" s="5"/>
      <c r="H43" s="5"/>
      <c r="I43" s="5"/>
      <c r="J43" s="5"/>
      <c r="K43" s="5"/>
      <c r="L43" s="5"/>
      <c r="M43" s="5"/>
      <c r="N43" s="5"/>
      <c r="O43" s="5"/>
      <c r="P43" s="5"/>
    </row>
    <row r="44" spans="1:17" ht="4.5999999999999996" customHeight="1" x14ac:dyDescent="0.25">
      <c r="A44" s="6"/>
      <c r="B44" s="6"/>
    </row>
  </sheetData>
  <sheetProtection algorithmName="SHA-512" hashValue="4tC7NBXBguABD3zyoDX1oSXp6ZJnEaz5Ecn8ysx8jvBZC8pEwgIoQY+dUGh0BuTjmmOFmsx9gxrZnxD/aORUOw==" saltValue="f7+mLZyCXFEX/9lPgnINug==" spinCount="100000" sheet="1" objects="1" scenarios="1"/>
  <dataConsolidate/>
  <mergeCells count="21">
    <mergeCell ref="A41:Q42"/>
    <mergeCell ref="D37:E37"/>
    <mergeCell ref="I37:K37"/>
    <mergeCell ref="L37:O37"/>
    <mergeCell ref="A9:C9"/>
    <mergeCell ref="E9:I9"/>
    <mergeCell ref="D11:D12"/>
    <mergeCell ref="E11:E12"/>
    <mergeCell ref="K11:L11"/>
    <mergeCell ref="N11:O11"/>
    <mergeCell ref="Q11:Q12"/>
    <mergeCell ref="A1:Q1"/>
    <mergeCell ref="A11:A12"/>
    <mergeCell ref="C11:C12"/>
    <mergeCell ref="G11:G12"/>
    <mergeCell ref="I7:L7"/>
    <mergeCell ref="O3:Q3"/>
    <mergeCell ref="F6:L6"/>
    <mergeCell ref="F3:H3"/>
    <mergeCell ref="I3:J3"/>
    <mergeCell ref="K3:L3"/>
  </mergeCells>
  <printOptions horizontalCentered="1"/>
  <pageMargins left="0.39370078740157483" right="0.39370078740157483" top="0.47244094488188981" bottom="0.47244094488188981" header="0.15748031496062992" footer="0"/>
  <pageSetup paperSize="9" scale="80" orientation="landscape" horizontalDpi="4294967292" r:id="rId1"/>
  <headerFooter scaleWithDoc="0" alignWithMargins="0">
    <oddHeader>&amp;L
&amp;R&amp;"Arial,Regular"
&amp;"Gotham Book,Bold"RESULTS' SHEET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4"/>
  <sheetViews>
    <sheetView view="pageLayout" zoomScale="80" zoomScaleNormal="100" zoomScaleSheetLayoutView="85" zoomScalePageLayoutView="80" workbookViewId="0">
      <selection activeCell="I37" sqref="I37:M37"/>
    </sheetView>
  </sheetViews>
  <sheetFormatPr defaultColWidth="9.109375" defaultRowHeight="12.45" x14ac:dyDescent="0.2"/>
  <cols>
    <col min="1" max="1" width="9" style="2" customWidth="1"/>
    <col min="2" max="2" width="1" style="2" customWidth="1"/>
    <col min="3" max="3" width="35.77734375" style="2" customWidth="1"/>
    <col min="4" max="4" width="7.6640625" style="2" customWidth="1"/>
    <col min="5" max="5" width="33.109375" style="2" customWidth="1"/>
    <col min="6" max="6" width="1.77734375" style="2" customWidth="1"/>
    <col min="7" max="7" width="9.21875" style="1" customWidth="1"/>
    <col min="8" max="8" width="1.77734375" style="2" customWidth="1"/>
    <col min="9" max="10" width="13" style="2" customWidth="1"/>
    <col min="11" max="11" width="1.6640625" style="2" customWidth="1"/>
    <col min="12" max="13" width="13" style="2" customWidth="1"/>
    <col min="14" max="14" width="1.77734375" style="2" customWidth="1"/>
    <col min="15" max="15" width="14.77734375" style="5" customWidth="1"/>
    <col min="16" max="16384" width="9.109375" style="2"/>
  </cols>
  <sheetData>
    <row r="1" spans="1:15" s="1" customFormat="1" ht="25.55" customHeight="1" x14ac:dyDescent="0.2">
      <c r="A1" s="99" t="s">
        <v>16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5" s="3" customFormat="1" ht="11.45" customHeight="1" x14ac:dyDescent="0.25">
      <c r="A2" s="47"/>
      <c r="B2" s="48"/>
      <c r="C2" s="49"/>
      <c r="D2" s="50"/>
      <c r="E2" s="51"/>
      <c r="F2" s="53"/>
      <c r="G2" s="71"/>
      <c r="H2" s="53"/>
      <c r="I2" s="52"/>
      <c r="J2" s="52"/>
      <c r="K2" s="52"/>
      <c r="L2" s="52"/>
      <c r="M2" s="52"/>
      <c r="N2" s="53"/>
      <c r="O2" s="54"/>
    </row>
    <row r="3" spans="1:15" ht="13.75" customHeight="1" x14ac:dyDescent="0.25">
      <c r="A3" s="80"/>
      <c r="B3" s="56"/>
      <c r="C3" s="57"/>
      <c r="D3" s="84" t="s">
        <v>35</v>
      </c>
      <c r="E3" s="58"/>
      <c r="F3" s="122" t="s">
        <v>0</v>
      </c>
      <c r="G3" s="122"/>
      <c r="H3" s="122"/>
      <c r="I3" s="110"/>
      <c r="J3" s="110"/>
      <c r="K3" s="68"/>
      <c r="L3" s="94" t="s">
        <v>4</v>
      </c>
      <c r="M3" s="107"/>
      <c r="N3" s="107"/>
      <c r="O3" s="107"/>
    </row>
    <row r="4" spans="1:15" ht="10.15" customHeight="1" x14ac:dyDescent="0.25">
      <c r="A4" s="12"/>
      <c r="B4" s="12"/>
      <c r="C4" s="13"/>
      <c r="D4" s="13"/>
      <c r="E4" s="13"/>
      <c r="F4" s="13"/>
      <c r="G4" s="72"/>
      <c r="H4" s="13"/>
      <c r="I4" s="13"/>
      <c r="J4" s="13"/>
      <c r="K4" s="13"/>
      <c r="L4" s="13"/>
      <c r="M4" s="13"/>
      <c r="N4" s="13"/>
      <c r="O4" s="14"/>
    </row>
    <row r="5" spans="1:15" ht="8.35" customHeight="1" x14ac:dyDescent="0.25">
      <c r="A5" s="15"/>
      <c r="B5" s="15"/>
      <c r="C5" s="10"/>
      <c r="D5" s="10"/>
      <c r="E5" s="10"/>
      <c r="F5" s="10"/>
      <c r="G5" s="73"/>
      <c r="H5" s="10"/>
      <c r="I5" s="10"/>
      <c r="J5" s="10"/>
      <c r="K5" s="10"/>
      <c r="L5" s="10"/>
      <c r="M5" s="10"/>
      <c r="N5" s="10"/>
      <c r="O5" s="11"/>
    </row>
    <row r="6" spans="1:15" s="3" customFormat="1" ht="14.4" customHeight="1" x14ac:dyDescent="0.25">
      <c r="A6" s="19" t="s">
        <v>33</v>
      </c>
      <c r="B6" s="19"/>
      <c r="C6" s="19"/>
      <c r="D6" s="19"/>
      <c r="E6" s="40"/>
      <c r="F6" s="108"/>
      <c r="G6" s="108"/>
      <c r="H6" s="108"/>
      <c r="I6" s="108"/>
      <c r="J6" s="108"/>
      <c r="L6" s="81"/>
      <c r="M6" s="81"/>
      <c r="N6" s="81"/>
      <c r="O6" s="81"/>
    </row>
    <row r="7" spans="1:15" s="3" customFormat="1" ht="14.4" customHeight="1" x14ac:dyDescent="0.25">
      <c r="A7" s="46" t="s">
        <v>11</v>
      </c>
      <c r="B7" s="79"/>
      <c r="C7" s="33"/>
      <c r="D7" s="40"/>
      <c r="E7" s="41"/>
      <c r="F7" s="34"/>
      <c r="G7" s="74"/>
      <c r="H7" s="34"/>
      <c r="I7" s="106"/>
      <c r="J7" s="106"/>
      <c r="K7" s="34"/>
      <c r="L7" s="46"/>
      <c r="M7" s="79"/>
      <c r="N7" s="34"/>
      <c r="O7" s="34"/>
    </row>
    <row r="8" spans="1:15" ht="11.95" customHeight="1" x14ac:dyDescent="0.25">
      <c r="A8" s="10"/>
      <c r="B8" s="10"/>
      <c r="C8" s="17"/>
      <c r="D8" s="17"/>
      <c r="E8" s="10"/>
      <c r="F8" s="10"/>
      <c r="G8" s="73"/>
      <c r="H8" s="10"/>
      <c r="I8" s="10"/>
      <c r="J8" s="10"/>
      <c r="K8" s="10"/>
      <c r="L8" s="10"/>
      <c r="M8" s="10"/>
      <c r="N8" s="10"/>
      <c r="O8" s="11"/>
    </row>
    <row r="9" spans="1:15" ht="15.05" customHeight="1" x14ac:dyDescent="0.25">
      <c r="A9" s="115" t="s">
        <v>13</v>
      </c>
      <c r="B9" s="115"/>
      <c r="C9" s="115"/>
      <c r="D9" s="18"/>
      <c r="E9" s="116" t="s">
        <v>1</v>
      </c>
      <c r="F9" s="116"/>
      <c r="G9" s="116"/>
      <c r="H9" s="116"/>
      <c r="I9" s="18"/>
      <c r="J9" s="18"/>
      <c r="K9" s="18"/>
      <c r="L9" s="18"/>
      <c r="M9" s="18"/>
      <c r="N9" s="18"/>
      <c r="O9" s="18"/>
    </row>
    <row r="10" spans="1:15" ht="6.05" customHeight="1" x14ac:dyDescent="0.2">
      <c r="F10" s="9"/>
      <c r="H10" s="9"/>
      <c r="I10" s="9"/>
      <c r="K10" s="9"/>
      <c r="L10" s="9"/>
      <c r="N10" s="9"/>
    </row>
    <row r="11" spans="1:15" ht="21.6" customHeight="1" x14ac:dyDescent="0.2">
      <c r="A11" s="100" t="s">
        <v>2</v>
      </c>
      <c r="C11" s="102" t="s">
        <v>9</v>
      </c>
      <c r="D11" s="117" t="s">
        <v>6</v>
      </c>
      <c r="E11" s="119" t="s">
        <v>18</v>
      </c>
      <c r="F11" s="9"/>
      <c r="G11" s="104" t="s">
        <v>19</v>
      </c>
      <c r="H11" s="9"/>
      <c r="I11" s="100" t="s">
        <v>31</v>
      </c>
      <c r="J11" s="100"/>
      <c r="K11" s="9"/>
      <c r="L11" s="100" t="s">
        <v>30</v>
      </c>
      <c r="M11" s="100"/>
      <c r="N11" s="9"/>
      <c r="O11" s="121" t="s">
        <v>26</v>
      </c>
    </row>
    <row r="12" spans="1:15" ht="25.2" customHeight="1" thickBot="1" x14ac:dyDescent="0.25">
      <c r="A12" s="101"/>
      <c r="C12" s="103"/>
      <c r="D12" s="118"/>
      <c r="E12" s="120"/>
      <c r="F12" s="8"/>
      <c r="G12" s="105"/>
      <c r="H12" s="8"/>
      <c r="I12" s="88" t="s">
        <v>32</v>
      </c>
      <c r="J12" s="88" t="s">
        <v>23</v>
      </c>
      <c r="K12" s="8"/>
      <c r="L12" s="88" t="s">
        <v>22</v>
      </c>
      <c r="M12" s="88" t="s">
        <v>28</v>
      </c>
      <c r="N12" s="8"/>
      <c r="O12" s="121"/>
    </row>
    <row r="13" spans="1:15" s="21" customFormat="1" ht="15.55" customHeight="1" thickTop="1" x14ac:dyDescent="0.3">
      <c r="A13" s="20" t="s">
        <v>5</v>
      </c>
      <c r="C13" s="22"/>
      <c r="D13" s="22"/>
      <c r="E13" s="22"/>
      <c r="F13" s="23"/>
      <c r="G13" s="75"/>
      <c r="H13" s="23"/>
      <c r="I13" s="23"/>
      <c r="J13" s="35"/>
      <c r="K13" s="23"/>
      <c r="L13" s="23"/>
      <c r="M13" s="35"/>
      <c r="N13" s="23"/>
      <c r="O13" s="36"/>
    </row>
    <row r="14" spans="1:15" s="21" customFormat="1" ht="15.55" customHeight="1" x14ac:dyDescent="0.3">
      <c r="A14" s="44">
        <v>1</v>
      </c>
      <c r="C14" s="37" t="s">
        <v>7</v>
      </c>
      <c r="D14" s="45" t="s">
        <v>14</v>
      </c>
      <c r="E14" s="44" t="s">
        <v>8</v>
      </c>
      <c r="F14" s="23"/>
      <c r="G14" s="44" t="s">
        <v>15</v>
      </c>
      <c r="H14" s="23"/>
      <c r="I14" s="59">
        <v>320</v>
      </c>
      <c r="J14" s="89">
        <v>136</v>
      </c>
      <c r="K14" s="23"/>
      <c r="L14" s="59">
        <v>112</v>
      </c>
      <c r="M14" s="89">
        <v>24</v>
      </c>
      <c r="N14" s="23"/>
      <c r="O14" s="91">
        <f>SUM(I14:J14,L14:M14)</f>
        <v>592</v>
      </c>
    </row>
    <row r="15" spans="1:15" s="25" customFormat="1" ht="7.2" customHeight="1" x14ac:dyDescent="0.3">
      <c r="A15" s="26"/>
      <c r="B15" s="27"/>
      <c r="C15" s="28"/>
      <c r="D15" s="28"/>
      <c r="E15" s="28"/>
      <c r="F15" s="24"/>
      <c r="G15" s="76"/>
      <c r="H15" s="24"/>
      <c r="I15" s="30"/>
      <c r="J15" s="29"/>
      <c r="K15" s="30"/>
      <c r="L15" s="30"/>
      <c r="M15" s="29"/>
      <c r="N15" s="24"/>
      <c r="O15" s="31"/>
    </row>
    <row r="16" spans="1:15" s="21" customFormat="1" ht="15.55" customHeight="1" x14ac:dyDescent="0.3">
      <c r="A16" s="42">
        <f t="shared" ref="A16:A35" si="0">RANK(O16,$O$16:$O$35,0)</f>
        <v>1</v>
      </c>
      <c r="C16" s="39"/>
      <c r="D16" s="43"/>
      <c r="E16" s="43"/>
      <c r="F16" s="38"/>
      <c r="G16" s="43"/>
      <c r="H16" s="38"/>
      <c r="I16" s="61"/>
      <c r="J16" s="62"/>
      <c r="K16" s="38"/>
      <c r="L16" s="61"/>
      <c r="M16" s="62"/>
      <c r="N16" s="38"/>
      <c r="O16" s="66">
        <f>SUM(I16:J16,L16:M16)</f>
        <v>0</v>
      </c>
    </row>
    <row r="17" spans="1:15" s="21" customFormat="1" ht="15.55" customHeight="1" x14ac:dyDescent="0.3">
      <c r="A17" s="42">
        <f t="shared" si="0"/>
        <v>1</v>
      </c>
      <c r="C17" s="39"/>
      <c r="D17" s="43"/>
      <c r="E17" s="43"/>
      <c r="F17" s="38"/>
      <c r="G17" s="43"/>
      <c r="H17" s="38"/>
      <c r="I17" s="61"/>
      <c r="J17" s="62"/>
      <c r="K17" s="38"/>
      <c r="L17" s="61"/>
      <c r="M17" s="62"/>
      <c r="N17" s="38"/>
      <c r="O17" s="66">
        <f t="shared" ref="O17:O35" si="1">SUM(I17:J17,L17:M17)</f>
        <v>0</v>
      </c>
    </row>
    <row r="18" spans="1:15" s="21" customFormat="1" ht="15.55" customHeight="1" x14ac:dyDescent="0.3">
      <c r="A18" s="42">
        <f t="shared" si="0"/>
        <v>1</v>
      </c>
      <c r="C18" s="39"/>
      <c r="D18" s="43"/>
      <c r="E18" s="43"/>
      <c r="F18" s="38"/>
      <c r="G18" s="43"/>
      <c r="H18" s="38"/>
      <c r="I18" s="61"/>
      <c r="J18" s="62"/>
      <c r="K18" s="38"/>
      <c r="L18" s="61"/>
      <c r="M18" s="62"/>
      <c r="N18" s="38"/>
      <c r="O18" s="66">
        <f t="shared" si="1"/>
        <v>0</v>
      </c>
    </row>
    <row r="19" spans="1:15" s="21" customFormat="1" ht="15.55" customHeight="1" x14ac:dyDescent="0.3">
      <c r="A19" s="42">
        <f t="shared" si="0"/>
        <v>1</v>
      </c>
      <c r="C19" s="39"/>
      <c r="D19" s="43"/>
      <c r="E19" s="43"/>
      <c r="F19" s="38"/>
      <c r="G19" s="43"/>
      <c r="H19" s="38"/>
      <c r="I19" s="61"/>
      <c r="J19" s="62"/>
      <c r="K19" s="38"/>
      <c r="L19" s="61"/>
      <c r="M19" s="62"/>
      <c r="N19" s="38"/>
      <c r="O19" s="66">
        <f t="shared" si="1"/>
        <v>0</v>
      </c>
    </row>
    <row r="20" spans="1:15" s="21" customFormat="1" ht="15.55" customHeight="1" x14ac:dyDescent="0.3">
      <c r="A20" s="42">
        <f t="shared" si="0"/>
        <v>1</v>
      </c>
      <c r="C20" s="39"/>
      <c r="D20" s="43"/>
      <c r="E20" s="43"/>
      <c r="F20" s="38"/>
      <c r="G20" s="43"/>
      <c r="H20" s="38"/>
      <c r="I20" s="61"/>
      <c r="J20" s="62"/>
      <c r="K20" s="38"/>
      <c r="L20" s="61"/>
      <c r="M20" s="62"/>
      <c r="N20" s="38"/>
      <c r="O20" s="66">
        <f t="shared" si="1"/>
        <v>0</v>
      </c>
    </row>
    <row r="21" spans="1:15" s="21" customFormat="1" ht="15.55" customHeight="1" x14ac:dyDescent="0.3">
      <c r="A21" s="42">
        <f t="shared" si="0"/>
        <v>1</v>
      </c>
      <c r="C21" s="39"/>
      <c r="D21" s="43"/>
      <c r="E21" s="43"/>
      <c r="F21" s="38"/>
      <c r="G21" s="43"/>
      <c r="H21" s="38"/>
      <c r="I21" s="61"/>
      <c r="J21" s="62"/>
      <c r="K21" s="38"/>
      <c r="L21" s="61"/>
      <c r="M21" s="62"/>
      <c r="N21" s="38"/>
      <c r="O21" s="66">
        <f t="shared" si="1"/>
        <v>0</v>
      </c>
    </row>
    <row r="22" spans="1:15" s="21" customFormat="1" ht="15.55" customHeight="1" x14ac:dyDescent="0.3">
      <c r="A22" s="42">
        <f t="shared" si="0"/>
        <v>1</v>
      </c>
      <c r="C22" s="39"/>
      <c r="D22" s="43"/>
      <c r="E22" s="43"/>
      <c r="F22" s="38"/>
      <c r="G22" s="43"/>
      <c r="H22" s="38"/>
      <c r="I22" s="61"/>
      <c r="J22" s="62"/>
      <c r="K22" s="38"/>
      <c r="L22" s="61"/>
      <c r="M22" s="62"/>
      <c r="N22" s="38"/>
      <c r="O22" s="66">
        <f t="shared" si="1"/>
        <v>0</v>
      </c>
    </row>
    <row r="23" spans="1:15" s="21" customFormat="1" ht="15.55" customHeight="1" x14ac:dyDescent="0.3">
      <c r="A23" s="42">
        <f t="shared" si="0"/>
        <v>1</v>
      </c>
      <c r="C23" s="39"/>
      <c r="D23" s="43"/>
      <c r="E23" s="43"/>
      <c r="F23" s="38"/>
      <c r="G23" s="43"/>
      <c r="H23" s="38"/>
      <c r="I23" s="61"/>
      <c r="J23" s="62"/>
      <c r="K23" s="38"/>
      <c r="L23" s="61"/>
      <c r="M23" s="62"/>
      <c r="N23" s="38"/>
      <c r="O23" s="66">
        <f t="shared" si="1"/>
        <v>0</v>
      </c>
    </row>
    <row r="24" spans="1:15" s="21" customFormat="1" ht="15.55" customHeight="1" x14ac:dyDescent="0.3">
      <c r="A24" s="42">
        <f t="shared" si="0"/>
        <v>1</v>
      </c>
      <c r="C24" s="39"/>
      <c r="D24" s="43"/>
      <c r="E24" s="43"/>
      <c r="F24" s="38"/>
      <c r="G24" s="43"/>
      <c r="H24" s="38"/>
      <c r="I24" s="61"/>
      <c r="J24" s="62"/>
      <c r="K24" s="38"/>
      <c r="L24" s="61"/>
      <c r="M24" s="62"/>
      <c r="N24" s="38"/>
      <c r="O24" s="66">
        <f t="shared" si="1"/>
        <v>0</v>
      </c>
    </row>
    <row r="25" spans="1:15" s="21" customFormat="1" ht="15.55" customHeight="1" x14ac:dyDescent="0.3">
      <c r="A25" s="42">
        <f t="shared" si="0"/>
        <v>1</v>
      </c>
      <c r="C25" s="39"/>
      <c r="D25" s="43"/>
      <c r="E25" s="43"/>
      <c r="F25" s="38"/>
      <c r="G25" s="43"/>
      <c r="H25" s="38"/>
      <c r="I25" s="61"/>
      <c r="J25" s="62"/>
      <c r="K25" s="38"/>
      <c r="L25" s="61"/>
      <c r="M25" s="62"/>
      <c r="N25" s="38"/>
      <c r="O25" s="66">
        <f t="shared" si="1"/>
        <v>0</v>
      </c>
    </row>
    <row r="26" spans="1:15" s="21" customFormat="1" ht="15.55" customHeight="1" x14ac:dyDescent="0.3">
      <c r="A26" s="65">
        <f t="shared" si="0"/>
        <v>1</v>
      </c>
      <c r="C26" s="63"/>
      <c r="D26" s="64"/>
      <c r="E26" s="64"/>
      <c r="F26" s="38"/>
      <c r="G26" s="64"/>
      <c r="H26" s="38"/>
      <c r="I26" s="61"/>
      <c r="J26" s="60"/>
      <c r="K26" s="38"/>
      <c r="L26" s="61"/>
      <c r="M26" s="60"/>
      <c r="N26" s="38"/>
      <c r="O26" s="66">
        <f t="shared" si="1"/>
        <v>0</v>
      </c>
    </row>
    <row r="27" spans="1:15" s="21" customFormat="1" ht="15.55" customHeight="1" x14ac:dyDescent="0.3">
      <c r="A27" s="65">
        <f t="shared" si="0"/>
        <v>1</v>
      </c>
      <c r="C27" s="63"/>
      <c r="D27" s="64"/>
      <c r="E27" s="64"/>
      <c r="F27" s="38"/>
      <c r="G27" s="64"/>
      <c r="H27" s="38"/>
      <c r="I27" s="61"/>
      <c r="J27" s="60"/>
      <c r="K27" s="38"/>
      <c r="L27" s="61"/>
      <c r="M27" s="60"/>
      <c r="N27" s="38"/>
      <c r="O27" s="66">
        <f t="shared" si="1"/>
        <v>0</v>
      </c>
    </row>
    <row r="28" spans="1:15" s="21" customFormat="1" ht="15.55" customHeight="1" x14ac:dyDescent="0.3">
      <c r="A28" s="42">
        <f t="shared" si="0"/>
        <v>1</v>
      </c>
      <c r="C28" s="39"/>
      <c r="D28" s="43"/>
      <c r="E28" s="43"/>
      <c r="F28" s="38"/>
      <c r="G28" s="43"/>
      <c r="H28" s="38"/>
      <c r="I28" s="61"/>
      <c r="J28" s="62"/>
      <c r="K28" s="38"/>
      <c r="L28" s="61"/>
      <c r="M28" s="62"/>
      <c r="N28" s="38"/>
      <c r="O28" s="66">
        <f t="shared" si="1"/>
        <v>0</v>
      </c>
    </row>
    <row r="29" spans="1:15" s="21" customFormat="1" ht="15.55" customHeight="1" x14ac:dyDescent="0.3">
      <c r="A29" s="42">
        <f t="shared" si="0"/>
        <v>1</v>
      </c>
      <c r="C29" s="39"/>
      <c r="D29" s="43"/>
      <c r="E29" s="43"/>
      <c r="F29" s="38"/>
      <c r="G29" s="43"/>
      <c r="H29" s="38"/>
      <c r="I29" s="61"/>
      <c r="J29" s="62"/>
      <c r="K29" s="38"/>
      <c r="L29" s="61"/>
      <c r="M29" s="62"/>
      <c r="N29" s="38"/>
      <c r="O29" s="66">
        <f t="shared" si="1"/>
        <v>0</v>
      </c>
    </row>
    <row r="30" spans="1:15" s="21" customFormat="1" ht="15.55" customHeight="1" x14ac:dyDescent="0.3">
      <c r="A30" s="42">
        <f t="shared" si="0"/>
        <v>1</v>
      </c>
      <c r="C30" s="39"/>
      <c r="D30" s="43"/>
      <c r="E30" s="43"/>
      <c r="F30" s="38"/>
      <c r="G30" s="43"/>
      <c r="H30" s="38"/>
      <c r="I30" s="61"/>
      <c r="J30" s="62"/>
      <c r="K30" s="38"/>
      <c r="L30" s="61"/>
      <c r="M30" s="62"/>
      <c r="N30" s="38"/>
      <c r="O30" s="66">
        <f t="shared" si="1"/>
        <v>0</v>
      </c>
    </row>
    <row r="31" spans="1:15" s="21" customFormat="1" ht="15.55" customHeight="1" x14ac:dyDescent="0.3">
      <c r="A31" s="65">
        <f t="shared" si="0"/>
        <v>1</v>
      </c>
      <c r="C31" s="63"/>
      <c r="D31" s="64"/>
      <c r="E31" s="64"/>
      <c r="F31" s="38"/>
      <c r="G31" s="64"/>
      <c r="H31" s="38"/>
      <c r="I31" s="61"/>
      <c r="J31" s="60"/>
      <c r="K31" s="38"/>
      <c r="L31" s="61"/>
      <c r="M31" s="60"/>
      <c r="N31" s="38"/>
      <c r="O31" s="66">
        <f t="shared" si="1"/>
        <v>0</v>
      </c>
    </row>
    <row r="32" spans="1:15" s="21" customFormat="1" ht="15.55" customHeight="1" x14ac:dyDescent="0.3">
      <c r="A32" s="65">
        <f t="shared" si="0"/>
        <v>1</v>
      </c>
      <c r="C32" s="63"/>
      <c r="D32" s="64"/>
      <c r="E32" s="64"/>
      <c r="F32" s="38"/>
      <c r="G32" s="64"/>
      <c r="H32" s="38"/>
      <c r="I32" s="61"/>
      <c r="J32" s="60"/>
      <c r="K32" s="38"/>
      <c r="L32" s="61"/>
      <c r="M32" s="60"/>
      <c r="N32" s="38"/>
      <c r="O32" s="66">
        <f t="shared" si="1"/>
        <v>0</v>
      </c>
    </row>
    <row r="33" spans="1:15" s="21" customFormat="1" ht="15.55" customHeight="1" x14ac:dyDescent="0.3">
      <c r="A33" s="42">
        <f t="shared" si="0"/>
        <v>1</v>
      </c>
      <c r="C33" s="39"/>
      <c r="D33" s="43"/>
      <c r="E33" s="43"/>
      <c r="F33" s="38"/>
      <c r="G33" s="43"/>
      <c r="H33" s="38"/>
      <c r="I33" s="61"/>
      <c r="J33" s="62"/>
      <c r="K33" s="38"/>
      <c r="L33" s="61"/>
      <c r="M33" s="62"/>
      <c r="N33" s="38"/>
      <c r="O33" s="66">
        <f t="shared" si="1"/>
        <v>0</v>
      </c>
    </row>
    <row r="34" spans="1:15" s="21" customFormat="1" ht="15.55" customHeight="1" x14ac:dyDescent="0.3">
      <c r="A34" s="42">
        <f t="shared" si="0"/>
        <v>1</v>
      </c>
      <c r="C34" s="39"/>
      <c r="D34" s="43"/>
      <c r="E34" s="43"/>
      <c r="F34" s="38"/>
      <c r="G34" s="43"/>
      <c r="H34" s="38"/>
      <c r="I34" s="61"/>
      <c r="J34" s="62"/>
      <c r="K34" s="38"/>
      <c r="L34" s="61"/>
      <c r="M34" s="62"/>
      <c r="N34" s="38"/>
      <c r="O34" s="66">
        <f t="shared" si="1"/>
        <v>0</v>
      </c>
    </row>
    <row r="35" spans="1:15" s="21" customFormat="1" ht="15.55" customHeight="1" x14ac:dyDescent="0.3">
      <c r="A35" s="65">
        <f t="shared" si="0"/>
        <v>1</v>
      </c>
      <c r="C35" s="63"/>
      <c r="D35" s="64"/>
      <c r="E35" s="64"/>
      <c r="F35" s="38"/>
      <c r="G35" s="64"/>
      <c r="H35" s="38"/>
      <c r="I35" s="61"/>
      <c r="J35" s="60"/>
      <c r="K35" s="38"/>
      <c r="L35" s="61"/>
      <c r="M35" s="60"/>
      <c r="N35" s="38"/>
      <c r="O35" s="66">
        <f t="shared" si="1"/>
        <v>0</v>
      </c>
    </row>
    <row r="36" spans="1:15" ht="14.4" customHeight="1" x14ac:dyDescent="0.25">
      <c r="A36" s="6"/>
      <c r="B36" s="6"/>
    </row>
    <row r="37" spans="1:15" ht="20.45" customHeight="1" x14ac:dyDescent="0.25">
      <c r="A37" s="6"/>
      <c r="B37" s="6"/>
      <c r="C37" s="93" t="s">
        <v>34</v>
      </c>
      <c r="D37" s="112"/>
      <c r="E37" s="112"/>
      <c r="F37" s="70"/>
      <c r="G37" s="77"/>
      <c r="H37" s="70"/>
      <c r="I37" s="82"/>
      <c r="J37" s="114"/>
      <c r="K37" s="114"/>
      <c r="L37" s="114"/>
      <c r="M37" s="114"/>
      <c r="N37" s="70"/>
      <c r="O37" s="70"/>
    </row>
    <row r="38" spans="1:15" ht="20.45" customHeight="1" x14ac:dyDescent="0.25">
      <c r="A38" s="6"/>
      <c r="B38" s="6"/>
      <c r="C38" s="69"/>
      <c r="D38" s="90"/>
      <c r="E38" s="90"/>
      <c r="F38" s="70"/>
      <c r="G38" s="77"/>
      <c r="H38" s="70"/>
      <c r="I38" s="78"/>
      <c r="J38" s="9"/>
      <c r="K38" s="9"/>
      <c r="L38" s="9"/>
      <c r="M38" s="9"/>
      <c r="N38" s="70"/>
      <c r="O38" s="70"/>
    </row>
    <row r="39" spans="1:15" ht="15.75" customHeight="1" x14ac:dyDescent="0.25">
      <c r="A39" s="5" t="s">
        <v>29</v>
      </c>
      <c r="B39" s="6"/>
      <c r="C39" s="7"/>
      <c r="D39" s="7"/>
      <c r="E39" s="4"/>
      <c r="F39" s="4"/>
      <c r="G39" s="9"/>
      <c r="H39" s="4"/>
      <c r="J39" s="4"/>
      <c r="M39" s="4"/>
      <c r="N39" s="4"/>
      <c r="O39" s="8"/>
    </row>
    <row r="40" spans="1:15" ht="10.15" customHeight="1" x14ac:dyDescent="0.25">
      <c r="A40" s="5"/>
      <c r="B40" s="6"/>
      <c r="C40" s="7"/>
      <c r="D40" s="7"/>
      <c r="E40" s="4"/>
      <c r="F40" s="4"/>
      <c r="G40" s="9"/>
      <c r="H40" s="4"/>
      <c r="J40" s="4"/>
      <c r="M40" s="4"/>
      <c r="N40" s="4"/>
      <c r="O40" s="8"/>
    </row>
    <row r="41" spans="1:15" ht="14.25" customHeight="1" x14ac:dyDescent="0.2">
      <c r="A41" s="111" t="s">
        <v>25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</row>
    <row r="42" spans="1:15" ht="14.25" customHeight="1" x14ac:dyDescent="0.2">
      <c r="A42" s="111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</row>
    <row r="43" spans="1:15" ht="15.75" customHeight="1" x14ac:dyDescent="0.2">
      <c r="A43" s="32" t="s">
        <v>3</v>
      </c>
      <c r="B43" s="32"/>
      <c r="C43" s="5"/>
      <c r="D43" s="5"/>
      <c r="E43" s="5"/>
      <c r="F43" s="5"/>
      <c r="H43" s="5"/>
      <c r="I43" s="5"/>
      <c r="J43" s="5"/>
      <c r="K43" s="5"/>
      <c r="L43" s="5"/>
      <c r="M43" s="5"/>
      <c r="N43" s="5"/>
    </row>
    <row r="44" spans="1:15" ht="4.5999999999999996" customHeight="1" x14ac:dyDescent="0.25">
      <c r="A44" s="6"/>
      <c r="B44" s="6"/>
    </row>
  </sheetData>
  <dataConsolidate/>
  <mergeCells count="19">
    <mergeCell ref="A9:C9"/>
    <mergeCell ref="E9:H9"/>
    <mergeCell ref="F3:H3"/>
    <mergeCell ref="I3:J3"/>
    <mergeCell ref="A1:O1"/>
    <mergeCell ref="M3:O3"/>
    <mergeCell ref="F6:J6"/>
    <mergeCell ref="I7:J7"/>
    <mergeCell ref="A41:O42"/>
    <mergeCell ref="A11:A12"/>
    <mergeCell ref="C11:C12"/>
    <mergeCell ref="D11:D12"/>
    <mergeCell ref="E11:E12"/>
    <mergeCell ref="G11:G12"/>
    <mergeCell ref="I11:J11"/>
    <mergeCell ref="L11:M11"/>
    <mergeCell ref="O11:O12"/>
    <mergeCell ref="D37:E37"/>
    <mergeCell ref="J37:M37"/>
  </mergeCells>
  <printOptions horizontalCentered="1"/>
  <pageMargins left="0.39370078740157483" right="0.39370078740157483" top="0.47244094488188981" bottom="0.47244094488188981" header="0.15748031496062992" footer="0"/>
  <pageSetup paperSize="9" scale="80" orientation="landscape" horizontalDpi="4294967292" r:id="rId1"/>
  <headerFooter scaleWithDoc="0" alignWithMargins="0">
    <oddHeader>&amp;L
&amp;R&amp;"Arial,Regular"
&amp;"Gotham Book,Bold"RESULTS' SHEET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4"/>
  <sheetViews>
    <sheetView view="pageLayout" zoomScale="80" zoomScaleNormal="100" zoomScaleSheetLayoutView="85" zoomScalePageLayoutView="80" workbookViewId="0">
      <selection activeCell="I12" sqref="I12"/>
    </sheetView>
  </sheetViews>
  <sheetFormatPr defaultColWidth="9.109375" defaultRowHeight="12.45" x14ac:dyDescent="0.2"/>
  <cols>
    <col min="1" max="1" width="9" style="2" customWidth="1"/>
    <col min="2" max="2" width="1" style="2" customWidth="1"/>
    <col min="3" max="3" width="38" style="2" customWidth="1"/>
    <col min="4" max="4" width="13.33203125" style="2" customWidth="1"/>
    <col min="5" max="5" width="35" style="2" customWidth="1"/>
    <col min="6" max="6" width="1.109375" style="2" customWidth="1"/>
    <col min="7" max="7" width="9.21875" style="1" customWidth="1"/>
    <col min="8" max="8" width="1.109375" style="2" customWidth="1"/>
    <col min="9" max="10" width="20.77734375" style="2" customWidth="1"/>
    <col min="11" max="11" width="1.6640625" style="2" customWidth="1"/>
    <col min="12" max="12" width="19.44140625" style="5" customWidth="1"/>
    <col min="13" max="16384" width="9.109375" style="2"/>
  </cols>
  <sheetData>
    <row r="1" spans="1:12" s="1" customFormat="1" ht="25.55" customHeight="1" x14ac:dyDescent="0.2">
      <c r="A1" s="99" t="s">
        <v>16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3" customFormat="1" ht="11.45" customHeight="1" x14ac:dyDescent="0.25">
      <c r="A2" s="47"/>
      <c r="B2" s="48"/>
      <c r="C2" s="49"/>
      <c r="D2" s="50"/>
      <c r="E2" s="51"/>
      <c r="F2" s="53"/>
      <c r="G2" s="71"/>
      <c r="H2" s="53"/>
      <c r="I2" s="52"/>
      <c r="J2" s="52"/>
      <c r="K2" s="52"/>
      <c r="L2" s="54"/>
    </row>
    <row r="3" spans="1:12" ht="13.75" customHeight="1" x14ac:dyDescent="0.25">
      <c r="A3" s="80"/>
      <c r="B3" s="56"/>
      <c r="C3" s="57"/>
      <c r="D3" s="84" t="s">
        <v>35</v>
      </c>
      <c r="E3" s="58"/>
      <c r="F3" s="122" t="s">
        <v>0</v>
      </c>
      <c r="G3" s="122"/>
      <c r="H3" s="122"/>
      <c r="I3" s="68"/>
      <c r="J3" s="123" t="s">
        <v>38</v>
      </c>
      <c r="K3" s="123"/>
      <c r="L3" s="92"/>
    </row>
    <row r="4" spans="1:12" ht="10.15" customHeight="1" x14ac:dyDescent="0.25">
      <c r="A4" s="12"/>
      <c r="B4" s="12"/>
      <c r="C4" s="13"/>
      <c r="D4" s="13"/>
      <c r="E4" s="13"/>
      <c r="F4" s="13"/>
      <c r="G4" s="72"/>
      <c r="H4" s="13"/>
      <c r="I4" s="13"/>
      <c r="J4" s="13"/>
      <c r="K4" s="13"/>
      <c r="L4" s="14"/>
    </row>
    <row r="5" spans="1:12" ht="8.35" customHeight="1" x14ac:dyDescent="0.25">
      <c r="A5" s="15"/>
      <c r="B5" s="15"/>
      <c r="C5" s="10"/>
      <c r="D5" s="10"/>
      <c r="E5" s="10"/>
      <c r="F5" s="10"/>
      <c r="G5" s="73"/>
      <c r="H5" s="10"/>
      <c r="I5" s="10"/>
      <c r="J5" s="10"/>
      <c r="K5" s="10"/>
      <c r="L5" s="11"/>
    </row>
    <row r="6" spans="1:12" s="3" customFormat="1" ht="14.4" customHeight="1" x14ac:dyDescent="0.25">
      <c r="A6" s="19" t="s">
        <v>33</v>
      </c>
      <c r="B6" s="19"/>
      <c r="C6" s="19"/>
      <c r="D6" s="19"/>
      <c r="E6" s="40"/>
      <c r="F6" s="108"/>
      <c r="G6" s="108"/>
      <c r="H6" s="108"/>
      <c r="I6" s="108"/>
      <c r="J6" s="108"/>
      <c r="L6" s="81"/>
    </row>
    <row r="7" spans="1:12" s="3" customFormat="1" ht="14.4" customHeight="1" x14ac:dyDescent="0.25">
      <c r="A7" s="46" t="s">
        <v>11</v>
      </c>
      <c r="B7" s="83"/>
      <c r="C7" s="33"/>
      <c r="D7" s="40"/>
      <c r="E7" s="41"/>
      <c r="F7" s="34"/>
      <c r="G7" s="74"/>
      <c r="H7" s="34"/>
      <c r="I7" s="106"/>
      <c r="J7" s="106"/>
      <c r="K7" s="34"/>
      <c r="L7" s="34"/>
    </row>
    <row r="8" spans="1:12" ht="11.95" customHeight="1" x14ac:dyDescent="0.25">
      <c r="A8" s="10"/>
      <c r="B8" s="10"/>
      <c r="C8" s="17"/>
      <c r="D8" s="17"/>
      <c r="E8" s="10"/>
      <c r="F8" s="10"/>
      <c r="G8" s="73"/>
      <c r="H8" s="10"/>
      <c r="I8" s="10"/>
      <c r="J8" s="10"/>
      <c r="K8" s="10"/>
      <c r="L8" s="11"/>
    </row>
    <row r="9" spans="1:12" ht="15.05" customHeight="1" x14ac:dyDescent="0.25">
      <c r="A9" s="115" t="s">
        <v>37</v>
      </c>
      <c r="B9" s="115"/>
      <c r="C9" s="115"/>
      <c r="D9" s="18"/>
      <c r="E9" s="116" t="s">
        <v>1</v>
      </c>
      <c r="F9" s="116"/>
      <c r="G9" s="116"/>
      <c r="H9" s="116"/>
      <c r="I9" s="18"/>
      <c r="J9" s="18"/>
      <c r="K9" s="18"/>
      <c r="L9" s="18"/>
    </row>
    <row r="10" spans="1:12" ht="6.05" customHeight="1" x14ac:dyDescent="0.2">
      <c r="F10" s="9"/>
      <c r="H10" s="9"/>
      <c r="I10" s="9"/>
      <c r="K10" s="9"/>
    </row>
    <row r="11" spans="1:12" ht="21.6" customHeight="1" x14ac:dyDescent="0.2">
      <c r="A11" s="100" t="s">
        <v>2</v>
      </c>
      <c r="C11" s="102" t="s">
        <v>9</v>
      </c>
      <c r="D11" s="117" t="s">
        <v>6</v>
      </c>
      <c r="E11" s="119" t="s">
        <v>18</v>
      </c>
      <c r="F11" s="9"/>
      <c r="G11" s="104" t="s">
        <v>19</v>
      </c>
      <c r="H11" s="9"/>
      <c r="I11" s="100" t="s">
        <v>40</v>
      </c>
      <c r="J11" s="100"/>
      <c r="K11" s="9"/>
      <c r="L11" s="121" t="s">
        <v>26</v>
      </c>
    </row>
    <row r="12" spans="1:12" ht="25.2" customHeight="1" thickBot="1" x14ac:dyDescent="0.25">
      <c r="A12" s="101"/>
      <c r="C12" s="103"/>
      <c r="D12" s="118"/>
      <c r="E12" s="120"/>
      <c r="F12" s="8"/>
      <c r="G12" s="105"/>
      <c r="H12" s="8"/>
      <c r="I12" s="88" t="s">
        <v>32</v>
      </c>
      <c r="J12" s="88" t="s">
        <v>23</v>
      </c>
      <c r="K12" s="8"/>
      <c r="L12" s="121"/>
    </row>
    <row r="13" spans="1:12" s="21" customFormat="1" ht="15.55" customHeight="1" thickTop="1" x14ac:dyDescent="0.3">
      <c r="A13" s="20" t="s">
        <v>5</v>
      </c>
      <c r="C13" s="22"/>
      <c r="D13" s="22"/>
      <c r="E13" s="22"/>
      <c r="F13" s="23"/>
      <c r="G13" s="75"/>
      <c r="H13" s="23"/>
      <c r="I13" s="23"/>
      <c r="J13" s="35"/>
      <c r="K13" s="23"/>
      <c r="L13" s="36"/>
    </row>
    <row r="14" spans="1:12" s="21" customFormat="1" ht="15.55" customHeight="1" x14ac:dyDescent="0.3">
      <c r="A14" s="44">
        <v>1</v>
      </c>
      <c r="C14" s="37" t="s">
        <v>7</v>
      </c>
      <c r="D14" s="45" t="s">
        <v>14</v>
      </c>
      <c r="E14" s="44" t="s">
        <v>8</v>
      </c>
      <c r="F14" s="23"/>
      <c r="G14" s="44" t="s">
        <v>15</v>
      </c>
      <c r="H14" s="23"/>
      <c r="I14" s="59">
        <v>290</v>
      </c>
      <c r="J14" s="95">
        <v>17.2</v>
      </c>
      <c r="K14" s="23"/>
      <c r="L14" s="96">
        <f>I14-J14</f>
        <v>272.8</v>
      </c>
    </row>
    <row r="15" spans="1:12" s="25" customFormat="1" ht="7.2" customHeight="1" x14ac:dyDescent="0.3">
      <c r="A15" s="26"/>
      <c r="B15" s="27"/>
      <c r="C15" s="28"/>
      <c r="D15" s="28"/>
      <c r="E15" s="28"/>
      <c r="F15" s="24"/>
      <c r="G15" s="76"/>
      <c r="H15" s="24"/>
      <c r="I15" s="30"/>
      <c r="J15" s="29"/>
      <c r="K15" s="30"/>
      <c r="L15" s="31"/>
    </row>
    <row r="16" spans="1:12" s="21" customFormat="1" ht="15.55" customHeight="1" x14ac:dyDescent="0.3">
      <c r="A16" s="42">
        <f t="shared" ref="A16:A35" si="0">RANK(L16,$L$16:$L$35,0)</f>
        <v>1</v>
      </c>
      <c r="C16" s="39"/>
      <c r="D16" s="43"/>
      <c r="E16" s="43"/>
      <c r="F16" s="38"/>
      <c r="G16" s="43"/>
      <c r="H16" s="38"/>
      <c r="I16" s="61"/>
      <c r="J16" s="97"/>
      <c r="K16" s="38"/>
      <c r="L16" s="66">
        <f>I16-J16</f>
        <v>0</v>
      </c>
    </row>
    <row r="17" spans="1:12" s="21" customFormat="1" ht="15.55" customHeight="1" x14ac:dyDescent="0.3">
      <c r="A17" s="42">
        <f t="shared" si="0"/>
        <v>1</v>
      </c>
      <c r="C17" s="39"/>
      <c r="D17" s="43"/>
      <c r="E17" s="43"/>
      <c r="F17" s="38"/>
      <c r="G17" s="43"/>
      <c r="H17" s="38"/>
      <c r="I17" s="61"/>
      <c r="J17" s="97"/>
      <c r="K17" s="38"/>
      <c r="L17" s="66">
        <f t="shared" ref="L17:L35" si="1">I17-J17</f>
        <v>0</v>
      </c>
    </row>
    <row r="18" spans="1:12" s="21" customFormat="1" ht="15.55" customHeight="1" x14ac:dyDescent="0.3">
      <c r="A18" s="42">
        <f t="shared" si="0"/>
        <v>1</v>
      </c>
      <c r="C18" s="39"/>
      <c r="D18" s="43"/>
      <c r="E18" s="43"/>
      <c r="F18" s="38"/>
      <c r="G18" s="43"/>
      <c r="H18" s="38"/>
      <c r="I18" s="61"/>
      <c r="J18" s="97"/>
      <c r="K18" s="38"/>
      <c r="L18" s="66">
        <f t="shared" si="1"/>
        <v>0</v>
      </c>
    </row>
    <row r="19" spans="1:12" s="21" customFormat="1" ht="15.55" customHeight="1" x14ac:dyDescent="0.3">
      <c r="A19" s="42">
        <f t="shared" si="0"/>
        <v>1</v>
      </c>
      <c r="C19" s="39"/>
      <c r="D19" s="43"/>
      <c r="E19" s="43"/>
      <c r="F19" s="38"/>
      <c r="G19" s="43"/>
      <c r="H19" s="38"/>
      <c r="I19" s="61"/>
      <c r="J19" s="97"/>
      <c r="K19" s="38"/>
      <c r="L19" s="66">
        <f t="shared" si="1"/>
        <v>0</v>
      </c>
    </row>
    <row r="20" spans="1:12" s="21" customFormat="1" ht="15.55" customHeight="1" x14ac:dyDescent="0.3">
      <c r="A20" s="42">
        <f t="shared" si="0"/>
        <v>1</v>
      </c>
      <c r="C20" s="39"/>
      <c r="D20" s="43"/>
      <c r="E20" s="43"/>
      <c r="F20" s="38"/>
      <c r="G20" s="43"/>
      <c r="H20" s="38"/>
      <c r="I20" s="61"/>
      <c r="J20" s="97"/>
      <c r="K20" s="38"/>
      <c r="L20" s="66">
        <f t="shared" si="1"/>
        <v>0</v>
      </c>
    </row>
    <row r="21" spans="1:12" s="21" customFormat="1" ht="15.55" customHeight="1" x14ac:dyDescent="0.3">
      <c r="A21" s="42">
        <f t="shared" si="0"/>
        <v>1</v>
      </c>
      <c r="C21" s="39"/>
      <c r="D21" s="43"/>
      <c r="E21" s="43"/>
      <c r="F21" s="38"/>
      <c r="G21" s="43"/>
      <c r="H21" s="38"/>
      <c r="I21" s="61"/>
      <c r="J21" s="97"/>
      <c r="K21" s="38"/>
      <c r="L21" s="66">
        <f t="shared" si="1"/>
        <v>0</v>
      </c>
    </row>
    <row r="22" spans="1:12" s="21" customFormat="1" ht="15.55" customHeight="1" x14ac:dyDescent="0.3">
      <c r="A22" s="42">
        <f t="shared" si="0"/>
        <v>1</v>
      </c>
      <c r="C22" s="39"/>
      <c r="D22" s="43"/>
      <c r="E22" s="43"/>
      <c r="F22" s="38"/>
      <c r="G22" s="43"/>
      <c r="H22" s="38"/>
      <c r="I22" s="61"/>
      <c r="J22" s="97"/>
      <c r="K22" s="38"/>
      <c r="L22" s="66">
        <f t="shared" si="1"/>
        <v>0</v>
      </c>
    </row>
    <row r="23" spans="1:12" s="21" customFormat="1" ht="15.55" customHeight="1" x14ac:dyDescent="0.3">
      <c r="A23" s="42">
        <f t="shared" si="0"/>
        <v>1</v>
      </c>
      <c r="C23" s="39"/>
      <c r="D23" s="43"/>
      <c r="E23" s="43"/>
      <c r="F23" s="38"/>
      <c r="G23" s="43"/>
      <c r="H23" s="38"/>
      <c r="I23" s="61"/>
      <c r="J23" s="97"/>
      <c r="K23" s="38"/>
      <c r="L23" s="66">
        <f t="shared" si="1"/>
        <v>0</v>
      </c>
    </row>
    <row r="24" spans="1:12" s="21" customFormat="1" ht="15.55" customHeight="1" x14ac:dyDescent="0.3">
      <c r="A24" s="42">
        <f t="shared" si="0"/>
        <v>1</v>
      </c>
      <c r="C24" s="39"/>
      <c r="D24" s="43"/>
      <c r="E24" s="43"/>
      <c r="F24" s="38"/>
      <c r="G24" s="43"/>
      <c r="H24" s="38"/>
      <c r="I24" s="61"/>
      <c r="J24" s="97"/>
      <c r="K24" s="38"/>
      <c r="L24" s="66">
        <f t="shared" si="1"/>
        <v>0</v>
      </c>
    </row>
    <row r="25" spans="1:12" s="21" customFormat="1" ht="15.55" customHeight="1" x14ac:dyDescent="0.3">
      <c r="A25" s="42">
        <f t="shared" si="0"/>
        <v>1</v>
      </c>
      <c r="C25" s="39"/>
      <c r="D25" s="43"/>
      <c r="E25" s="43"/>
      <c r="F25" s="38"/>
      <c r="G25" s="43"/>
      <c r="H25" s="38"/>
      <c r="I25" s="61"/>
      <c r="J25" s="97"/>
      <c r="K25" s="38"/>
      <c r="L25" s="66">
        <f t="shared" si="1"/>
        <v>0</v>
      </c>
    </row>
    <row r="26" spans="1:12" s="21" customFormat="1" ht="15.55" customHeight="1" x14ac:dyDescent="0.3">
      <c r="A26" s="65">
        <f t="shared" si="0"/>
        <v>1</v>
      </c>
      <c r="C26" s="63"/>
      <c r="D26" s="64"/>
      <c r="E26" s="64"/>
      <c r="F26" s="38"/>
      <c r="G26" s="64"/>
      <c r="H26" s="38"/>
      <c r="I26" s="61"/>
      <c r="J26" s="98"/>
      <c r="K26" s="38"/>
      <c r="L26" s="66">
        <f t="shared" si="1"/>
        <v>0</v>
      </c>
    </row>
    <row r="27" spans="1:12" s="21" customFormat="1" ht="15.55" customHeight="1" x14ac:dyDescent="0.3">
      <c r="A27" s="65">
        <f t="shared" si="0"/>
        <v>1</v>
      </c>
      <c r="C27" s="63"/>
      <c r="D27" s="64"/>
      <c r="E27" s="64"/>
      <c r="F27" s="38"/>
      <c r="G27" s="64"/>
      <c r="H27" s="38"/>
      <c r="I27" s="61"/>
      <c r="J27" s="98"/>
      <c r="K27" s="38"/>
      <c r="L27" s="66">
        <f t="shared" si="1"/>
        <v>0</v>
      </c>
    </row>
    <row r="28" spans="1:12" s="21" customFormat="1" ht="15.55" customHeight="1" x14ac:dyDescent="0.3">
      <c r="A28" s="42">
        <f t="shared" si="0"/>
        <v>1</v>
      </c>
      <c r="C28" s="39"/>
      <c r="D28" s="43"/>
      <c r="E28" s="43"/>
      <c r="F28" s="38"/>
      <c r="G28" s="43"/>
      <c r="H28" s="38"/>
      <c r="I28" s="61"/>
      <c r="J28" s="97"/>
      <c r="K28" s="38"/>
      <c r="L28" s="66">
        <f t="shared" si="1"/>
        <v>0</v>
      </c>
    </row>
    <row r="29" spans="1:12" s="21" customFormat="1" ht="15.55" customHeight="1" x14ac:dyDescent="0.3">
      <c r="A29" s="42">
        <f t="shared" si="0"/>
        <v>1</v>
      </c>
      <c r="C29" s="39"/>
      <c r="D29" s="43"/>
      <c r="E29" s="43"/>
      <c r="F29" s="38"/>
      <c r="G29" s="43"/>
      <c r="H29" s="38"/>
      <c r="I29" s="61"/>
      <c r="J29" s="97"/>
      <c r="K29" s="38"/>
      <c r="L29" s="66">
        <f t="shared" si="1"/>
        <v>0</v>
      </c>
    </row>
    <row r="30" spans="1:12" s="21" customFormat="1" ht="15.55" customHeight="1" x14ac:dyDescent="0.3">
      <c r="A30" s="42">
        <f t="shared" si="0"/>
        <v>1</v>
      </c>
      <c r="C30" s="39"/>
      <c r="D30" s="43"/>
      <c r="E30" s="43"/>
      <c r="F30" s="38"/>
      <c r="G30" s="43"/>
      <c r="H30" s="38"/>
      <c r="I30" s="61"/>
      <c r="J30" s="97"/>
      <c r="K30" s="38"/>
      <c r="L30" s="66">
        <f t="shared" si="1"/>
        <v>0</v>
      </c>
    </row>
    <row r="31" spans="1:12" s="21" customFormat="1" ht="15.55" customHeight="1" x14ac:dyDescent="0.3">
      <c r="A31" s="65">
        <f t="shared" si="0"/>
        <v>1</v>
      </c>
      <c r="C31" s="63"/>
      <c r="D31" s="64"/>
      <c r="E31" s="64"/>
      <c r="F31" s="38"/>
      <c r="G31" s="64"/>
      <c r="H31" s="38"/>
      <c r="I31" s="61"/>
      <c r="J31" s="98"/>
      <c r="K31" s="38"/>
      <c r="L31" s="66">
        <f t="shared" si="1"/>
        <v>0</v>
      </c>
    </row>
    <row r="32" spans="1:12" s="21" customFormat="1" ht="15.55" customHeight="1" x14ac:dyDescent="0.3">
      <c r="A32" s="65">
        <f t="shared" si="0"/>
        <v>1</v>
      </c>
      <c r="C32" s="63"/>
      <c r="D32" s="64"/>
      <c r="E32" s="64"/>
      <c r="F32" s="38"/>
      <c r="G32" s="64"/>
      <c r="H32" s="38"/>
      <c r="I32" s="61"/>
      <c r="J32" s="98"/>
      <c r="K32" s="38"/>
      <c r="L32" s="66">
        <f t="shared" si="1"/>
        <v>0</v>
      </c>
    </row>
    <row r="33" spans="1:12" s="21" customFormat="1" ht="15.55" customHeight="1" x14ac:dyDescent="0.3">
      <c r="A33" s="42">
        <f t="shared" si="0"/>
        <v>1</v>
      </c>
      <c r="C33" s="39"/>
      <c r="D33" s="43"/>
      <c r="E33" s="43"/>
      <c r="F33" s="38"/>
      <c r="G33" s="43"/>
      <c r="H33" s="38"/>
      <c r="I33" s="61"/>
      <c r="J33" s="97"/>
      <c r="K33" s="38"/>
      <c r="L33" s="66">
        <f t="shared" si="1"/>
        <v>0</v>
      </c>
    </row>
    <row r="34" spans="1:12" s="21" customFormat="1" ht="15.55" customHeight="1" x14ac:dyDescent="0.3">
      <c r="A34" s="42">
        <f t="shared" si="0"/>
        <v>1</v>
      </c>
      <c r="C34" s="39"/>
      <c r="D34" s="43"/>
      <c r="E34" s="43"/>
      <c r="F34" s="38"/>
      <c r="G34" s="43"/>
      <c r="H34" s="38"/>
      <c r="I34" s="61"/>
      <c r="J34" s="97"/>
      <c r="K34" s="38"/>
      <c r="L34" s="66">
        <f t="shared" si="1"/>
        <v>0</v>
      </c>
    </row>
    <row r="35" spans="1:12" s="21" customFormat="1" ht="15.55" customHeight="1" x14ac:dyDescent="0.3">
      <c r="A35" s="65">
        <f t="shared" si="0"/>
        <v>1</v>
      </c>
      <c r="C35" s="63"/>
      <c r="D35" s="64"/>
      <c r="E35" s="64"/>
      <c r="F35" s="38"/>
      <c r="G35" s="64"/>
      <c r="H35" s="38"/>
      <c r="I35" s="61"/>
      <c r="J35" s="98"/>
      <c r="K35" s="38"/>
      <c r="L35" s="67">
        <f t="shared" si="1"/>
        <v>0</v>
      </c>
    </row>
    <row r="36" spans="1:12" ht="14.4" customHeight="1" x14ac:dyDescent="0.25">
      <c r="A36" s="6"/>
      <c r="B36" s="6"/>
    </row>
    <row r="37" spans="1:12" ht="20.45" customHeight="1" x14ac:dyDescent="0.25">
      <c r="A37" s="6"/>
      <c r="B37" s="6"/>
      <c r="C37" s="93" t="s">
        <v>34</v>
      </c>
      <c r="D37" s="112"/>
      <c r="E37" s="112"/>
      <c r="F37" s="70"/>
      <c r="G37" s="77"/>
      <c r="H37" s="70"/>
      <c r="I37" s="82"/>
      <c r="J37" s="114"/>
      <c r="K37" s="114"/>
      <c r="L37" s="70"/>
    </row>
    <row r="38" spans="1:12" ht="20.45" customHeight="1" x14ac:dyDescent="0.25">
      <c r="A38" s="6"/>
      <c r="B38" s="6"/>
      <c r="C38" s="69"/>
      <c r="D38" s="90"/>
      <c r="E38" s="90"/>
      <c r="F38" s="70"/>
      <c r="G38" s="77"/>
      <c r="H38" s="70"/>
      <c r="I38" s="82"/>
      <c r="J38" s="9"/>
      <c r="K38" s="9"/>
      <c r="L38" s="70"/>
    </row>
    <row r="39" spans="1:12" ht="15.75" customHeight="1" x14ac:dyDescent="0.25">
      <c r="A39" s="5" t="s">
        <v>39</v>
      </c>
      <c r="B39" s="6"/>
      <c r="C39" s="7"/>
      <c r="D39" s="7"/>
      <c r="E39" s="4"/>
      <c r="F39" s="4"/>
      <c r="G39" s="9"/>
      <c r="H39" s="4"/>
      <c r="J39" s="4"/>
      <c r="L39" s="8"/>
    </row>
    <row r="40" spans="1:12" ht="10.15" customHeight="1" x14ac:dyDescent="0.25">
      <c r="A40" s="5"/>
      <c r="B40" s="6"/>
      <c r="C40" s="7"/>
      <c r="D40" s="7"/>
      <c r="E40" s="4"/>
      <c r="F40" s="4"/>
      <c r="G40" s="9"/>
      <c r="H40" s="4"/>
      <c r="J40" s="4"/>
      <c r="L40" s="8"/>
    </row>
    <row r="41" spans="1:12" ht="14.25" customHeight="1" x14ac:dyDescent="0.2">
      <c r="A41" s="111" t="s">
        <v>25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</row>
    <row r="42" spans="1:12" ht="14.25" customHeight="1" x14ac:dyDescent="0.2">
      <c r="A42" s="111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</row>
    <row r="43" spans="1:12" ht="15.75" customHeight="1" x14ac:dyDescent="0.2">
      <c r="A43" s="32" t="s">
        <v>3</v>
      </c>
      <c r="B43" s="32"/>
      <c r="C43" s="5"/>
      <c r="D43" s="5"/>
      <c r="E43" s="5"/>
      <c r="F43" s="5"/>
      <c r="H43" s="5"/>
      <c r="I43" s="5"/>
      <c r="J43" s="5"/>
      <c r="K43" s="5"/>
    </row>
    <row r="44" spans="1:12" ht="4.5999999999999996" customHeight="1" x14ac:dyDescent="0.25">
      <c r="A44" s="6"/>
      <c r="B44" s="6"/>
    </row>
  </sheetData>
  <dataConsolidate/>
  <mergeCells count="17">
    <mergeCell ref="A41:L42"/>
    <mergeCell ref="A9:C9"/>
    <mergeCell ref="E9:H9"/>
    <mergeCell ref="A11:A12"/>
    <mergeCell ref="C11:C12"/>
    <mergeCell ref="D11:D12"/>
    <mergeCell ref="E11:E12"/>
    <mergeCell ref="G11:G12"/>
    <mergeCell ref="I11:J11"/>
    <mergeCell ref="L11:L12"/>
    <mergeCell ref="D37:E37"/>
    <mergeCell ref="J37:K37"/>
    <mergeCell ref="I7:J7"/>
    <mergeCell ref="J3:K3"/>
    <mergeCell ref="A1:L1"/>
    <mergeCell ref="F3:H3"/>
    <mergeCell ref="F6:J6"/>
  </mergeCells>
  <printOptions horizontalCentered="1"/>
  <pageMargins left="0.39370078740157483" right="0.39370078740157483" top="0.47244094488188981" bottom="0.47244094488188981" header="0.15748031496062992" footer="0"/>
  <pageSetup paperSize="9" scale="80" orientation="landscape" horizontalDpi="4294967292" r:id="rId1"/>
  <headerFooter scaleWithDoc="0" alignWithMargins="0">
    <oddHeader>&amp;L
&amp;R&amp;"Arial,Regular"
&amp;"Gotham Book,Bold"RESULTS' SHEET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Results Sheets CATEGORY A</vt:lpstr>
      <vt:lpstr>Results Sheets CATEGORY B</vt:lpstr>
      <vt:lpstr>Results Sheets CATEGORY C</vt:lpstr>
      <vt:lpstr>'Results Sheets CATEGORY A'!Print_Titles</vt:lpstr>
      <vt:lpstr>'Results Sheets CATEGORY B'!Print_Titles</vt:lpstr>
      <vt:lpstr>'Results Sheets CATEGORY C'!Print_Titles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Jérôme Begey</dc:creator>
  <cp:lastModifiedBy>Andreina Wipraechtiger  (She/Her/Hers)</cp:lastModifiedBy>
  <cp:lastPrinted>2022-12-16T18:02:20Z</cp:lastPrinted>
  <dcterms:created xsi:type="dcterms:W3CDTF">2018-01-31T11:03:01Z</dcterms:created>
  <dcterms:modified xsi:type="dcterms:W3CDTF">2023-10-19T13:40:01Z</dcterms:modified>
</cp:coreProperties>
</file>