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ko.kitaichi\Desktop\"/>
    </mc:Choice>
  </mc:AlternateContent>
  <bookViews>
    <workbookView xWindow="-110" yWindow="-110" windowWidth="19420" windowHeight="10420"/>
  </bookViews>
  <sheets>
    <sheet name="【GoJ】testing providers" sheetId="2" r:id="rId1"/>
    <sheet name="Sheet3" sheetId="8" state="hidden" r:id="rId2"/>
    <sheet name="Pivot" sheetId="4" state="hidden" r:id="rId3"/>
    <sheet name="ORG" sheetId="1" state="hidden" r:id="rId4"/>
    <sheet name="Summarry" sheetId="5" state="hidden" r:id="rId5"/>
    <sheet name="Sheet2" sheetId="7" state="hidden" r:id="rId6"/>
  </sheets>
  <definedNames>
    <definedName name="_xlnm._FilterDatabase" localSheetId="0" hidden="1">'【GoJ】testing providers'!$B$4:$P$1097</definedName>
    <definedName name="_xlnm.Print_Area" localSheetId="0">'【GoJ】testing providers'!$A$1:$P$1094</definedName>
    <definedName name="_xlnm.Print_Area" localSheetId="3">ORG!$A$1:$M$2186</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5" l="1"/>
  <c r="D43" i="5" l="1"/>
  <c r="E43" i="5" s="1"/>
  <c r="D42" i="5"/>
  <c r="E42" i="5" s="1"/>
  <c r="D41" i="5"/>
  <c r="E41" i="5" s="1"/>
  <c r="D40" i="5"/>
  <c r="E40" i="5" s="1"/>
  <c r="D39" i="5"/>
  <c r="S36" i="5"/>
  <c r="O48" i="5"/>
  <c r="K38" i="5"/>
  <c r="G15" i="5"/>
  <c r="C34" i="5"/>
  <c r="E39" i="5" l="1"/>
  <c r="D44" i="5"/>
  <c r="E44" i="5" s="1"/>
  <c r="B1050" i="2" l="1"/>
  <c r="H1022" i="2"/>
  <c r="H1021" i="2"/>
  <c r="H1020" i="2"/>
  <c r="H1019" i="2"/>
  <c r="H1018" i="2"/>
  <c r="H1017" i="2"/>
  <c r="A2097" i="1" l="1"/>
  <c r="E2041" i="1"/>
  <c r="E2039" i="1"/>
  <c r="E2037" i="1"/>
  <c r="E2035" i="1"/>
  <c r="E2033" i="1"/>
  <c r="E2031" i="1"/>
</calcChain>
</file>

<file path=xl/comments1.xml><?xml version="1.0" encoding="utf-8"?>
<comments xmlns="http://schemas.openxmlformats.org/spreadsheetml/2006/main">
  <authors>
    <author>Naraglav, Sara</author>
  </authors>
  <commentList>
    <comment ref="N747" authorId="0" shapeId="0">
      <text>
        <r>
          <rPr>
            <b/>
            <sz val="9"/>
            <color indexed="81"/>
            <rFont val="Tahoma"/>
            <family val="2"/>
          </rPr>
          <t>Naraglav, Sara:</t>
        </r>
        <r>
          <rPr>
            <sz val="9"/>
            <color indexed="81"/>
            <rFont val="Tahoma"/>
            <family val="2"/>
          </rPr>
          <t xml:space="preserve">
free with slovenian health insurance
</t>
        </r>
      </text>
    </comment>
    <comment ref="N750" authorId="0" shapeId="0">
      <text>
        <r>
          <rPr>
            <sz val="9"/>
            <color indexed="81"/>
            <rFont val="Tahoma"/>
            <family val="2"/>
          </rPr>
          <t>only for residents of Izola, with Slo or Eu health insurance card</t>
        </r>
      </text>
    </comment>
    <comment ref="N755" authorId="0" shapeId="0">
      <text>
        <r>
          <rPr>
            <sz val="9"/>
            <color indexed="81"/>
            <rFont val="Tahoma"/>
            <family val="2"/>
          </rPr>
          <t>with Slovenian health insurance</t>
        </r>
      </text>
    </comment>
    <comment ref="J757" authorId="0" shapeId="0">
      <text>
        <r>
          <rPr>
            <sz val="9"/>
            <color indexed="81"/>
            <rFont val="Tahoma"/>
            <family val="2"/>
          </rPr>
          <t>only for resident of municipality</t>
        </r>
      </text>
    </comment>
    <comment ref="N757" authorId="0" shapeId="0">
      <text>
        <r>
          <rPr>
            <sz val="9"/>
            <color indexed="81"/>
            <rFont val="Tahoma"/>
            <family val="2"/>
          </rPr>
          <t>only for resident of municipality</t>
        </r>
      </text>
    </comment>
    <comment ref="N760" authorId="0" shapeId="0">
      <text>
        <r>
          <rPr>
            <sz val="9"/>
            <color indexed="81"/>
            <rFont val="Tahoma"/>
            <family val="2"/>
          </rPr>
          <t>(Tue: 12:00-17:00 &amp; Fri: 9:00-14:00)</t>
        </r>
      </text>
    </comment>
  </commentList>
</comments>
</file>

<file path=xl/comments2.xml><?xml version="1.0" encoding="utf-8"?>
<comments xmlns="http://schemas.openxmlformats.org/spreadsheetml/2006/main">
  <authors>
    <author>Naraglav, Sara</author>
  </authors>
  <commentList>
    <comment ref="K1491" authorId="0" shapeId="0">
      <text>
        <r>
          <rPr>
            <b/>
            <sz val="9"/>
            <color indexed="81"/>
            <rFont val="Tahoma"/>
            <family val="2"/>
          </rPr>
          <t>Naraglav, Sara:</t>
        </r>
        <r>
          <rPr>
            <sz val="9"/>
            <color indexed="81"/>
            <rFont val="Tahoma"/>
            <family val="2"/>
          </rPr>
          <t xml:space="preserve">
free with slovenian health insurance
</t>
        </r>
      </text>
    </comment>
    <comment ref="K1497" authorId="0" shapeId="0">
      <text>
        <r>
          <rPr>
            <sz val="9"/>
            <color indexed="81"/>
            <rFont val="Tahoma"/>
            <family val="2"/>
          </rPr>
          <t>only for residents of Izola, with Slo or Eu health insurance card</t>
        </r>
      </text>
    </comment>
    <comment ref="K1507" authorId="0" shapeId="0">
      <text>
        <r>
          <rPr>
            <sz val="9"/>
            <color indexed="81"/>
            <rFont val="Tahoma"/>
            <family val="2"/>
          </rPr>
          <t>with Slovenian health insurance</t>
        </r>
      </text>
    </comment>
    <comment ref="G1511" authorId="0" shapeId="0">
      <text>
        <r>
          <rPr>
            <sz val="9"/>
            <color indexed="81"/>
            <rFont val="Tahoma"/>
            <family val="2"/>
          </rPr>
          <t>only for resident of municipality</t>
        </r>
      </text>
    </comment>
    <comment ref="K1511" authorId="0" shapeId="0">
      <text>
        <r>
          <rPr>
            <sz val="9"/>
            <color indexed="81"/>
            <rFont val="Tahoma"/>
            <family val="2"/>
          </rPr>
          <t>only for resident of municipality</t>
        </r>
      </text>
    </comment>
    <comment ref="K1517" authorId="0" shapeId="0">
      <text>
        <r>
          <rPr>
            <sz val="9"/>
            <color indexed="81"/>
            <rFont val="Tahoma"/>
            <family val="2"/>
          </rPr>
          <t>(Tue: 12:00-17:00 &amp; Fri: 9:00-14:00)</t>
        </r>
      </text>
    </comment>
  </commentList>
</comments>
</file>

<file path=xl/sharedStrings.xml><?xml version="1.0" encoding="utf-8"?>
<sst xmlns="http://schemas.openxmlformats.org/spreadsheetml/2006/main" count="22316" uniqueCount="5889">
  <si>
    <t>在インド大使館</t>
    <rPh sb="0" eb="1">
      <t>ザイ</t>
    </rPh>
    <rPh sb="4" eb="7">
      <t>タイシカン</t>
    </rPh>
    <phoneticPr fontId="3"/>
  </si>
  <si>
    <t>D-Care Medical Centre</t>
    <phoneticPr fontId="3"/>
  </si>
  <si>
    <t>Suites No.4, 1st Floor, 
Yashwant Place,
 Chanakyapuri,
 New Delhi, 110021</t>
    <phoneticPr fontId="3"/>
  </si>
  <si>
    <t>(+91)011-26114000</t>
    <phoneticPr fontId="3"/>
  </si>
  <si>
    <t>https://www.dcareindia.com/mission/</t>
    <phoneticPr fontId="3"/>
  </si>
  <si>
    <t>○</t>
    <phoneticPr fontId="3"/>
  </si>
  <si>
    <t>ディーケア　メディカル　センター</t>
    <phoneticPr fontId="3"/>
  </si>
  <si>
    <t>在コルカタ総</t>
    <rPh sb="0" eb="1">
      <t>ザイ</t>
    </rPh>
    <rPh sb="5" eb="6">
      <t>ソウ</t>
    </rPh>
    <phoneticPr fontId="3"/>
  </si>
  <si>
    <t xml:space="preserve">Apollo Gleneagles Hospitals </t>
    <phoneticPr fontId="3"/>
  </si>
  <si>
    <t xml:space="preserve"> 58, Canal Circular Road, Kadapara, Phool Bagan, Kankurgachi, Kolkata, West Bengal 700054</t>
    <phoneticPr fontId="3"/>
  </si>
  <si>
    <t>033 2320 2122</t>
    <phoneticPr fontId="3"/>
  </si>
  <si>
    <t>https://www.apollohospitals.com/locations/india/kolkata</t>
    <phoneticPr fontId="3"/>
  </si>
  <si>
    <t>×</t>
    <phoneticPr fontId="3"/>
  </si>
  <si>
    <t>アポロ病院（コルカタ）</t>
    <rPh sb="3" eb="5">
      <t>ビョウイン</t>
    </rPh>
    <phoneticPr fontId="3"/>
  </si>
  <si>
    <t>Woodlands Multispeciality Hospitals Ltd.</t>
    <phoneticPr fontId="3"/>
  </si>
  <si>
    <t>Woodlands Multispeciality Hospital Limited (Department of Pathology), 8/5 Alipore Road, Kolkata</t>
    <phoneticPr fontId="3"/>
  </si>
  <si>
    <t>033 4033 7000</t>
    <phoneticPr fontId="3"/>
  </si>
  <si>
    <t>https://www.woodlandshospital.in/contact.php</t>
    <phoneticPr fontId="3"/>
  </si>
  <si>
    <t>ウッドランド病院</t>
    <rPh sb="6" eb="8">
      <t>ビョウイン</t>
    </rPh>
    <phoneticPr fontId="3"/>
  </si>
  <si>
    <t>Netaji Subhash Medical College and Hospital, Bihta, Patna</t>
    <phoneticPr fontId="3"/>
  </si>
  <si>
    <t>Amhara, Bihta, Patna, Bihar 801118</t>
    <phoneticPr fontId="3"/>
  </si>
  <si>
    <t>0612 663 3333</t>
    <phoneticPr fontId="3"/>
  </si>
  <si>
    <t>https://nsmch.com/</t>
    <phoneticPr fontId="3"/>
  </si>
  <si>
    <t>ネタジー・スバス医科大学病院</t>
    <rPh sb="8" eb="12">
      <t>イカダイガク</t>
    </rPh>
    <rPh sb="12" eb="14">
      <t>ビョウイン</t>
    </rPh>
    <phoneticPr fontId="3"/>
  </si>
  <si>
    <t>Apollo Hospitals</t>
  </si>
  <si>
    <t>Apollo Hospitals, Bhubaneswar Plot No. 251, Sainik School Road, Unit 15 Bhubaneswar, Odisha - 751005</t>
  </si>
  <si>
    <t>0674 666 1066</t>
    <phoneticPr fontId="3"/>
  </si>
  <si>
    <t>https://bhubaneswar.apollohospitals.com/</t>
    <phoneticPr fontId="3"/>
  </si>
  <si>
    <t>アポロ病院（ブバネシュワール）</t>
    <rPh sb="3" eb="5">
      <t>ビョウイン</t>
    </rPh>
    <phoneticPr fontId="3"/>
  </si>
  <si>
    <t>在チェンナイ総</t>
    <rPh sb="0" eb="1">
      <t>ザイ</t>
    </rPh>
    <rPh sb="6" eb="7">
      <t>ソウ</t>
    </rPh>
    <phoneticPr fontId="3"/>
  </si>
  <si>
    <t>Apollo Hospitals</t>
    <phoneticPr fontId="3"/>
  </si>
  <si>
    <t>21 Greams Lane, Off, Greams Road, Thousand Lights, Chennai, Tamil Nadu 600006</t>
    <phoneticPr fontId="3"/>
  </si>
  <si>
    <t>044-2829-0200/3333</t>
    <phoneticPr fontId="3"/>
  </si>
  <si>
    <t>https://www.apollohospitals.com/covid-19-rt-pcr-test</t>
    <phoneticPr fontId="3"/>
  </si>
  <si>
    <t>アポロ病院</t>
    <rPh sb="3" eb="5">
      <t>ビョウイン</t>
    </rPh>
    <phoneticPr fontId="3"/>
  </si>
  <si>
    <t>Neuberg Ehrlich Laboratory Pvt. Ltd.</t>
    <phoneticPr fontId="3"/>
  </si>
  <si>
    <t>No. 46&amp;48, Masilamani Road, Balaji Nagar, Royapettah, Chennai 600014</t>
    <phoneticPr fontId="3"/>
  </si>
  <si>
    <t>044-4141-2222</t>
    <phoneticPr fontId="3"/>
  </si>
  <si>
    <t>https://neubergdiagnostics.com/covid19</t>
    <phoneticPr fontId="3"/>
  </si>
  <si>
    <t>ニューバーグ　エヘリッヒ　ラボラトリー</t>
    <phoneticPr fontId="3"/>
  </si>
  <si>
    <t>在ベンガルール総領事館</t>
    <rPh sb="0" eb="1">
      <t>ザイ</t>
    </rPh>
    <rPh sb="7" eb="11">
      <t>ソウリョウジカン</t>
    </rPh>
    <phoneticPr fontId="3"/>
  </si>
  <si>
    <t>SAKRA WORLD HOSPITAL</t>
    <phoneticPr fontId="3"/>
  </si>
  <si>
    <t>SY NO 52/2 &amp; 52/3, Devarabeesanahalli, Varthur Hobli,
Bangalore- 560 103
Karnataka, India</t>
    <phoneticPr fontId="3"/>
  </si>
  <si>
    <t>+91-725-9109-670
+91-981-0113-468</t>
    <phoneticPr fontId="3"/>
  </si>
  <si>
    <t>https://www.sakraworldhospital.com/</t>
    <phoneticPr fontId="3"/>
  </si>
  <si>
    <t>英語
日本語</t>
    <rPh sb="0" eb="2">
      <t>エイゴ</t>
    </rPh>
    <rPh sb="3" eb="6">
      <t>ニホンゴ</t>
    </rPh>
    <phoneticPr fontId="3"/>
  </si>
  <si>
    <t>サクラワールドホスピタル</t>
    <phoneticPr fontId="3"/>
  </si>
  <si>
    <t>在ムンバイ日本国総領事館</t>
    <rPh sb="0" eb="1">
      <t>ザイ</t>
    </rPh>
    <rPh sb="5" eb="7">
      <t>ニホン</t>
    </rPh>
    <rPh sb="7" eb="8">
      <t>コク</t>
    </rPh>
    <rPh sb="8" eb="12">
      <t>ソウリョウジカン</t>
    </rPh>
    <phoneticPr fontId="3"/>
  </si>
  <si>
    <t>Dr L H Hiranandani Hospital</t>
  </si>
  <si>
    <t>Hill Side Avenue, Hiranandani Gardens, Hiranandani Business Park
Landmark: Opposite Powai Lake
Powai, Mumbai</t>
  </si>
  <si>
    <t>022 2576 3333</t>
  </si>
  <si>
    <t>https://www.hiranandanihospital.org/</t>
  </si>
  <si>
    <t>〇</t>
  </si>
  <si>
    <t>ドクターエル・エイチ・ヒラナンダニ病院</t>
  </si>
  <si>
    <t>Sir H. N. Reliance Foundation Hospital and Research Centre</t>
  </si>
  <si>
    <t>Prarthana Samaj, Raja Rammohan Roy Rd, Girgaon, Mumbai, Maharashtra 400004</t>
  </si>
  <si>
    <t>1800 22 1166</t>
  </si>
  <si>
    <t>https://www.rfhospital.org/</t>
  </si>
  <si>
    <t>サーエイチ・エヌ・リラヤンス病院</t>
  </si>
  <si>
    <t>Saifee Hospital</t>
  </si>
  <si>
    <t>15/17, Maharshi Karve Rd, Charni Road East, Opera House, Girgaon, Mumbai, Maharashtra 400004</t>
  </si>
  <si>
    <t>022 6757 0111</t>
  </si>
  <si>
    <t>https://www.saifeehospital.com/</t>
  </si>
  <si>
    <t>サイフィー病院</t>
  </si>
  <si>
    <t>Fortis Hiranandani Hospital</t>
  </si>
  <si>
    <t>Mini, Seashore Rd, Sector 10, Vashi, Navi Mumbai, Maharashtra 400703</t>
  </si>
  <si>
    <t>022 3919 9222</t>
  </si>
  <si>
    <t>https://www.fortishealthcare.com/india/hiranandani-fortis-network-hospital-in-vashi-maharashtra</t>
  </si>
  <si>
    <t>フォルティス・ヒラナンダニ病院</t>
  </si>
  <si>
    <t>Plot # 13, Parsik Hill Rd, Sector 23, CBD Belapur, Navi Mumbai, Maharashtra 400614</t>
  </si>
  <si>
    <t>022 6280 6280</t>
  </si>
  <si>
    <t>https://mumbai.apollohospitals.com/</t>
  </si>
  <si>
    <t>アポロ病院</t>
  </si>
  <si>
    <t>Seven Hills Hospital</t>
  </si>
  <si>
    <t>Seven Hills City, Marol Maroshi Road, Andheri-East Mumbai-400059</t>
  </si>
  <si>
    <t>022-6767-6767</t>
  </si>
  <si>
    <t>○</t>
  </si>
  <si>
    <t>セブンヒルズ病院</t>
  </si>
  <si>
    <t>CIMS Hospital</t>
  </si>
  <si>
    <t>Off Science City Road, Sola, Ahmaedabad, Gujarat-380060</t>
  </si>
  <si>
    <t>792-771-2771</t>
  </si>
  <si>
    <t>シーアイエムエス 病院</t>
    <phoneticPr fontId="3"/>
  </si>
  <si>
    <t>在インドネシア
日本国大使館</t>
    <rPh sb="0" eb="1">
      <t>ザイ</t>
    </rPh>
    <rPh sb="8" eb="11">
      <t>ニホンコク</t>
    </rPh>
    <rPh sb="11" eb="14">
      <t>タイシカン</t>
    </rPh>
    <phoneticPr fontId="3"/>
  </si>
  <si>
    <t xml:space="preserve">Siloam Hospitals Group </t>
    <phoneticPr fontId="3"/>
  </si>
  <si>
    <t>※ジャカルタをはじめ、主要都市に所在。</t>
    <rPh sb="11" eb="13">
      <t>シュヨウ</t>
    </rPh>
    <rPh sb="13" eb="15">
      <t>トシ</t>
    </rPh>
    <rPh sb="16" eb="18">
      <t>ショザイ</t>
    </rPh>
    <phoneticPr fontId="3"/>
  </si>
  <si>
    <t>－</t>
    <phoneticPr fontId="3"/>
  </si>
  <si>
    <t>https://www.siloamhospitals.com/</t>
    <phoneticPr fontId="3"/>
  </si>
  <si>
    <t>シロアム病院グループ</t>
    <rPh sb="4" eb="6">
      <t>ビョウイン</t>
    </rPh>
    <phoneticPr fontId="3"/>
  </si>
  <si>
    <t>RS　Murni Teguh Sudirman</t>
    <phoneticPr fontId="3"/>
  </si>
  <si>
    <t>Jl. Sudirman No. 86
Jakarta, 10220</t>
    <phoneticPr fontId="3"/>
  </si>
  <si>
    <t>+62-21-5785-3924</t>
    <phoneticPr fontId="3"/>
  </si>
  <si>
    <t>https://mtsj.co.id/</t>
    <phoneticPr fontId="3"/>
  </si>
  <si>
    <t>ムルニ・テグ－・スディルマン病院</t>
    <rPh sb="14" eb="16">
      <t>ビョウイン</t>
    </rPh>
    <phoneticPr fontId="3"/>
  </si>
  <si>
    <t>Laboratorium Klinik Kimia Farma Jakarta</t>
    <phoneticPr fontId="3"/>
  </si>
  <si>
    <t>Jl. Budi Utomo No.1, Ps. Baru, Kecamatan Sawah Besar
Kota Jakarta Pusat, Daerah Khusus Ibukota Jakarta 10710</t>
    <phoneticPr fontId="3"/>
  </si>
  <si>
    <t>+62-21-345-4299</t>
    <phoneticPr fontId="3"/>
  </si>
  <si>
    <t>https://www.internationalsos.co.jp/clinic/indonesia.html</t>
    <phoneticPr fontId="3"/>
  </si>
  <si>
    <t>キミア・ファルマ・ラボラトリウム</t>
    <phoneticPr fontId="3"/>
  </si>
  <si>
    <t>Rumah Sakit Universitas Indonesia</t>
    <phoneticPr fontId="3"/>
  </si>
  <si>
    <t>Jl. Prof Bahder Djohan, Kampus UI, Depok　</t>
    <phoneticPr fontId="3"/>
  </si>
  <si>
    <t>+62-21-5082-9282</t>
    <phoneticPr fontId="3"/>
  </si>
  <si>
    <t>https://rs.ui.ac.id/umum/</t>
    <phoneticPr fontId="3"/>
  </si>
  <si>
    <t>インドネシア大学付属病院</t>
    <rPh sb="6" eb="8">
      <t>ダイガク</t>
    </rPh>
    <rPh sb="8" eb="10">
      <t>フゾク</t>
    </rPh>
    <rPh sb="10" eb="12">
      <t>ビョウイン</t>
    </rPh>
    <phoneticPr fontId="3"/>
  </si>
  <si>
    <t>OMNI Hospitals Alam Sutera</t>
    <phoneticPr fontId="3"/>
  </si>
  <si>
    <t>Jl. Alam Sutera Boulevard Kav 25, Tangerang Selatan 15325 　</t>
    <phoneticPr fontId="3"/>
  </si>
  <si>
    <t xml:space="preserve">+62-21-2977-9999 </t>
    <phoneticPr fontId="3"/>
  </si>
  <si>
    <t>https://www.omni-hospitals.com/</t>
    <phoneticPr fontId="3"/>
  </si>
  <si>
    <t>オムニ病院</t>
    <rPh sb="3" eb="5">
      <t>ビョウイン</t>
    </rPh>
    <phoneticPr fontId="3"/>
  </si>
  <si>
    <t>Mayapada Hospital Jakarta Selatan</t>
    <phoneticPr fontId="3"/>
  </si>
  <si>
    <t>Jl. Lebak Bulus I Kav. 29, Cilandak Barat, Kec.Cilandak, Jakarta Selatan - DKI Jakarta 12430</t>
    <phoneticPr fontId="3"/>
  </si>
  <si>
    <t xml:space="preserve">+62-21- 2921-7777 </t>
    <phoneticPr fontId="3"/>
  </si>
  <si>
    <t>https://mayapadahospital.com/hospital/mayapada-hospital-jakarta-selatan</t>
    <phoneticPr fontId="3"/>
  </si>
  <si>
    <t>マヤパダ・南ジャカルタ病院</t>
    <phoneticPr fontId="3"/>
  </si>
  <si>
    <t>スラバヤ総</t>
  </si>
  <si>
    <t>RSU Premier</t>
  </si>
  <si>
    <t>Jl. Nginden Indan Barat, Blok B, Sukolilo, Surabaya, Jawa Timur</t>
  </si>
  <si>
    <t>(031)5993211</t>
  </si>
  <si>
    <t>https://www.ramsaysimedarby.co.id/rs-premier-surabaya/</t>
  </si>
  <si>
    <t>プレミエール病院</t>
  </si>
  <si>
    <t>National Hospital</t>
  </si>
  <si>
    <t>Jl. Boulevard Famili Selatan Kav 1, Babatan, Wiyung, Surabaya, Jawa Timur</t>
  </si>
  <si>
    <t>(031)2975777</t>
  </si>
  <si>
    <t>www.national-hospital.com</t>
  </si>
  <si>
    <t>ナショナル病院</t>
  </si>
  <si>
    <t>RS. Siloam</t>
  </si>
  <si>
    <t>Jl. Raya Gubeng 70, Surabaya, Jawa Timur</t>
  </si>
  <si>
    <t>(031)5031333</t>
  </si>
  <si>
    <t>https://siloamhospitals.com/Hospitals-and-Clinics/Hospitals/Siloam-Hospitals-Surabaya</t>
  </si>
  <si>
    <t>シロアム病院</t>
  </si>
  <si>
    <t>RS. Mitra Keluarga Surabaya</t>
  </si>
  <si>
    <t>Jl. Satelit Indah II Blok FN No.8, Tanjungsari, Sukomanunggal, Surabaya, Jawa Timur</t>
  </si>
  <si>
    <t>(031)7345333</t>
  </si>
  <si>
    <t>https://mitrakeluarga.com/surabaya/informasi-dokter</t>
  </si>
  <si>
    <t>スラバヤ・ミトラクルアルガ病院</t>
  </si>
  <si>
    <t>RS. Mitra Keluarga Waru</t>
  </si>
  <si>
    <t>Jl. Jend. S. Parman 8, Waru, Sidoarjo, Jawa Timur</t>
  </si>
  <si>
    <t>(031)8543111</t>
  </si>
  <si>
    <t>https://mitrakeluarga.com/waru/informasi-dokter</t>
  </si>
  <si>
    <t>ワル・ミトラクルアルガ病院</t>
  </si>
  <si>
    <t>Ciputra Mitra Hospital</t>
  </si>
  <si>
    <t>KomplekCitra Land Jl. Ahmad Yani KM.7.8 Manarap Lama, Pemurus Dalam, Kertak Hanyar, Banjarmasin, Kalimantan Selatan</t>
  </si>
  <si>
    <t>(0511)6743999</t>
  </si>
  <si>
    <t>https;//www.ciputrahospital.com/ciputra-mitra-hospital-banjarmasin/</t>
  </si>
  <si>
    <t>チプトラ・ミトラ病院</t>
  </si>
  <si>
    <t>RS. Pertamina Balikpapan</t>
  </si>
  <si>
    <t>Jl. Jenderal Sudirman No.1, Prapatan, Balikpapan, Kalimantan Timur</t>
  </si>
  <si>
    <t>(0542)734021</t>
  </si>
  <si>
    <t>http://rspb.id/</t>
  </si>
  <si>
    <t>バリクパパン・プルタミナ病院</t>
  </si>
  <si>
    <t>RSUD Abdul Wahab Sjahranie</t>
  </si>
  <si>
    <t>Jl. Palang Merah No.1, Sidodadi, Samarinda Ulu, Samarinda</t>
  </si>
  <si>
    <t>0541-738050</t>
  </si>
  <si>
    <t>http://rsudaws.co.id</t>
  </si>
  <si>
    <t>公立アブドゥル・ワハブ・シャハラニ病院</t>
  </si>
  <si>
    <t>在デンパサール総</t>
    <rPh sb="0" eb="1">
      <t>ザイ</t>
    </rPh>
    <rPh sb="7" eb="8">
      <t>ソウ</t>
    </rPh>
    <phoneticPr fontId="3"/>
  </si>
  <si>
    <t>Rumah Sakit BIMC Kuta</t>
    <phoneticPr fontId="3"/>
  </si>
  <si>
    <t>Jalan Bypass Ngurah Rai No 100X　Kuta, Badung,  Bali</t>
    <phoneticPr fontId="3"/>
  </si>
  <si>
    <t>(0361) 761263
WA:081139608500
日本語
WA：0811399867</t>
    <phoneticPr fontId="3"/>
  </si>
  <si>
    <t>https://bimcbali.com/bimc-hospital-kuta</t>
    <phoneticPr fontId="3"/>
  </si>
  <si>
    <t>-</t>
    <phoneticPr fontId="3"/>
  </si>
  <si>
    <t>クタBIMC病院</t>
    <phoneticPr fontId="3"/>
  </si>
  <si>
    <t>Rumah Sakit BIMC Nusa Dua</t>
    <phoneticPr fontId="3"/>
  </si>
  <si>
    <t>Kawasan ITDC Blok D Nusa Dua, Badung, Bali</t>
    <phoneticPr fontId="3"/>
  </si>
  <si>
    <t>(0361) 3000911
/3896113
日本語
WA:08113999755</t>
    <phoneticPr fontId="3"/>
  </si>
  <si>
    <t>https://bimcbali.com/bimc-siloam-nusa-dua</t>
    <phoneticPr fontId="3"/>
  </si>
  <si>
    <t>ヌサドゥアBIMC病院</t>
    <phoneticPr fontId="3"/>
  </si>
  <si>
    <t>Rumah Sakit Surya Husadha Denpasar</t>
    <phoneticPr fontId="3"/>
  </si>
  <si>
    <t>Jalan Pulau Serangan No. 7 Denpasar, Bali</t>
    <phoneticPr fontId="3"/>
  </si>
  <si>
    <t>(0361) 233787 
ext. 2262 (Executive)
日本語
WA：08123896617</t>
    <phoneticPr fontId="3"/>
  </si>
  <si>
    <t xml:space="preserve">https://suryahusadha.com/dps
</t>
    <phoneticPr fontId="3"/>
  </si>
  <si>
    <t>スルヤ・フサダ病院</t>
    <phoneticPr fontId="3"/>
  </si>
  <si>
    <t>Kasih Ibu General Hosital Denpasar</t>
    <phoneticPr fontId="3"/>
  </si>
  <si>
    <t>Jalan Teuku Umar No.120, Dauh Puri Kauh, Kec. Denpasar Bar., Kota Denpasar, Bali</t>
    <phoneticPr fontId="3"/>
  </si>
  <si>
    <t>(0361) 3003030
WA：081338786919
日本人：081338786919</t>
    <phoneticPr fontId="3"/>
  </si>
  <si>
    <t>http://japan.kih.co.id/</t>
    <phoneticPr fontId="3"/>
  </si>
  <si>
    <t>カシイブ総合病院デンパサール本院</t>
    <phoneticPr fontId="3"/>
  </si>
  <si>
    <t>Kyoai Medical Service Bali</t>
    <phoneticPr fontId="3"/>
  </si>
  <si>
    <t>Jalan Merta Nadi, Kuta, Badung, Bali</t>
    <phoneticPr fontId="3"/>
  </si>
  <si>
    <t>0853-3883-3787</t>
    <phoneticPr fontId="3"/>
  </si>
  <si>
    <t>共愛メディカル</t>
    <phoneticPr fontId="3"/>
  </si>
  <si>
    <t>Rumah Sakit Siloam</t>
    <phoneticPr fontId="3"/>
  </si>
  <si>
    <t>Jalan Sunset Road No. 818, Kuta, Badung, Bali</t>
    <phoneticPr fontId="3"/>
  </si>
  <si>
    <t>(0361) 779900</t>
    <phoneticPr fontId="3"/>
  </si>
  <si>
    <t>https://www.siloamhospitals.com/en/Hospitals-and-Clinics/Hospitals/Siloam-Hospitals-Denpasar</t>
    <phoneticPr fontId="3"/>
  </si>
  <si>
    <t>シロアム病院</t>
    <phoneticPr fontId="3"/>
  </si>
  <si>
    <t xml:space="preserve">International SOS Bali
</t>
    <phoneticPr fontId="3"/>
  </si>
  <si>
    <t>Jalan Bypass Ngurah Rai No.505X Kuta, Badung, Bali</t>
    <phoneticPr fontId="3"/>
  </si>
  <si>
    <t>(0361) 710505</t>
    <phoneticPr fontId="3"/>
  </si>
  <si>
    <t>http://www.internationalsos.co.jp/clinic/indonesia.html</t>
    <phoneticPr fontId="3"/>
  </si>
  <si>
    <t xml:space="preserve">バリ・インターナショナル・SOS
</t>
    <phoneticPr fontId="3"/>
  </si>
  <si>
    <t>Rumah Sakit Umum Daerah Bali Mandara Provinsi Bali</t>
    <phoneticPr fontId="3"/>
  </si>
  <si>
    <t>Jalan By Pass Ngurah Rai No 548 Denpasar, Bali</t>
    <phoneticPr fontId="3"/>
  </si>
  <si>
    <t>(0361) 4490566
予約：WA:081211077540</t>
    <phoneticPr fontId="3"/>
  </si>
  <si>
    <t>https://rsbm.baliprov.go.id/</t>
    <phoneticPr fontId="3"/>
  </si>
  <si>
    <t>バリ・マンダラ病院</t>
    <phoneticPr fontId="3"/>
  </si>
  <si>
    <t>Laboratorium Klinik Prodia</t>
    <phoneticPr fontId="3"/>
  </si>
  <si>
    <t>Jalan Diponegoro No. 192, Denpasar, Bali</t>
    <phoneticPr fontId="3"/>
  </si>
  <si>
    <t>(0361) 261001</t>
    <phoneticPr fontId="3"/>
  </si>
  <si>
    <t>https://prodia.co.id/id</t>
    <phoneticPr fontId="3"/>
  </si>
  <si>
    <t>プロディア</t>
    <phoneticPr fontId="3"/>
  </si>
  <si>
    <t>Rumah Sakit Umum Daerah Provinsi NTB</t>
    <phoneticPr fontId="3"/>
  </si>
  <si>
    <t>Jalan Prabu Rangkasari – Dasan Cermen Kec. Sandubaya, Kota Mataram, NTB</t>
    <phoneticPr fontId="3"/>
  </si>
  <si>
    <t>(0370) 7502424
＋62-817-0391-4314</t>
    <phoneticPr fontId="3"/>
  </si>
  <si>
    <t>https://rsud.ntbprov.go.id/</t>
    <phoneticPr fontId="3"/>
  </si>
  <si>
    <t>西ヌサ・トゥンガラ州病院</t>
    <phoneticPr fontId="3"/>
  </si>
  <si>
    <t>メダン総領事館</t>
    <rPh sb="3" eb="7">
      <t>ソウリョウジカン</t>
    </rPh>
    <phoneticPr fontId="3"/>
  </si>
  <si>
    <t>RS Colombia Asia Medan</t>
    <phoneticPr fontId="3"/>
  </si>
  <si>
    <t>Jl. Listrik No.2A, Medan</t>
    <phoneticPr fontId="3"/>
  </si>
  <si>
    <t>061-4566368</t>
    <phoneticPr fontId="3"/>
  </si>
  <si>
    <t>https://www.columbiaasia.com</t>
    <phoneticPr fontId="3"/>
  </si>
  <si>
    <t>コロンビア・アジア・メダン病院</t>
    <rPh sb="13" eb="15">
      <t>ビョウイン</t>
    </rPh>
    <phoneticPr fontId="3"/>
  </si>
  <si>
    <t>RS Siloam Medan</t>
    <phoneticPr fontId="3"/>
  </si>
  <si>
    <t>Jl. Imam Bonjor No.6, Medan</t>
    <phoneticPr fontId="3"/>
  </si>
  <si>
    <t>061-88881900</t>
    <phoneticPr fontId="3"/>
  </si>
  <si>
    <t>シロアム・メダン病院</t>
    <rPh sb="8" eb="10">
      <t>ビョウイン</t>
    </rPh>
    <phoneticPr fontId="3"/>
  </si>
  <si>
    <t>RS Murni Teguh</t>
    <phoneticPr fontId="3"/>
  </si>
  <si>
    <t>Jl. Jawa No.2, Medan</t>
    <phoneticPr fontId="3"/>
  </si>
  <si>
    <t>061-80501888</t>
    <phoneticPr fontId="3"/>
  </si>
  <si>
    <t>https://www.rsmurniteguh.com/</t>
    <phoneticPr fontId="3"/>
  </si>
  <si>
    <t>ムルニ・テグ病院</t>
    <rPh sb="6" eb="8">
      <t>ビョウイン</t>
    </rPh>
    <phoneticPr fontId="3"/>
  </si>
  <si>
    <t>在カンボジア大</t>
    <rPh sb="0" eb="1">
      <t>ザイ</t>
    </rPh>
    <rPh sb="6" eb="7">
      <t>タイ</t>
    </rPh>
    <phoneticPr fontId="3"/>
  </si>
  <si>
    <t>National　Institute of Public Health</t>
    <phoneticPr fontId="3"/>
  </si>
  <si>
    <t>Lot#:80, 289 Samdach Penn Nouth st(289), Phnom Penh</t>
    <phoneticPr fontId="3"/>
  </si>
  <si>
    <t>　＋855-23-966-449</t>
    <phoneticPr fontId="3"/>
  </si>
  <si>
    <t>http://niph.org.kh</t>
    <phoneticPr fontId="3"/>
  </si>
  <si>
    <t xml:space="preserve"> 国立公衆衛生研究所</t>
    <rPh sb="1" eb="3">
      <t>コクリツ</t>
    </rPh>
    <rPh sb="3" eb="5">
      <t>コウシュウ</t>
    </rPh>
    <rPh sb="5" eb="7">
      <t>エイセイ</t>
    </rPh>
    <rPh sb="7" eb="10">
      <t>ケンキュウジョ</t>
    </rPh>
    <phoneticPr fontId="3"/>
  </si>
  <si>
    <t>スリランカ大使館</t>
    <rPh sb="5" eb="8">
      <t>タイシカン</t>
    </rPh>
    <phoneticPr fontId="3"/>
  </si>
  <si>
    <t>Asiri Surgical Hospital</t>
    <phoneticPr fontId="3"/>
  </si>
  <si>
    <t>No 21, Kirimandala Mawatha, Colombo 05, Sri Lanka</t>
  </si>
  <si>
    <t>0114 524 400</t>
  </si>
  <si>
    <t>https://www.asirihealth.com/</t>
  </si>
  <si>
    <t>アシリ　サージカル病院</t>
    <rPh sb="9" eb="11">
      <t>ビョウイン</t>
    </rPh>
    <phoneticPr fontId="3"/>
  </si>
  <si>
    <t>Lanka Hospitals</t>
  </si>
  <si>
    <t>No. 578, Elvitigala Mawatha, Narahenpita, Colombo 05,</t>
  </si>
  <si>
    <t xml:space="preserve">0115 430 000/ 011553 0000 </t>
  </si>
  <si>
    <t>https://www.lankahospitals.com/</t>
  </si>
  <si>
    <t>ランカ病院</t>
    <rPh sb="3" eb="5">
      <t>ビョウイン</t>
    </rPh>
    <phoneticPr fontId="3"/>
  </si>
  <si>
    <t>Durdans Hospital</t>
  </si>
  <si>
    <t>No 03, Alfred Place, Colombo 03, Sri Lanka</t>
  </si>
  <si>
    <t>0112 140 000/ 
0112 140 040</t>
    <phoneticPr fontId="3"/>
  </si>
  <si>
    <t>https://www.durdans.com/contact/</t>
  </si>
  <si>
    <t>ダーダンス病院</t>
    <rPh sb="5" eb="7">
      <t>ビョウイン</t>
    </rPh>
    <phoneticPr fontId="3"/>
  </si>
  <si>
    <t>Nawaloka Hospitals PLC</t>
  </si>
  <si>
    <t xml:space="preserve"> Nawaloka Hospitals PLC, Colombo 02, Sri Lanka</t>
  </si>
  <si>
    <t>0115 577 111/ 
0115 577 888</t>
    <phoneticPr fontId="3"/>
  </si>
  <si>
    <t>https://www.nawaloka.com/contact</t>
  </si>
  <si>
    <t>ナワロカ病院</t>
    <rPh sb="4" eb="6">
      <t>ビョウイン</t>
    </rPh>
    <phoneticPr fontId="3"/>
  </si>
  <si>
    <t>在タイ大</t>
    <rPh sb="0" eb="1">
      <t>ザイ</t>
    </rPh>
    <rPh sb="3" eb="4">
      <t>タイ</t>
    </rPh>
    <phoneticPr fontId="3"/>
  </si>
  <si>
    <t>Bangkok Hospital</t>
    <phoneticPr fontId="3"/>
  </si>
  <si>
    <t>2 Soi Soonvjai 7, New Petchburi Rd., Huakwang, Bangkok 10310</t>
    <phoneticPr fontId="3"/>
  </si>
  <si>
    <t>02-310-3000</t>
    <phoneticPr fontId="3"/>
  </si>
  <si>
    <t>https://www.bangkokhospital.com/en</t>
    <phoneticPr fontId="3"/>
  </si>
  <si>
    <t>バンコク病院</t>
    <rPh sb="4" eb="6">
      <t>ビョウイン</t>
    </rPh>
    <phoneticPr fontId="3"/>
  </si>
  <si>
    <t>Bumrungrad International Hospital</t>
    <phoneticPr fontId="3"/>
  </si>
  <si>
    <t>33 Soi Sukhumvit 3, Khlong Toei Nuea, Watthana, Bangkok 10110</t>
    <phoneticPr fontId="3"/>
  </si>
  <si>
    <t>02-066-8888</t>
    <phoneticPr fontId="3"/>
  </si>
  <si>
    <t>https://www.bumrungrad.com/en</t>
    <phoneticPr fontId="3"/>
  </si>
  <si>
    <t>バムルンラード病院</t>
    <rPh sb="7" eb="9">
      <t>ビョウイン</t>
    </rPh>
    <phoneticPr fontId="3"/>
  </si>
  <si>
    <t>Samitivej Sukhumvit Hospital</t>
    <phoneticPr fontId="3"/>
  </si>
  <si>
    <t>133 Sukhumvit 49, Klongtan Nua, Vadhana, Bangkok 10110</t>
    <phoneticPr fontId="3"/>
  </si>
  <si>
    <t>02-022-2222</t>
    <phoneticPr fontId="3"/>
  </si>
  <si>
    <t>https://www.samitivejhospitals.com/jp/</t>
    <phoneticPr fontId="3"/>
  </si>
  <si>
    <t>サミティヴェート病院スクムビット</t>
    <rPh sb="8" eb="10">
      <t>ビョウイン</t>
    </rPh>
    <phoneticPr fontId="3"/>
  </si>
  <si>
    <t>チェンマイ</t>
    <phoneticPr fontId="3"/>
  </si>
  <si>
    <t>โรงพยาบาลเชียงใหม่ราม</t>
    <phoneticPr fontId="12"/>
  </si>
  <si>
    <t xml:space="preserve">8 Boonsuangrit Rd., T.Sriphum, A.Muang, Chiangmai 50200 
</t>
    <phoneticPr fontId="12"/>
  </si>
  <si>
    <t xml:space="preserve">053-920-300 </t>
  </si>
  <si>
    <t>https://facebook.com/chiangmairam.hospital/photos/a.270083043020800/4065627546799645/</t>
    <phoneticPr fontId="12"/>
  </si>
  <si>
    <t>チェンマイ・ラーム病院</t>
  </si>
  <si>
    <t>โรงพยาบาลราชเวช เชียงใหม่</t>
    <phoneticPr fontId="12"/>
  </si>
  <si>
    <t xml:space="preserve">316/1 Chiangmai-LamphunRd., T.Watkate, A.Muang, Chiangmai 
</t>
  </si>
  <si>
    <t xml:space="preserve">053-801-999     内線777
</t>
    <phoneticPr fontId="12"/>
  </si>
  <si>
    <t>https://www.rajavejchiangmai.com/covid_19_3500/</t>
    <phoneticPr fontId="12"/>
  </si>
  <si>
    <t>ラジャヴェー・チェンマイ総合病院</t>
  </si>
  <si>
    <t>ศูนย์ศรีพัฒน์ มหาวิทยาลัยเชียงใหม่</t>
    <phoneticPr fontId="12"/>
  </si>
  <si>
    <t xml:space="preserve">110/392 Sriphat Bld. Inthawarorot Rd., T.Sriphum, A.Muang, Chiang Mai 50200 </t>
  </si>
  <si>
    <t>053-936-504, 053-936-500</t>
  </si>
  <si>
    <t>https://sriphat.med.cmu.ac.th/th/knowledge-449</t>
  </si>
  <si>
    <t>チェンマイ大学医学部附属　　シーパット・メディカルセンター</t>
    <phoneticPr fontId="3"/>
  </si>
  <si>
    <r>
      <rPr>
        <sz val="9"/>
        <color theme="1"/>
        <rFont val="Arial Unicode MS"/>
        <family val="2"/>
        <charset val="128"/>
      </rPr>
      <t>โรงพยาบาลกรุงเทพ</t>
    </r>
    <r>
      <rPr>
        <sz val="9"/>
        <color theme="1"/>
        <rFont val="ＭＳ Ｐゴシック"/>
        <family val="3"/>
        <charset val="128"/>
      </rPr>
      <t xml:space="preserve"> </t>
    </r>
    <r>
      <rPr>
        <sz val="9"/>
        <color theme="1"/>
        <rFont val="Arial Unicode MS"/>
        <family val="2"/>
        <charset val="128"/>
      </rPr>
      <t>เชียงใหม่</t>
    </r>
    <phoneticPr fontId="12"/>
  </si>
  <si>
    <t>Thanuspong Soi 8, Mueang Chiang Mai District, Chiang Mai 50000</t>
  </si>
  <si>
    <t>052-089-888</t>
  </si>
  <si>
    <t>https://www.bangkokhospital-chiangmai.com/แพ็กเกจ-โปรโมชั่น/covid-19-screening-packages/</t>
  </si>
  <si>
    <t>バンコク病院チェンマイ</t>
  </si>
  <si>
    <t>โรงพยาบาลลานนา</t>
    <phoneticPr fontId="12"/>
  </si>
  <si>
    <t xml:space="preserve">Chang Phuak Mueang Chiang Mai District, Chiang Mai 50300 </t>
  </si>
  <si>
    <t xml:space="preserve">052-134-777　
</t>
  </si>
  <si>
    <t>http://www.lanna-hospital.com/lannahospital/html/LAB%20PCR%20test%20Covid-19%20Lanna%20Hospital.html</t>
  </si>
  <si>
    <t xml:space="preserve">ランナー総合病院 </t>
  </si>
  <si>
    <t>โรงพยาบาลแมคคอร์มิค</t>
    <phoneticPr fontId="12"/>
  </si>
  <si>
    <t xml:space="preserve">
133 Kaewnawarat Rd., Thambol Watket Amphur Muang, Chiang Mai
</t>
  </si>
  <si>
    <t>053-921-777　内線1399</t>
  </si>
  <si>
    <t>https://www.mccormickhospital.com/web/</t>
  </si>
  <si>
    <t>マコーミック病院</t>
  </si>
  <si>
    <t>โรงพยาบาลโอเวอร์บรุ๊ค</t>
    <phoneticPr fontId="12"/>
  </si>
  <si>
    <t>17 Shingklai Rd. Thambol Wiang Amphur Muang Chiang Rai, Chiang Rai 57000</t>
  </si>
  <si>
    <t>053-910100, 053-711-366</t>
  </si>
  <si>
    <t>https://www.overbrook-hospital.com</t>
  </si>
  <si>
    <t>オーバーブルック病院</t>
  </si>
  <si>
    <t>โรงพยาบาลเกษมราษฎร์ ศรีบุรินทร์</t>
    <phoneticPr fontId="12"/>
  </si>
  <si>
    <t>111/5 Moo 13 Asia1 Rd. Amphur Muang Chiang Rai, Chiang Rai 57000</t>
  </si>
  <si>
    <t>053-910999</t>
  </si>
  <si>
    <t>https://www.facebook.com/Sriburin.KSBR/photos/a.275681559280368/1703787469803096/</t>
  </si>
  <si>
    <t>カセームラート・シーブリン病院</t>
    <phoneticPr fontId="12"/>
  </si>
  <si>
    <t>在韓国日本大使館</t>
    <phoneticPr fontId="3"/>
  </si>
  <si>
    <r>
      <rPr>
        <sz val="9"/>
        <color theme="1"/>
        <rFont val="BatangChe"/>
        <family val="3"/>
        <charset val="129"/>
      </rPr>
      <t>가톨릭대학교</t>
    </r>
    <r>
      <rPr>
        <sz val="9"/>
        <color theme="1"/>
        <rFont val="ＭＳ Ｐゴシック"/>
        <family val="3"/>
        <charset val="128"/>
      </rPr>
      <t xml:space="preserve"> </t>
    </r>
    <r>
      <rPr>
        <sz val="9"/>
        <color theme="1"/>
        <rFont val="BatangChe"/>
        <family val="3"/>
        <charset val="129"/>
      </rPr>
      <t>서울성모병원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</si>
  <si>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서초구</t>
    </r>
    <r>
      <rPr>
        <sz val="9"/>
        <color theme="1"/>
        <rFont val="ＭＳ Ｐゴシック"/>
        <family val="3"/>
        <charset val="128"/>
      </rPr>
      <t xml:space="preserve"> </t>
    </r>
    <r>
      <rPr>
        <sz val="9"/>
        <color theme="1"/>
        <rFont val="BatangChe"/>
        <family val="3"/>
        <charset val="129"/>
      </rPr>
      <t>반포대로</t>
    </r>
    <r>
      <rPr>
        <sz val="9"/>
        <color theme="1"/>
        <rFont val="ＭＳ Ｐゴシック"/>
        <family val="3"/>
        <charset val="128"/>
      </rPr>
      <t>222</t>
    </r>
    <phoneticPr fontId="3"/>
  </si>
  <si>
    <t>1588-1511</t>
    <phoneticPr fontId="3"/>
  </si>
  <si>
    <t>http://www.cmcseoul.or.kr/</t>
    <phoneticPr fontId="3"/>
  </si>
  <si>
    <t>カトリック大学校ソウル聖母病院</t>
    <phoneticPr fontId="3"/>
  </si>
  <si>
    <r>
      <rPr>
        <sz val="9"/>
        <color theme="1"/>
        <rFont val="BatangChe"/>
        <family val="3"/>
        <charset val="129"/>
      </rPr>
      <t>가톨릭의대</t>
    </r>
    <r>
      <rPr>
        <sz val="9"/>
        <color theme="1"/>
        <rFont val="ＭＳ Ｐゴシック"/>
        <family val="3"/>
        <charset val="128"/>
      </rPr>
      <t xml:space="preserve"> </t>
    </r>
    <r>
      <rPr>
        <sz val="9"/>
        <color theme="1"/>
        <rFont val="BatangChe"/>
        <family val="3"/>
        <charset val="129"/>
      </rPr>
      <t>은평성모병원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</si>
  <si>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은평구</t>
    </r>
    <r>
      <rPr>
        <sz val="9"/>
        <color theme="1"/>
        <rFont val="ＭＳ Ｐゴシック"/>
        <family val="3"/>
        <charset val="128"/>
      </rPr>
      <t xml:space="preserve"> </t>
    </r>
    <r>
      <rPr>
        <sz val="9"/>
        <color theme="1"/>
        <rFont val="BatangChe"/>
        <family val="3"/>
        <charset val="129"/>
      </rPr>
      <t>통일로</t>
    </r>
    <r>
      <rPr>
        <sz val="9"/>
        <color theme="1"/>
        <rFont val="ＭＳ Ｐゴシック"/>
        <family val="3"/>
        <charset val="128"/>
      </rPr>
      <t>1021</t>
    </r>
    <phoneticPr fontId="3"/>
  </si>
  <si>
    <t>1811-7755</t>
    <phoneticPr fontId="3"/>
  </si>
  <si>
    <t>https://www.cmcep.or.kr/</t>
    <phoneticPr fontId="3"/>
  </si>
  <si>
    <t>カトリック医大恩平聖母病院</t>
    <phoneticPr fontId="3"/>
  </si>
  <si>
    <t>강동경희대학교병원</t>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</si>
  <si>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강동구</t>
    </r>
    <r>
      <rPr>
        <sz val="9"/>
        <color theme="1"/>
        <rFont val="ＭＳ Ｐゴシック"/>
        <family val="3"/>
        <charset val="128"/>
      </rPr>
      <t xml:space="preserve"> </t>
    </r>
    <r>
      <rPr>
        <sz val="9"/>
        <color theme="1"/>
        <rFont val="BatangChe"/>
        <family val="3"/>
        <charset val="129"/>
      </rPr>
      <t>동남로</t>
    </r>
    <r>
      <rPr>
        <sz val="9"/>
        <color theme="1"/>
        <rFont val="ＭＳ Ｐゴシック"/>
        <family val="3"/>
        <charset val="128"/>
      </rPr>
      <t>892</t>
    </r>
    <phoneticPr fontId="3"/>
  </si>
  <si>
    <t>1577-5800</t>
    <phoneticPr fontId="3"/>
  </si>
  <si>
    <t>http://www.khnmc.or.kr/index.do</t>
    <phoneticPr fontId="3"/>
  </si>
  <si>
    <t>江東慶熙大学校病院</t>
    <phoneticPr fontId="3"/>
  </si>
  <si>
    <t>강북삼성병원</t>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</si>
  <si>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종로구</t>
    </r>
    <r>
      <rPr>
        <sz val="9"/>
        <color theme="1"/>
        <rFont val="ＭＳ Ｐゴシック"/>
        <family val="3"/>
        <charset val="128"/>
      </rPr>
      <t xml:space="preserve"> </t>
    </r>
    <r>
      <rPr>
        <sz val="9"/>
        <color theme="1"/>
        <rFont val="BatangChe"/>
        <family val="3"/>
        <charset val="129"/>
      </rPr>
      <t>새문안로</t>
    </r>
    <r>
      <rPr>
        <sz val="9"/>
        <color theme="1"/>
        <rFont val="ＭＳ Ｐゴシック"/>
        <family val="3"/>
        <charset val="128"/>
      </rPr>
      <t>29</t>
    </r>
    <phoneticPr fontId="3"/>
  </si>
  <si>
    <t>1599-8114</t>
    <phoneticPr fontId="3"/>
  </si>
  <si>
    <t>https://www.kbsmc.co.kr/</t>
    <phoneticPr fontId="3"/>
  </si>
  <si>
    <t>江北三星病院</t>
    <phoneticPr fontId="3"/>
  </si>
  <si>
    <r>
      <rPr>
        <sz val="9"/>
        <color theme="1"/>
        <rFont val="BatangChe"/>
        <family val="3"/>
        <charset val="129"/>
      </rPr>
      <t>고려대학교</t>
    </r>
    <r>
      <rPr>
        <sz val="9"/>
        <color theme="1"/>
        <rFont val="ＭＳ Ｐゴシック"/>
        <family val="3"/>
        <charset val="128"/>
      </rPr>
      <t xml:space="preserve"> </t>
    </r>
    <r>
      <rPr>
        <sz val="9"/>
        <color theme="1"/>
        <rFont val="BatangChe"/>
        <family val="3"/>
        <charset val="129"/>
      </rPr>
      <t>안암병원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</si>
  <si>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성북구</t>
    </r>
    <r>
      <rPr>
        <sz val="9"/>
        <color theme="1"/>
        <rFont val="ＭＳ Ｐゴシック"/>
        <family val="3"/>
        <charset val="128"/>
      </rPr>
      <t xml:space="preserve"> </t>
    </r>
    <r>
      <rPr>
        <sz val="9"/>
        <color theme="1"/>
        <rFont val="BatangChe"/>
        <family val="3"/>
        <charset val="129"/>
      </rPr>
      <t>고려대로</t>
    </r>
    <r>
      <rPr>
        <sz val="9"/>
        <color theme="1"/>
        <rFont val="ＭＳ Ｐゴシック"/>
        <family val="3"/>
        <charset val="128"/>
      </rPr>
      <t xml:space="preserve"> 73</t>
    </r>
    <phoneticPr fontId="3"/>
  </si>
  <si>
    <t>1577-0083</t>
    <phoneticPr fontId="3"/>
  </si>
  <si>
    <t>http://anam.kumc.or.kr/</t>
    <phoneticPr fontId="3"/>
  </si>
  <si>
    <t>高麗大学校安岩病院</t>
    <phoneticPr fontId="3"/>
  </si>
  <si>
    <r>
      <rPr>
        <sz val="9"/>
        <color theme="1"/>
        <rFont val="BatangChe"/>
        <family val="3"/>
        <charset val="129"/>
      </rPr>
      <t>국립중앙의료원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</si>
  <si>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중구</t>
    </r>
    <r>
      <rPr>
        <sz val="9"/>
        <color theme="1"/>
        <rFont val="ＭＳ Ｐゴシック"/>
        <family val="3"/>
        <charset val="128"/>
      </rPr>
      <t xml:space="preserve"> </t>
    </r>
    <r>
      <rPr>
        <sz val="9"/>
        <color theme="1"/>
        <rFont val="BatangChe"/>
        <family val="3"/>
        <charset val="129"/>
      </rPr>
      <t>을지로</t>
    </r>
    <r>
      <rPr>
        <sz val="9"/>
        <color theme="1"/>
        <rFont val="ＭＳ Ｐゴシック"/>
        <family val="3"/>
        <charset val="128"/>
      </rPr>
      <t>245</t>
    </r>
    <phoneticPr fontId="3"/>
  </si>
  <si>
    <t>02-2260-7114</t>
    <phoneticPr fontId="3"/>
  </si>
  <si>
    <t>https://www.nmc.or.kr/</t>
    <phoneticPr fontId="3"/>
  </si>
  <si>
    <t>国立中央医療院</t>
  </si>
  <si>
    <r>
      <rPr>
        <sz val="9"/>
        <color theme="1"/>
        <rFont val="BatangChe"/>
        <family val="3"/>
        <charset val="129"/>
      </rPr>
      <t>삼성서울병원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</si>
  <si>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강남구</t>
    </r>
    <r>
      <rPr>
        <sz val="9"/>
        <color theme="1"/>
        <rFont val="ＭＳ Ｐゴシック"/>
        <family val="3"/>
        <charset val="128"/>
      </rPr>
      <t xml:space="preserve"> </t>
    </r>
    <r>
      <rPr>
        <sz val="9"/>
        <color theme="1"/>
        <rFont val="BatangChe"/>
        <family val="3"/>
        <charset val="129"/>
      </rPr>
      <t>일원로</t>
    </r>
    <r>
      <rPr>
        <sz val="9"/>
        <color theme="1"/>
        <rFont val="ＭＳ Ｐゴシック"/>
        <family val="3"/>
        <charset val="128"/>
      </rPr>
      <t xml:space="preserve"> 81</t>
    </r>
    <phoneticPr fontId="3"/>
  </si>
  <si>
    <t>1599-3114</t>
    <phoneticPr fontId="3"/>
  </si>
  <si>
    <t>http://www.samsunghospital.com/</t>
    <phoneticPr fontId="3"/>
  </si>
  <si>
    <t>三星ソウル病院</t>
    <phoneticPr fontId="3"/>
  </si>
  <si>
    <r>
      <rPr>
        <sz val="9"/>
        <color theme="1"/>
        <rFont val="BatangChe"/>
        <family val="3"/>
        <charset val="129"/>
      </rPr>
      <t>서울</t>
    </r>
    <r>
      <rPr>
        <sz val="9"/>
        <color theme="1"/>
        <rFont val="ＭＳ Ｐゴシック"/>
        <family val="3"/>
        <charset val="128"/>
      </rPr>
      <t xml:space="preserve"> </t>
    </r>
    <r>
      <rPr>
        <sz val="9"/>
        <color theme="1"/>
        <rFont val="BatangChe"/>
        <family val="3"/>
        <charset val="129"/>
      </rPr>
      <t>아산병원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</si>
  <si>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송파구</t>
    </r>
    <r>
      <rPr>
        <sz val="9"/>
        <color theme="1"/>
        <rFont val="ＭＳ Ｐゴシック"/>
        <family val="3"/>
        <charset val="128"/>
      </rPr>
      <t xml:space="preserve"> </t>
    </r>
    <r>
      <rPr>
        <sz val="9"/>
        <color theme="1"/>
        <rFont val="BatangChe"/>
        <family val="3"/>
        <charset val="129"/>
      </rPr>
      <t>올림픽로</t>
    </r>
    <r>
      <rPr>
        <sz val="9"/>
        <color theme="1"/>
        <rFont val="ＭＳ Ｐゴシック"/>
        <family val="3"/>
        <charset val="128"/>
      </rPr>
      <t>43</t>
    </r>
    <r>
      <rPr>
        <sz val="9"/>
        <color theme="1"/>
        <rFont val="BatangChe"/>
        <family val="3"/>
        <charset val="129"/>
      </rPr>
      <t>길</t>
    </r>
    <r>
      <rPr>
        <sz val="9"/>
        <color theme="1"/>
        <rFont val="ＭＳ Ｐゴシック"/>
        <family val="3"/>
        <charset val="128"/>
      </rPr>
      <t>88</t>
    </r>
    <phoneticPr fontId="3"/>
  </si>
  <si>
    <t>1688-7575</t>
    <phoneticPr fontId="3"/>
  </si>
  <si>
    <t>http://www.amc.seoul.kr/</t>
    <phoneticPr fontId="3"/>
  </si>
  <si>
    <t>ソウル峨山病院</t>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</si>
  <si>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서울의료원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</si>
  <si>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중랑구</t>
    </r>
    <r>
      <rPr>
        <sz val="9"/>
        <color theme="1"/>
        <rFont val="ＭＳ Ｐゴシック"/>
        <family val="3"/>
        <charset val="128"/>
      </rPr>
      <t xml:space="preserve"> </t>
    </r>
    <r>
      <rPr>
        <sz val="9"/>
        <color theme="1"/>
        <rFont val="BatangChe"/>
        <family val="3"/>
        <charset val="129"/>
      </rPr>
      <t>신내로</t>
    </r>
    <r>
      <rPr>
        <sz val="9"/>
        <color theme="1"/>
        <rFont val="ＭＳ Ｐゴシック"/>
        <family val="3"/>
        <charset val="128"/>
      </rPr>
      <t>156</t>
    </r>
    <phoneticPr fontId="3"/>
  </si>
  <si>
    <t>02-2276-7000</t>
    <phoneticPr fontId="3"/>
  </si>
  <si>
    <t>https://www.seoulmc.or.kr/</t>
    <phoneticPr fontId="3"/>
  </si>
  <si>
    <t>ソウル特別市ソウル医療院</t>
    <phoneticPr fontId="3"/>
  </si>
  <si>
    <r>
      <rPr>
        <sz val="9"/>
        <color theme="1"/>
        <rFont val="BatangChe"/>
        <family val="3"/>
        <charset val="129"/>
      </rPr>
      <t>순천향대학교</t>
    </r>
    <r>
      <rPr>
        <sz val="9"/>
        <color theme="1"/>
        <rFont val="ＭＳ Ｐゴシック"/>
        <family val="3"/>
        <charset val="128"/>
      </rPr>
      <t xml:space="preserve"> </t>
    </r>
    <r>
      <rPr>
        <sz val="9"/>
        <color theme="1"/>
        <rFont val="BatangChe"/>
        <family val="3"/>
        <charset val="129"/>
      </rPr>
      <t>부속</t>
    </r>
    <r>
      <rPr>
        <sz val="9"/>
        <color theme="1"/>
        <rFont val="ＭＳ Ｐゴシック"/>
        <family val="3"/>
        <charset val="128"/>
      </rPr>
      <t xml:space="preserve"> </t>
    </r>
    <r>
      <rPr>
        <sz val="9"/>
        <color theme="1"/>
        <rFont val="BatangChe"/>
        <family val="3"/>
        <charset val="129"/>
      </rPr>
      <t>서울병원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</si>
  <si>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용산구</t>
    </r>
    <r>
      <rPr>
        <sz val="9"/>
        <color theme="1"/>
        <rFont val="ＭＳ Ｐゴシック"/>
        <family val="3"/>
        <charset val="128"/>
      </rPr>
      <t xml:space="preserve"> </t>
    </r>
    <r>
      <rPr>
        <sz val="9"/>
        <color theme="1"/>
        <rFont val="BatangChe"/>
        <family val="3"/>
        <charset val="129"/>
      </rPr>
      <t>대사관로</t>
    </r>
    <r>
      <rPr>
        <sz val="9"/>
        <color theme="1"/>
        <rFont val="ＭＳ Ｐゴシック"/>
        <family val="3"/>
        <charset val="128"/>
      </rPr>
      <t xml:space="preserve"> 59</t>
    </r>
    <phoneticPr fontId="3"/>
  </si>
  <si>
    <t>02-709-9114</t>
    <phoneticPr fontId="3"/>
  </si>
  <si>
    <t>https://www.schmc.ac.kr/seoul/index.do</t>
    <phoneticPr fontId="3"/>
  </si>
  <si>
    <t>順天郷大学校付属ソウル病院</t>
    <rPh sb="0" eb="1">
      <t>ジュン</t>
    </rPh>
    <rPh sb="1" eb="2">
      <t>テン</t>
    </rPh>
    <rPh sb="2" eb="3">
      <t>サト</t>
    </rPh>
    <rPh sb="3" eb="6">
      <t>ダイガッコウ</t>
    </rPh>
    <rPh sb="6" eb="8">
      <t>フゾク</t>
    </rPh>
    <rPh sb="11" eb="13">
      <t>ビョウイン</t>
    </rPh>
    <phoneticPr fontId="3"/>
  </si>
  <si>
    <r>
      <rPr>
        <sz val="9"/>
        <color theme="1"/>
        <rFont val="BatangChe"/>
        <family val="3"/>
        <charset val="129"/>
      </rPr>
      <t>연세의대</t>
    </r>
    <r>
      <rPr>
        <sz val="9"/>
        <color theme="1"/>
        <rFont val="ＭＳ Ｐゴシック"/>
        <family val="3"/>
        <charset val="128"/>
      </rPr>
      <t xml:space="preserve"> </t>
    </r>
    <r>
      <rPr>
        <sz val="9"/>
        <color theme="1"/>
        <rFont val="BatangChe"/>
        <family val="3"/>
        <charset val="129"/>
      </rPr>
      <t>강남세브란스병원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</si>
  <si>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강남구</t>
    </r>
    <r>
      <rPr>
        <sz val="9"/>
        <color theme="1"/>
        <rFont val="ＭＳ Ｐゴシック"/>
        <family val="3"/>
        <charset val="128"/>
      </rPr>
      <t xml:space="preserve"> </t>
    </r>
    <r>
      <rPr>
        <sz val="9"/>
        <color theme="1"/>
        <rFont val="BatangChe"/>
        <family val="3"/>
        <charset val="129"/>
      </rPr>
      <t>언주로</t>
    </r>
    <r>
      <rPr>
        <sz val="9"/>
        <color theme="1"/>
        <rFont val="ＭＳ Ｐゴシック"/>
        <family val="3"/>
        <charset val="128"/>
      </rPr>
      <t xml:space="preserve"> 211</t>
    </r>
    <phoneticPr fontId="3"/>
  </si>
  <si>
    <t>1599-6114</t>
    <phoneticPr fontId="3"/>
  </si>
  <si>
    <t>https://gs.severance.healthcare/gs/index.do</t>
    <phoneticPr fontId="3"/>
  </si>
  <si>
    <t>延世医大江南セブランス病院</t>
    <rPh sb="0" eb="1">
      <t>エン</t>
    </rPh>
    <rPh sb="2" eb="4">
      <t>イダイ</t>
    </rPh>
    <rPh sb="4" eb="6">
      <t>コウナン</t>
    </rPh>
    <rPh sb="11" eb="13">
      <t>ビョウイン</t>
    </rPh>
    <phoneticPr fontId="3"/>
  </si>
  <si>
    <r>
      <rPr>
        <sz val="9"/>
        <color theme="1"/>
        <rFont val="BatangChe"/>
        <family val="3"/>
        <charset val="129"/>
      </rPr>
      <t>연세의대</t>
    </r>
    <r>
      <rPr>
        <sz val="9"/>
        <color theme="1"/>
        <rFont val="ＭＳ Ｐゴシック"/>
        <family val="3"/>
        <charset val="128"/>
      </rPr>
      <t xml:space="preserve"> </t>
    </r>
    <r>
      <rPr>
        <sz val="9"/>
        <color theme="1"/>
        <rFont val="BatangChe"/>
        <family val="3"/>
        <charset val="129"/>
      </rPr>
      <t>세브란스병원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</si>
  <si>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서대문구</t>
    </r>
    <r>
      <rPr>
        <sz val="9"/>
        <color theme="1"/>
        <rFont val="ＭＳ Ｐゴシック"/>
        <family val="3"/>
        <charset val="128"/>
      </rPr>
      <t xml:space="preserve"> </t>
    </r>
    <r>
      <rPr>
        <sz val="9"/>
        <color theme="1"/>
        <rFont val="BatangChe"/>
        <family val="3"/>
        <charset val="129"/>
      </rPr>
      <t>연세로</t>
    </r>
    <r>
      <rPr>
        <sz val="9"/>
        <color theme="1"/>
        <rFont val="ＭＳ Ｐゴシック"/>
        <family val="3"/>
        <charset val="128"/>
      </rPr>
      <t xml:space="preserve"> 50-1</t>
    </r>
    <phoneticPr fontId="3"/>
  </si>
  <si>
    <t>1599-1004</t>
    <phoneticPr fontId="3"/>
  </si>
  <si>
    <t>https://sev.severance.healthcare/sev/index.do</t>
    <phoneticPr fontId="3"/>
  </si>
  <si>
    <t>延世医大セブランス病院</t>
    <rPh sb="0" eb="1">
      <t>エン</t>
    </rPh>
    <rPh sb="2" eb="4">
      <t>イダイ</t>
    </rPh>
    <rPh sb="9" eb="11">
      <t>ビョウイン</t>
    </rPh>
    <phoneticPr fontId="3"/>
  </si>
  <si>
    <r>
      <rPr>
        <sz val="9"/>
        <color theme="1"/>
        <rFont val="BatangChe"/>
        <family val="3"/>
        <charset val="129"/>
      </rPr>
      <t>이화의대부속</t>
    </r>
    <r>
      <rPr>
        <sz val="9"/>
        <color theme="1"/>
        <rFont val="ＭＳ Ｐゴシック"/>
        <family val="3"/>
        <charset val="128"/>
      </rPr>
      <t xml:space="preserve"> </t>
    </r>
    <r>
      <rPr>
        <sz val="9"/>
        <color theme="1"/>
        <rFont val="BatangChe"/>
        <family val="3"/>
        <charset val="129"/>
      </rPr>
      <t>목동병원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</si>
  <si>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양천구</t>
    </r>
    <r>
      <rPr>
        <sz val="9"/>
        <color theme="1"/>
        <rFont val="ＭＳ Ｐゴシック"/>
        <family val="3"/>
        <charset val="128"/>
      </rPr>
      <t xml:space="preserve"> </t>
    </r>
    <r>
      <rPr>
        <sz val="9"/>
        <color theme="1"/>
        <rFont val="BatangChe"/>
        <family val="3"/>
        <charset val="129"/>
      </rPr>
      <t>안양천로</t>
    </r>
    <r>
      <rPr>
        <sz val="9"/>
        <color theme="1"/>
        <rFont val="ＭＳ Ｐゴシック"/>
        <family val="3"/>
        <charset val="128"/>
      </rPr>
      <t xml:space="preserve"> 1071</t>
    </r>
    <phoneticPr fontId="3"/>
  </si>
  <si>
    <t>1666-5000</t>
    <phoneticPr fontId="3"/>
  </si>
  <si>
    <t>https://mokdong.eumc.ac.kr/main.do</t>
    <phoneticPr fontId="3"/>
  </si>
  <si>
    <t>梨花医大付属木洞病院</t>
    <rPh sb="0" eb="2">
      <t>リカ</t>
    </rPh>
    <rPh sb="2" eb="4">
      <t>イダイ</t>
    </rPh>
    <rPh sb="4" eb="6">
      <t>フゾク</t>
    </rPh>
    <rPh sb="6" eb="7">
      <t>モク</t>
    </rPh>
    <rPh sb="7" eb="8">
      <t>ドウ</t>
    </rPh>
    <rPh sb="8" eb="10">
      <t>ビョウイン</t>
    </rPh>
    <phoneticPr fontId="3"/>
  </si>
  <si>
    <r>
      <rPr>
        <sz val="9"/>
        <color theme="1"/>
        <rFont val="BatangChe"/>
        <family val="3"/>
        <charset val="129"/>
      </rPr>
      <t>인제대학교</t>
    </r>
    <r>
      <rPr>
        <sz val="9"/>
        <color theme="1"/>
        <rFont val="ＭＳ Ｐゴシック"/>
        <family val="3"/>
        <charset val="128"/>
      </rPr>
      <t xml:space="preserve"> </t>
    </r>
    <r>
      <rPr>
        <sz val="9"/>
        <color theme="1"/>
        <rFont val="BatangChe"/>
        <family val="3"/>
        <charset val="129"/>
      </rPr>
      <t>상계백병원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</si>
  <si>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노원구</t>
    </r>
    <r>
      <rPr>
        <sz val="9"/>
        <color theme="1"/>
        <rFont val="ＭＳ Ｐゴシック"/>
        <family val="3"/>
        <charset val="128"/>
      </rPr>
      <t xml:space="preserve"> </t>
    </r>
    <r>
      <rPr>
        <sz val="9"/>
        <color theme="1"/>
        <rFont val="BatangChe"/>
        <family val="3"/>
        <charset val="129"/>
      </rPr>
      <t>동일로</t>
    </r>
    <r>
      <rPr>
        <sz val="9"/>
        <color theme="1"/>
        <rFont val="ＭＳ Ｐゴシック"/>
        <family val="3"/>
        <charset val="128"/>
      </rPr>
      <t xml:space="preserve"> 1342</t>
    </r>
    <phoneticPr fontId="3"/>
  </si>
  <si>
    <t>02-950-1114</t>
    <phoneticPr fontId="3"/>
  </si>
  <si>
    <t>http://www.paik.ac.kr/sanggye/</t>
    <phoneticPr fontId="3"/>
  </si>
  <si>
    <t>人済大学校上溪白病院</t>
    <rPh sb="0" eb="1">
      <t>ヒト</t>
    </rPh>
    <rPh sb="1" eb="2">
      <t>ズ</t>
    </rPh>
    <rPh sb="2" eb="5">
      <t>ダイガッコウ</t>
    </rPh>
    <phoneticPr fontId="3"/>
  </si>
  <si>
    <r>
      <rPr>
        <sz val="9"/>
        <color theme="1"/>
        <rFont val="BatangChe"/>
        <family val="3"/>
        <charset val="129"/>
      </rPr>
      <t>한림대부속</t>
    </r>
    <r>
      <rPr>
        <sz val="9"/>
        <color theme="1"/>
        <rFont val="ＭＳ Ｐゴシック"/>
        <family val="3"/>
        <charset val="128"/>
      </rPr>
      <t xml:space="preserve"> </t>
    </r>
    <r>
      <rPr>
        <sz val="9"/>
        <color theme="1"/>
        <rFont val="BatangChe"/>
        <family val="3"/>
        <charset val="129"/>
      </rPr>
      <t>강남성심병원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</si>
  <si>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영등포구</t>
    </r>
    <r>
      <rPr>
        <sz val="9"/>
        <color theme="1"/>
        <rFont val="ＭＳ Ｐゴシック"/>
        <family val="3"/>
        <charset val="128"/>
      </rPr>
      <t xml:space="preserve"> </t>
    </r>
    <r>
      <rPr>
        <sz val="9"/>
        <color theme="1"/>
        <rFont val="BatangChe"/>
        <family val="3"/>
        <charset val="129"/>
      </rPr>
      <t>신길로</t>
    </r>
    <r>
      <rPr>
        <sz val="9"/>
        <color theme="1"/>
        <rFont val="ＭＳ Ｐゴシック"/>
        <family val="3"/>
        <charset val="128"/>
      </rPr>
      <t>1</t>
    </r>
    <phoneticPr fontId="3"/>
  </si>
  <si>
    <t>02-829-5114</t>
    <phoneticPr fontId="3"/>
  </si>
  <si>
    <t>https://kangnam.hallym.or.kr/index.asp</t>
    <phoneticPr fontId="3"/>
  </si>
  <si>
    <t>翰林大付属江南聖心病院</t>
    <rPh sb="0" eb="2">
      <t>カンリン</t>
    </rPh>
    <rPh sb="2" eb="3">
      <t>ダイ</t>
    </rPh>
    <rPh sb="3" eb="5">
      <t>フゾク</t>
    </rPh>
    <rPh sb="5" eb="7">
      <t>コウナン</t>
    </rPh>
    <rPh sb="7" eb="9">
      <t>セイシン</t>
    </rPh>
    <rPh sb="9" eb="11">
      <t>ビョウイン</t>
    </rPh>
    <phoneticPr fontId="3"/>
  </si>
  <si>
    <r>
      <t>H+</t>
    </r>
    <r>
      <rPr>
        <sz val="9"/>
        <color theme="1"/>
        <rFont val="BatangChe"/>
        <family val="3"/>
        <charset val="129"/>
      </rPr>
      <t>양지병원</t>
    </r>
    <phoneticPr fontId="3"/>
  </si>
  <si>
    <r>
      <rPr>
        <sz val="9"/>
        <color theme="1"/>
        <rFont val="BatangChe"/>
        <family val="3"/>
        <charset val="129"/>
      </rPr>
      <t>서울특별시관악구남부순환로</t>
    </r>
    <r>
      <rPr>
        <sz val="9"/>
        <color theme="1"/>
        <rFont val="ＭＳ Ｐゴシック"/>
        <family val="3"/>
        <charset val="128"/>
      </rPr>
      <t xml:space="preserve"> 1636</t>
    </r>
    <phoneticPr fontId="3"/>
  </si>
  <si>
    <t>1877-8875</t>
    <phoneticPr fontId="3"/>
  </si>
  <si>
    <t>http://www.newyjh.com/main/index.htm</t>
    <phoneticPr fontId="3"/>
  </si>
  <si>
    <t>H PLUS YANGJI　病院</t>
    <rPh sb="14" eb="16">
      <t>ビョウイン</t>
    </rPh>
    <phoneticPr fontId="3"/>
  </si>
  <si>
    <r>
      <rPr>
        <sz val="9"/>
        <color theme="1"/>
        <rFont val="BatangChe"/>
        <family val="3"/>
        <charset val="129"/>
      </rPr>
      <t>경희의료원</t>
    </r>
    <r>
      <rPr>
        <sz val="9"/>
        <color theme="1"/>
        <rFont val="ＭＳ Ｐゴシック"/>
        <family val="3"/>
        <charset val="128"/>
      </rPr>
      <t>(</t>
    </r>
    <r>
      <rPr>
        <sz val="9"/>
        <color theme="1"/>
        <rFont val="BatangChe"/>
        <family val="3"/>
        <charset val="129"/>
      </rPr>
      <t>경희대학교병원</t>
    </r>
    <r>
      <rPr>
        <sz val="9"/>
        <color theme="1"/>
        <rFont val="ＭＳ Ｐゴシック"/>
        <family val="3"/>
        <charset val="128"/>
      </rPr>
      <t>)</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</si>
  <si>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동대문구</t>
    </r>
    <r>
      <rPr>
        <sz val="9"/>
        <color theme="1"/>
        <rFont val="ＭＳ Ｐゴシック"/>
        <family val="3"/>
        <charset val="128"/>
      </rPr>
      <t xml:space="preserve"> </t>
    </r>
    <r>
      <rPr>
        <sz val="9"/>
        <color theme="1"/>
        <rFont val="BatangChe"/>
        <family val="3"/>
        <charset val="129"/>
      </rPr>
      <t>경희대로</t>
    </r>
    <r>
      <rPr>
        <sz val="9"/>
        <color theme="1"/>
        <rFont val="ＭＳ Ｐゴシック"/>
        <family val="3"/>
        <charset val="128"/>
      </rPr>
      <t xml:space="preserve"> 23</t>
    </r>
    <phoneticPr fontId="3"/>
  </si>
  <si>
    <t>02-958-8114</t>
    <phoneticPr fontId="3"/>
  </si>
  <si>
    <t>http://www.khmc.or.kr/index.php</t>
    <phoneticPr fontId="3"/>
  </si>
  <si>
    <t>慶熙医療院（慶熙大学校病院）</t>
    <rPh sb="2" eb="4">
      <t>イリョウ</t>
    </rPh>
    <rPh sb="8" eb="11">
      <t>ダイガッコウ</t>
    </rPh>
    <rPh sb="11" eb="13">
      <t>ビョウイン</t>
    </rPh>
    <phoneticPr fontId="3"/>
  </si>
  <si>
    <r>
      <rPr>
        <sz val="9"/>
        <color theme="1"/>
        <rFont val="BatangChe"/>
        <family val="3"/>
        <charset val="129"/>
      </rPr>
      <t>중앙대학교병원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</si>
  <si>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동작구</t>
    </r>
    <r>
      <rPr>
        <sz val="9"/>
        <color theme="1"/>
        <rFont val="ＭＳ Ｐゴシック"/>
        <family val="3"/>
        <charset val="128"/>
      </rPr>
      <t xml:space="preserve"> </t>
    </r>
    <r>
      <rPr>
        <sz val="9"/>
        <color theme="1"/>
        <rFont val="BatangChe"/>
        <family val="3"/>
        <charset val="129"/>
      </rPr>
      <t>흑석로</t>
    </r>
    <r>
      <rPr>
        <sz val="9"/>
        <color theme="1"/>
        <rFont val="ＭＳ Ｐゴシック"/>
        <family val="3"/>
        <charset val="128"/>
      </rPr>
      <t xml:space="preserve"> 102</t>
    </r>
    <phoneticPr fontId="3"/>
  </si>
  <si>
    <t>1800-1114</t>
    <phoneticPr fontId="3"/>
  </si>
  <si>
    <t>https://ch.caumc.or.kr/</t>
    <phoneticPr fontId="3"/>
  </si>
  <si>
    <t>中央大学校病院</t>
    <rPh sb="0" eb="2">
      <t>チュウオウ</t>
    </rPh>
    <rPh sb="2" eb="5">
      <t>ダイガッコウ</t>
    </rPh>
    <rPh sb="5" eb="7">
      <t>ビョウイン</t>
    </rPh>
    <phoneticPr fontId="3"/>
  </si>
  <si>
    <r>
      <rPr>
        <sz val="9"/>
        <color theme="1"/>
        <rFont val="BatangChe"/>
        <family val="3"/>
        <charset val="129"/>
      </rPr>
      <t>한림대학교</t>
    </r>
    <r>
      <rPr>
        <sz val="9"/>
        <color theme="1"/>
        <rFont val="ＭＳ Ｐゴシック"/>
        <family val="3"/>
        <charset val="128"/>
      </rPr>
      <t xml:space="preserve"> </t>
    </r>
    <r>
      <rPr>
        <sz val="9"/>
        <color theme="1"/>
        <rFont val="BatangChe"/>
        <family val="3"/>
        <charset val="129"/>
      </rPr>
      <t>강동성심병원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</si>
  <si>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강동구</t>
    </r>
    <r>
      <rPr>
        <sz val="9"/>
        <color theme="1"/>
        <rFont val="ＭＳ Ｐゴシック"/>
        <family val="3"/>
        <charset val="128"/>
      </rPr>
      <t xml:space="preserve"> </t>
    </r>
    <r>
      <rPr>
        <sz val="9"/>
        <color theme="1"/>
        <rFont val="BatangChe"/>
        <family val="3"/>
        <charset val="129"/>
      </rPr>
      <t>성내길</t>
    </r>
    <r>
      <rPr>
        <sz val="9"/>
        <color theme="1"/>
        <rFont val="ＭＳ Ｐゴシック"/>
        <family val="3"/>
        <charset val="128"/>
      </rPr>
      <t>150</t>
    </r>
    <phoneticPr fontId="3"/>
  </si>
  <si>
    <t>1588-4100</t>
    <phoneticPr fontId="3"/>
  </si>
  <si>
    <t>https://blog.naver.com/kd_fam</t>
    <phoneticPr fontId="3"/>
  </si>
  <si>
    <t>翰林大付属江東聖心病院</t>
    <rPh sb="0" eb="2">
      <t>カンリン</t>
    </rPh>
    <rPh sb="2" eb="3">
      <t>ダイ</t>
    </rPh>
    <rPh sb="3" eb="5">
      <t>フゾク</t>
    </rPh>
    <rPh sb="5" eb="7">
      <t>コウトウ</t>
    </rPh>
    <rPh sb="7" eb="9">
      <t>セイシン</t>
    </rPh>
    <rPh sb="9" eb="11">
      <t>ビョウイン</t>
    </rPh>
    <phoneticPr fontId="3"/>
  </si>
  <si>
    <r>
      <rPr>
        <sz val="9"/>
        <color theme="1"/>
        <rFont val="BatangChe"/>
        <family val="3"/>
        <charset val="129"/>
      </rPr>
      <t>한양대학교병원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</si>
  <si>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성동구</t>
    </r>
    <r>
      <rPr>
        <sz val="9"/>
        <color theme="1"/>
        <rFont val="ＭＳ Ｐゴシック"/>
        <family val="3"/>
        <charset val="128"/>
      </rPr>
      <t xml:space="preserve"> </t>
    </r>
    <r>
      <rPr>
        <sz val="9"/>
        <color theme="1"/>
        <rFont val="BatangChe"/>
        <family val="3"/>
        <charset val="129"/>
      </rPr>
      <t>왕십리로</t>
    </r>
    <r>
      <rPr>
        <sz val="9"/>
        <color theme="1"/>
        <rFont val="ＭＳ Ｐゴシック"/>
        <family val="3"/>
        <charset val="128"/>
      </rPr>
      <t xml:space="preserve"> 222-1</t>
    </r>
    <phoneticPr fontId="3"/>
  </si>
  <si>
    <t>02-2290-8114</t>
    <phoneticPr fontId="3"/>
  </si>
  <si>
    <t>https://seoul.hyumc.com/</t>
    <phoneticPr fontId="3"/>
  </si>
  <si>
    <t>漢陽大学校病院</t>
    <rPh sb="0" eb="2">
      <t>カンヨウ</t>
    </rPh>
    <rPh sb="2" eb="5">
      <t>ダイガッコウ</t>
    </rPh>
    <rPh sb="5" eb="7">
      <t>ビョウイン</t>
    </rPh>
    <phoneticPr fontId="3"/>
  </si>
  <si>
    <r>
      <rPr>
        <sz val="9"/>
        <color theme="1"/>
        <rFont val="BatangChe"/>
        <family val="3"/>
        <charset val="129"/>
      </rPr>
      <t>한전의료재단한일병원</t>
    </r>
    <phoneticPr fontId="3"/>
  </si>
  <si>
    <r>
      <rPr>
        <sz val="9"/>
        <color theme="1"/>
        <rFont val="BatangChe"/>
        <family val="3"/>
        <charset val="129"/>
      </rPr>
      <t>서울특별시</t>
    </r>
    <r>
      <rPr>
        <sz val="9"/>
        <color theme="1"/>
        <rFont val="ＭＳ Ｐゴシック"/>
        <family val="3"/>
        <charset val="128"/>
      </rPr>
      <t xml:space="preserve"> </t>
    </r>
    <r>
      <rPr>
        <sz val="9"/>
        <color theme="1"/>
        <rFont val="BatangChe"/>
        <family val="3"/>
        <charset val="129"/>
      </rPr>
      <t>도봉구</t>
    </r>
    <r>
      <rPr>
        <sz val="9"/>
        <color theme="1"/>
        <rFont val="ＭＳ Ｐゴシック"/>
        <family val="3"/>
        <charset val="128"/>
      </rPr>
      <t xml:space="preserve"> </t>
    </r>
    <r>
      <rPr>
        <sz val="9"/>
        <color theme="1"/>
        <rFont val="BatangChe"/>
        <family val="3"/>
        <charset val="129"/>
      </rPr>
      <t>우이천로</t>
    </r>
    <r>
      <rPr>
        <sz val="9"/>
        <color theme="1"/>
        <rFont val="ＭＳ Ｐゴシック"/>
        <family val="3"/>
        <charset val="128"/>
      </rPr>
      <t>308(</t>
    </r>
    <r>
      <rPr>
        <sz val="9"/>
        <color theme="1"/>
        <rFont val="BatangChe"/>
        <family val="3"/>
        <charset val="129"/>
      </rPr>
      <t>쌍문동</t>
    </r>
    <r>
      <rPr>
        <sz val="9"/>
        <color theme="1"/>
        <rFont val="ＭＳ Ｐゴシック"/>
        <family val="3"/>
        <charset val="128"/>
      </rPr>
      <t>)</t>
    </r>
    <phoneticPr fontId="3"/>
  </si>
  <si>
    <t>02-901-3114</t>
    <phoneticPr fontId="3"/>
  </si>
  <si>
    <t>https://www.hanilmed.net/portal/index.do;jsessionid=EXhq6pomixH8z4RLKLF2gLVAwmqEEUaEekuMkLXVlBTqJccbJ5o3jiQXSXoapa1N.hpwebr01_servlet_hompg</t>
    <phoneticPr fontId="3"/>
  </si>
  <si>
    <t>韓国電力医療財団韓一病院</t>
    <rPh sb="0" eb="2">
      <t>カンコク</t>
    </rPh>
    <rPh sb="2" eb="4">
      <t>デンリョク</t>
    </rPh>
    <rPh sb="4" eb="6">
      <t>イリョウ</t>
    </rPh>
    <rPh sb="6" eb="8">
      <t>ザイダン</t>
    </rPh>
    <rPh sb="8" eb="9">
      <t>カン</t>
    </rPh>
    <phoneticPr fontId="3"/>
  </si>
  <si>
    <r>
      <rPr>
        <sz val="9"/>
        <color theme="1"/>
        <rFont val="BatangChe"/>
        <family val="3"/>
        <charset val="129"/>
      </rPr>
      <t>카톨릭대여의도성모병원</t>
    </r>
    <phoneticPr fontId="3"/>
  </si>
  <si>
    <r>
      <rPr>
        <sz val="9"/>
        <color theme="1"/>
        <rFont val="BatangChe"/>
        <family val="3"/>
        <charset val="129"/>
      </rPr>
      <t>서울특별시영등포구</t>
    </r>
    <r>
      <rPr>
        <sz val="9"/>
        <color theme="1"/>
        <rFont val="ＭＳ Ｐゴシック"/>
        <family val="3"/>
        <charset val="128"/>
      </rPr>
      <t>63</t>
    </r>
    <r>
      <rPr>
        <sz val="9"/>
        <color theme="1"/>
        <rFont val="BatangChe"/>
        <family val="3"/>
        <charset val="129"/>
      </rPr>
      <t>로</t>
    </r>
    <r>
      <rPr>
        <sz val="9"/>
        <color theme="1"/>
        <rFont val="ＭＳ Ｐゴシック"/>
        <family val="3"/>
        <charset val="128"/>
      </rPr>
      <t>10</t>
    </r>
    <phoneticPr fontId="3"/>
  </si>
  <si>
    <t>1661-7575</t>
    <phoneticPr fontId="3"/>
  </si>
  <si>
    <t>https://www.cmcsungmo.or.kr/page/main</t>
    <phoneticPr fontId="3"/>
  </si>
  <si>
    <t>カトリック大汝矣島聖母病院</t>
    <rPh sb="5" eb="6">
      <t>ダイ</t>
    </rPh>
    <rPh sb="9" eb="11">
      <t>セイボ</t>
    </rPh>
    <rPh sb="11" eb="13">
      <t>ビョウイン</t>
    </rPh>
    <phoneticPr fontId="3"/>
  </si>
  <si>
    <r>
      <rPr>
        <sz val="9"/>
        <color theme="1"/>
        <rFont val="BatangChe"/>
        <family val="3"/>
        <charset val="129"/>
      </rPr>
      <t>중앙보훈병원</t>
    </r>
    <phoneticPr fontId="3"/>
  </si>
  <si>
    <r>
      <rPr>
        <sz val="9"/>
        <color theme="1"/>
        <rFont val="BatangChe"/>
        <family val="3"/>
        <charset val="129"/>
      </rPr>
      <t>서울특별시강동구진황도로</t>
    </r>
    <r>
      <rPr>
        <sz val="9"/>
        <color theme="1"/>
        <rFont val="ＭＳ Ｐゴシック"/>
        <family val="3"/>
        <charset val="128"/>
      </rPr>
      <t>61</t>
    </r>
    <r>
      <rPr>
        <sz val="9"/>
        <color theme="1"/>
        <rFont val="BatangChe"/>
        <family val="3"/>
        <charset val="129"/>
      </rPr>
      <t>길</t>
    </r>
    <r>
      <rPr>
        <sz val="9"/>
        <color theme="1"/>
        <rFont val="ＭＳ Ｐゴシック"/>
        <family val="3"/>
        <charset val="128"/>
      </rPr>
      <t>53</t>
    </r>
    <phoneticPr fontId="3"/>
  </si>
  <si>
    <t>1800-3100</t>
    <phoneticPr fontId="3"/>
  </si>
  <si>
    <t>https://seoul.bohun.or.kr/000main/index.php</t>
    <phoneticPr fontId="3"/>
  </si>
  <si>
    <t>中央報勳病院</t>
    <rPh sb="0" eb="2">
      <t>チュウオウ</t>
    </rPh>
    <rPh sb="4" eb="6">
      <t>ビョウイン</t>
    </rPh>
    <phoneticPr fontId="3"/>
  </si>
  <si>
    <r>
      <rPr>
        <sz val="9"/>
        <color theme="1"/>
        <rFont val="BatangChe"/>
        <family val="3"/>
        <charset val="129"/>
      </rPr>
      <t>노원을지대학교병원</t>
    </r>
    <phoneticPr fontId="3"/>
  </si>
  <si>
    <r>
      <rPr>
        <sz val="9"/>
        <color theme="1"/>
        <rFont val="BatangChe"/>
        <family val="3"/>
        <charset val="129"/>
      </rPr>
      <t>서울특별시노원구한글바석로</t>
    </r>
    <r>
      <rPr>
        <sz val="9"/>
        <color theme="1"/>
        <rFont val="ＭＳ Ｐゴシック"/>
        <family val="3"/>
        <charset val="128"/>
      </rPr>
      <t>68</t>
    </r>
    <phoneticPr fontId="3"/>
  </si>
  <si>
    <t>1899-0001</t>
    <phoneticPr fontId="3"/>
  </si>
  <si>
    <r>
      <t>http://www.eulji.or.kr/index.j</t>
    </r>
    <r>
      <rPr>
        <sz val="11"/>
        <color theme="1"/>
        <rFont val="BatangChe"/>
        <family val="3"/>
        <charset val="129"/>
      </rPr>
      <t>네</t>
    </r>
    <phoneticPr fontId="3"/>
  </si>
  <si>
    <t>蘆原乙支大学校病院</t>
    <rPh sb="4" eb="7">
      <t>ダイガッコウ</t>
    </rPh>
    <rPh sb="7" eb="9">
      <t>ビョウイン</t>
    </rPh>
    <phoneticPr fontId="3"/>
  </si>
  <si>
    <r>
      <rPr>
        <sz val="9"/>
        <color theme="1"/>
        <rFont val="BatangChe"/>
        <family val="3"/>
        <charset val="129"/>
      </rPr>
      <t>한국원자력의학원원자력병원</t>
    </r>
    <phoneticPr fontId="3"/>
  </si>
  <si>
    <r>
      <rPr>
        <sz val="9"/>
        <color theme="1"/>
        <rFont val="BatangChe"/>
        <family val="3"/>
        <charset val="129"/>
      </rPr>
      <t>서울특별시노원구노원로</t>
    </r>
    <r>
      <rPr>
        <sz val="9"/>
        <color theme="1"/>
        <rFont val="ＭＳ Ｐゴシック"/>
        <family val="3"/>
        <charset val="128"/>
      </rPr>
      <t>75</t>
    </r>
    <phoneticPr fontId="3"/>
  </si>
  <si>
    <t>08-970-2114</t>
    <phoneticPr fontId="3"/>
  </si>
  <si>
    <t xml:space="preserve">www.kcch.re.kr </t>
    <phoneticPr fontId="3"/>
  </si>
  <si>
    <t>韓国原子力委学院原子力病院</t>
    <rPh sb="0" eb="2">
      <t>カンコク</t>
    </rPh>
    <rPh sb="2" eb="5">
      <t>ゲンシリョク</t>
    </rPh>
    <rPh sb="5" eb="6">
      <t>イ</t>
    </rPh>
    <rPh sb="6" eb="8">
      <t>ガクイン</t>
    </rPh>
    <rPh sb="8" eb="11">
      <t>ゲンシリョク</t>
    </rPh>
    <rPh sb="11" eb="13">
      <t>ビョウイン</t>
    </rPh>
    <phoneticPr fontId="3"/>
  </si>
  <si>
    <r>
      <rPr>
        <sz val="9"/>
        <color theme="1"/>
        <rFont val="BatangChe"/>
        <family val="3"/>
        <charset val="129"/>
      </rPr>
      <t>이화여자대학교의과대학부속서울병원</t>
    </r>
    <phoneticPr fontId="3"/>
  </si>
  <si>
    <r>
      <rPr>
        <sz val="9"/>
        <color theme="1"/>
        <rFont val="BatangChe"/>
        <family val="3"/>
        <charset val="129"/>
      </rPr>
      <t>서울특별시강서구공항대로</t>
    </r>
    <r>
      <rPr>
        <sz val="9"/>
        <color theme="1"/>
        <rFont val="ＭＳ Ｐゴシック"/>
        <family val="3"/>
        <charset val="128"/>
      </rPr>
      <t>260</t>
    </r>
    <phoneticPr fontId="3"/>
  </si>
  <si>
    <t>1522-7000</t>
    <phoneticPr fontId="3"/>
  </si>
  <si>
    <t>https://seoul.eumc.ac.kr/main.do</t>
    <phoneticPr fontId="3"/>
  </si>
  <si>
    <t>梨花女子大学校医科大学付属ソウル病院</t>
    <rPh sb="4" eb="7">
      <t>ダイガッコウ</t>
    </rPh>
    <rPh sb="7" eb="9">
      <t>イカ</t>
    </rPh>
    <rPh sb="9" eb="11">
      <t>ダイガク</t>
    </rPh>
    <rPh sb="11" eb="13">
      <t>フゾク</t>
    </rPh>
    <rPh sb="16" eb="18">
      <t>ビョウイン</t>
    </rPh>
    <phoneticPr fontId="3"/>
  </si>
  <si>
    <r>
      <rPr>
        <sz val="9"/>
        <color theme="1"/>
        <rFont val="BatangChe"/>
        <family val="3"/>
        <charset val="129"/>
      </rPr>
      <t>건국대학교병원</t>
    </r>
    <phoneticPr fontId="3"/>
  </si>
  <si>
    <r>
      <rPr>
        <sz val="9"/>
        <color theme="1"/>
        <rFont val="BatangChe"/>
        <family val="3"/>
        <charset val="129"/>
      </rPr>
      <t>서울특별시광진구능동로</t>
    </r>
    <r>
      <rPr>
        <sz val="9"/>
        <color theme="1"/>
        <rFont val="ＭＳ Ｐゴシック"/>
        <family val="3"/>
        <charset val="128"/>
      </rPr>
      <t>120-1</t>
    </r>
    <phoneticPr fontId="3"/>
  </si>
  <si>
    <t>02-1588-1533</t>
    <phoneticPr fontId="3"/>
  </si>
  <si>
    <t xml:space="preserve">www.kuh.ac.kr </t>
    <phoneticPr fontId="3"/>
  </si>
  <si>
    <t>建国大学校病院</t>
    <rPh sb="0" eb="2">
      <t>ケンコク</t>
    </rPh>
    <rPh sb="2" eb="5">
      <t>ダイガッコウ</t>
    </rPh>
    <rPh sb="5" eb="7">
      <t>ビョウイン</t>
    </rPh>
    <phoneticPr fontId="3"/>
  </si>
  <si>
    <r>
      <rPr>
        <sz val="9"/>
        <color theme="1"/>
        <rFont val="BatangChe"/>
        <family val="3"/>
        <charset val="129"/>
      </rPr>
      <t>국민건강보험공단일산병원</t>
    </r>
    <phoneticPr fontId="3"/>
  </si>
  <si>
    <r>
      <rPr>
        <sz val="9"/>
        <color theme="1"/>
        <rFont val="BatangChe"/>
        <family val="3"/>
        <charset val="129"/>
      </rPr>
      <t>경기도고양시일산동구일산로</t>
    </r>
    <r>
      <rPr>
        <sz val="9"/>
        <color theme="1"/>
        <rFont val="ＭＳ Ｐゴシック"/>
        <family val="3"/>
        <charset val="128"/>
      </rPr>
      <t>100</t>
    </r>
    <phoneticPr fontId="3"/>
  </si>
  <si>
    <t>1577-0013</t>
    <phoneticPr fontId="3"/>
  </si>
  <si>
    <t xml:space="preserve">www.nhimc.or.kr </t>
    <phoneticPr fontId="3"/>
  </si>
  <si>
    <t>国民健康保険公団一山病院</t>
    <rPh sb="0" eb="2">
      <t>コクミン</t>
    </rPh>
    <rPh sb="2" eb="4">
      <t>ケンコウ</t>
    </rPh>
    <rPh sb="4" eb="6">
      <t>ホケン</t>
    </rPh>
    <rPh sb="6" eb="8">
      <t>コウダン</t>
    </rPh>
    <rPh sb="10" eb="12">
      <t>ビョウイン</t>
    </rPh>
    <phoneticPr fontId="3"/>
  </si>
  <si>
    <r>
      <rPr>
        <sz val="9"/>
        <color theme="1"/>
        <rFont val="BatangChe"/>
        <family val="3"/>
        <charset val="129"/>
      </rPr>
      <t>명지병원</t>
    </r>
    <phoneticPr fontId="3"/>
  </si>
  <si>
    <r>
      <rPr>
        <sz val="9"/>
        <color theme="1"/>
        <rFont val="BatangChe"/>
        <family val="3"/>
        <charset val="129"/>
      </rPr>
      <t>경기도고양시덕양구화수로</t>
    </r>
    <r>
      <rPr>
        <sz val="9"/>
        <color theme="1"/>
        <rFont val="ＭＳ Ｐゴシック"/>
        <family val="3"/>
        <charset val="128"/>
      </rPr>
      <t>14</t>
    </r>
    <r>
      <rPr>
        <sz val="9"/>
        <color theme="1"/>
        <rFont val="BatangChe"/>
        <family val="3"/>
        <charset val="129"/>
      </rPr>
      <t>번길</t>
    </r>
    <r>
      <rPr>
        <sz val="9"/>
        <color theme="1"/>
        <rFont val="ＭＳ Ｐゴシック"/>
        <family val="3"/>
        <charset val="128"/>
      </rPr>
      <t>55 (</t>
    </r>
    <r>
      <rPr>
        <sz val="9"/>
        <color theme="1"/>
        <rFont val="BatangChe"/>
        <family val="3"/>
        <charset val="129"/>
      </rPr>
      <t>화정동</t>
    </r>
    <r>
      <rPr>
        <sz val="9"/>
        <color theme="1"/>
        <rFont val="ＭＳ Ｐゴシック"/>
        <family val="3"/>
        <charset val="128"/>
      </rPr>
      <t>)</t>
    </r>
    <phoneticPr fontId="3"/>
  </si>
  <si>
    <t>031-810-5114</t>
    <phoneticPr fontId="3"/>
  </si>
  <si>
    <t xml:space="preserve">www.mjh.or.kr </t>
    <phoneticPr fontId="3"/>
  </si>
  <si>
    <t>明知病院</t>
    <phoneticPr fontId="3"/>
  </si>
  <si>
    <r>
      <rPr>
        <sz val="9"/>
        <color theme="1"/>
        <rFont val="BatangChe"/>
        <family val="3"/>
        <charset val="129"/>
      </rPr>
      <t>분당서울대학교병원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</si>
  <si>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성남시</t>
    </r>
    <r>
      <rPr>
        <sz val="9"/>
        <color theme="1"/>
        <rFont val="ＭＳ Ｐゴシック"/>
        <family val="3"/>
        <charset val="128"/>
      </rPr>
      <t xml:space="preserve">  </t>
    </r>
    <r>
      <rPr>
        <sz val="9"/>
        <color theme="1"/>
        <rFont val="BatangChe"/>
        <family val="3"/>
        <charset val="129"/>
      </rPr>
      <t>분당구</t>
    </r>
    <r>
      <rPr>
        <sz val="9"/>
        <color theme="1"/>
        <rFont val="ＭＳ Ｐゴシック"/>
        <family val="3"/>
        <charset val="128"/>
      </rPr>
      <t xml:space="preserve"> </t>
    </r>
    <r>
      <rPr>
        <sz val="9"/>
        <color theme="1"/>
        <rFont val="BatangChe"/>
        <family val="3"/>
        <charset val="129"/>
      </rPr>
      <t>구미로</t>
    </r>
    <r>
      <rPr>
        <sz val="9"/>
        <color theme="1"/>
        <rFont val="ＭＳ Ｐゴシック"/>
        <family val="3"/>
        <charset val="128"/>
      </rPr>
      <t xml:space="preserve"> 173</t>
    </r>
    <r>
      <rPr>
        <sz val="9"/>
        <color theme="1"/>
        <rFont val="BatangChe"/>
        <family val="3"/>
        <charset val="129"/>
      </rPr>
      <t>번길</t>
    </r>
    <r>
      <rPr>
        <sz val="9"/>
        <color theme="1"/>
        <rFont val="ＭＳ Ｐゴシック"/>
        <family val="3"/>
        <charset val="128"/>
      </rPr>
      <t xml:space="preserve"> 82</t>
    </r>
    <phoneticPr fontId="3"/>
  </si>
  <si>
    <t>1588-3369</t>
    <phoneticPr fontId="3"/>
  </si>
  <si>
    <t>https://www.snubh.org/index.do</t>
    <phoneticPr fontId="3"/>
  </si>
  <si>
    <t>盆唐ソウル大学校病院</t>
    <phoneticPr fontId="3"/>
  </si>
  <si>
    <t>在韓国日本大使館</t>
    <rPh sb="0" eb="8">
      <t>ザイカンコクニホンタイシカン</t>
    </rPh>
    <phoneticPr fontId="3"/>
  </si>
  <si>
    <r>
      <rPr>
        <sz val="9"/>
        <color theme="1"/>
        <rFont val="BatangChe"/>
        <family val="3"/>
        <charset val="129"/>
      </rPr>
      <t>순천향대학교부속부천병원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</si>
  <si>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부천시</t>
    </r>
    <r>
      <rPr>
        <sz val="9"/>
        <color theme="1"/>
        <rFont val="ＭＳ Ｐゴシック"/>
        <family val="3"/>
        <charset val="128"/>
      </rPr>
      <t xml:space="preserve"> </t>
    </r>
    <r>
      <rPr>
        <sz val="9"/>
        <color theme="1"/>
        <rFont val="BatangChe"/>
        <family val="3"/>
        <charset val="129"/>
      </rPr>
      <t>조마루로</t>
    </r>
    <r>
      <rPr>
        <sz val="9"/>
        <color theme="1"/>
        <rFont val="ＭＳ Ｐゴシック"/>
        <family val="3"/>
        <charset val="128"/>
      </rPr>
      <t xml:space="preserve"> 170</t>
    </r>
    <phoneticPr fontId="3"/>
  </si>
  <si>
    <t>1899-5700</t>
    <phoneticPr fontId="3"/>
  </si>
  <si>
    <t>https://www.schmc.ac.kr/bucheon/index.do</t>
    <phoneticPr fontId="3"/>
  </si>
  <si>
    <t>順天郷大学付属富川病院</t>
    <phoneticPr fontId="3"/>
  </si>
  <si>
    <r>
      <rPr>
        <sz val="9"/>
        <color theme="1"/>
        <rFont val="BatangChe"/>
        <family val="3"/>
        <charset val="129"/>
      </rPr>
      <t>한림대학교동탄성심병원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</si>
  <si>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화성시</t>
    </r>
    <r>
      <rPr>
        <sz val="9"/>
        <color theme="1"/>
        <rFont val="ＭＳ Ｐゴシック"/>
        <family val="3"/>
        <charset val="128"/>
      </rPr>
      <t xml:space="preserve"> </t>
    </r>
    <r>
      <rPr>
        <sz val="9"/>
        <color theme="1"/>
        <rFont val="BatangChe"/>
        <family val="3"/>
        <charset val="129"/>
      </rPr>
      <t>큰재봉길</t>
    </r>
    <r>
      <rPr>
        <sz val="9"/>
        <color theme="1"/>
        <rFont val="ＭＳ Ｐゴシック"/>
        <family val="3"/>
        <charset val="128"/>
      </rPr>
      <t>7</t>
    </r>
    <phoneticPr fontId="3"/>
  </si>
  <si>
    <t>1522-2500</t>
    <phoneticPr fontId="3"/>
  </si>
  <si>
    <t>https://dongtan.hallym.or.kr/index.asp</t>
    <phoneticPr fontId="3"/>
  </si>
  <si>
    <t>翰林大学東灘聖心病院</t>
    <phoneticPr fontId="3"/>
  </si>
  <si>
    <r>
      <rPr>
        <sz val="9"/>
        <color theme="1"/>
        <rFont val="BatangChe"/>
        <family val="3"/>
        <charset val="129"/>
      </rPr>
      <t>동국대학교</t>
    </r>
    <r>
      <rPr>
        <sz val="9"/>
        <color theme="1"/>
        <rFont val="ＭＳ Ｐゴシック"/>
        <family val="3"/>
        <charset val="128"/>
      </rPr>
      <t xml:space="preserve"> </t>
    </r>
    <r>
      <rPr>
        <sz val="9"/>
        <color theme="1"/>
        <rFont val="BatangChe"/>
        <family val="3"/>
        <charset val="129"/>
      </rPr>
      <t>일산</t>
    </r>
    <r>
      <rPr>
        <sz val="9"/>
        <color theme="1"/>
        <rFont val="ＭＳ Ｐゴシック"/>
        <family val="3"/>
        <charset val="128"/>
      </rPr>
      <t>(</t>
    </r>
    <r>
      <rPr>
        <sz val="9"/>
        <color theme="1"/>
        <rFont val="BatangChe"/>
        <family val="3"/>
        <charset val="129"/>
      </rPr>
      <t>불교</t>
    </r>
    <r>
      <rPr>
        <sz val="9"/>
        <color theme="1"/>
        <rFont val="ＭＳ Ｐゴシック"/>
        <family val="3"/>
        <charset val="128"/>
      </rPr>
      <t>)</t>
    </r>
    <r>
      <rPr>
        <sz val="9"/>
        <color theme="1"/>
        <rFont val="BatangChe"/>
        <family val="3"/>
        <charset val="129"/>
      </rPr>
      <t>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</si>
  <si>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고양시</t>
    </r>
    <r>
      <rPr>
        <sz val="9"/>
        <color theme="1"/>
        <rFont val="ＭＳ Ｐゴシック"/>
        <family val="3"/>
        <charset val="128"/>
      </rPr>
      <t xml:space="preserve"> </t>
    </r>
    <r>
      <rPr>
        <sz val="9"/>
        <color theme="1"/>
        <rFont val="BatangChe"/>
        <family val="3"/>
        <charset val="129"/>
      </rPr>
      <t>일산동구</t>
    </r>
    <r>
      <rPr>
        <sz val="9"/>
        <color theme="1"/>
        <rFont val="ＭＳ Ｐゴシック"/>
        <family val="3"/>
        <charset val="128"/>
      </rPr>
      <t xml:space="preserve"> </t>
    </r>
    <r>
      <rPr>
        <sz val="9"/>
        <color theme="1"/>
        <rFont val="BatangChe"/>
        <family val="3"/>
        <charset val="129"/>
      </rPr>
      <t>동국로</t>
    </r>
    <r>
      <rPr>
        <sz val="9"/>
        <color theme="1"/>
        <rFont val="ＭＳ Ｐゴシック"/>
        <family val="3"/>
        <charset val="128"/>
      </rPr>
      <t>27</t>
    </r>
    <phoneticPr fontId="3"/>
  </si>
  <si>
    <t>1577-7000</t>
    <phoneticPr fontId="3"/>
  </si>
  <si>
    <r>
      <t>http://www.dumc.or.kr/index00.j</t>
    </r>
    <r>
      <rPr>
        <sz val="9"/>
        <color theme="1"/>
        <rFont val="BatangChe"/>
        <family val="3"/>
        <charset val="129"/>
      </rPr>
      <t>네</t>
    </r>
    <phoneticPr fontId="3"/>
  </si>
  <si>
    <t>東国大学校一山(仏教)病院</t>
    <phoneticPr fontId="3"/>
  </si>
  <si>
    <r>
      <rPr>
        <sz val="9"/>
        <color theme="1"/>
        <rFont val="BatangChe"/>
        <family val="3"/>
        <charset val="129"/>
      </rPr>
      <t>가톨릭대학교성빈센트병원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</si>
  <si>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수원시</t>
    </r>
    <r>
      <rPr>
        <sz val="9"/>
        <color theme="1"/>
        <rFont val="ＭＳ Ｐゴシック"/>
        <family val="3"/>
        <charset val="128"/>
      </rPr>
      <t xml:space="preserve"> </t>
    </r>
    <r>
      <rPr>
        <sz val="9"/>
        <color theme="1"/>
        <rFont val="BatangChe"/>
        <family val="3"/>
        <charset val="129"/>
      </rPr>
      <t>팔달구</t>
    </r>
    <r>
      <rPr>
        <sz val="9"/>
        <color theme="1"/>
        <rFont val="ＭＳ Ｐゴシック"/>
        <family val="3"/>
        <charset val="128"/>
      </rPr>
      <t xml:space="preserve"> </t>
    </r>
    <r>
      <rPr>
        <sz val="9"/>
        <color theme="1"/>
        <rFont val="BatangChe"/>
        <family val="3"/>
        <charset val="129"/>
      </rPr>
      <t>중부대로</t>
    </r>
    <r>
      <rPr>
        <sz val="9"/>
        <color theme="1"/>
        <rFont val="ＭＳ Ｐゴシック"/>
        <family val="3"/>
        <charset val="128"/>
      </rPr>
      <t>93</t>
    </r>
    <phoneticPr fontId="3"/>
  </si>
  <si>
    <t>1577-8588</t>
    <phoneticPr fontId="3"/>
  </si>
  <si>
    <t>https://www.cmcvincent.or.kr/page/main</t>
    <phoneticPr fontId="3"/>
  </si>
  <si>
    <t>カトリック大学聖ヴィンセント病院</t>
    <phoneticPr fontId="3"/>
  </si>
  <si>
    <r>
      <rPr>
        <sz val="9"/>
        <color theme="1"/>
        <rFont val="BatangChe"/>
        <family val="3"/>
        <charset val="129"/>
      </rPr>
      <t>한림대학교</t>
    </r>
    <r>
      <rPr>
        <sz val="9"/>
        <color theme="1"/>
        <rFont val="ＭＳ Ｐゴシック"/>
        <family val="3"/>
        <charset val="128"/>
      </rPr>
      <t>(</t>
    </r>
    <r>
      <rPr>
        <sz val="9"/>
        <color theme="1"/>
        <rFont val="BatangChe"/>
        <family val="3"/>
        <charset val="129"/>
      </rPr>
      <t>평촌</t>
    </r>
    <r>
      <rPr>
        <sz val="9"/>
        <color theme="1"/>
        <rFont val="ＭＳ Ｐゴシック"/>
        <family val="3"/>
        <charset val="128"/>
      </rPr>
      <t>)</t>
    </r>
    <r>
      <rPr>
        <sz val="9"/>
        <color theme="1"/>
        <rFont val="BatangChe"/>
        <family val="3"/>
        <charset val="129"/>
      </rPr>
      <t>성심병원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</si>
  <si>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안양시</t>
    </r>
    <r>
      <rPr>
        <sz val="9"/>
        <color theme="1"/>
        <rFont val="ＭＳ Ｐゴシック"/>
        <family val="3"/>
        <charset val="128"/>
      </rPr>
      <t xml:space="preserve"> </t>
    </r>
    <r>
      <rPr>
        <sz val="9"/>
        <color theme="1"/>
        <rFont val="BatangChe"/>
        <family val="3"/>
        <charset val="129"/>
      </rPr>
      <t>동안구</t>
    </r>
    <r>
      <rPr>
        <sz val="9"/>
        <color theme="1"/>
        <rFont val="ＭＳ Ｐゴシック"/>
        <family val="3"/>
        <charset val="128"/>
      </rPr>
      <t xml:space="preserve"> </t>
    </r>
    <r>
      <rPr>
        <sz val="9"/>
        <color theme="1"/>
        <rFont val="BatangChe"/>
        <family val="3"/>
        <charset val="129"/>
      </rPr>
      <t>관평로</t>
    </r>
    <r>
      <rPr>
        <sz val="9"/>
        <color theme="1"/>
        <rFont val="ＭＳ Ｐゴシック"/>
        <family val="3"/>
        <charset val="128"/>
      </rPr>
      <t xml:space="preserve"> 170</t>
    </r>
    <r>
      <rPr>
        <sz val="9"/>
        <color theme="1"/>
        <rFont val="BatangChe"/>
        <family val="3"/>
        <charset val="129"/>
      </rPr>
      <t>번길</t>
    </r>
    <r>
      <rPr>
        <sz val="9"/>
        <color theme="1"/>
        <rFont val="ＭＳ Ｐゴシック"/>
        <family val="3"/>
        <charset val="128"/>
      </rPr>
      <t>22</t>
    </r>
    <phoneticPr fontId="3"/>
  </si>
  <si>
    <t>031-380-1500</t>
    <phoneticPr fontId="3"/>
  </si>
  <si>
    <t>https://hallym.hallym.or.kr/index.asp</t>
    <phoneticPr fontId="3"/>
  </si>
  <si>
    <t>翰林大学校(坪村)聖心病院</t>
    <phoneticPr fontId="3"/>
  </si>
  <si>
    <r>
      <rPr>
        <sz val="9"/>
        <color theme="1"/>
        <rFont val="BatangChe"/>
        <family val="3"/>
        <charset val="129"/>
      </rPr>
      <t>국군수도병원</t>
    </r>
    <phoneticPr fontId="3"/>
  </si>
  <si>
    <r>
      <rPr>
        <sz val="9"/>
        <color theme="1"/>
        <rFont val="BatangChe"/>
        <family val="3"/>
        <charset val="129"/>
      </rPr>
      <t>경기도</t>
    </r>
    <r>
      <rPr>
        <sz val="9"/>
        <color theme="1"/>
        <rFont val="ＭＳ Ｐゴシック"/>
        <family val="3"/>
        <charset val="128"/>
      </rPr>
      <t xml:space="preserve"> </t>
    </r>
    <r>
      <rPr>
        <sz val="9"/>
        <color theme="1"/>
        <rFont val="BatangChe"/>
        <family val="3"/>
        <charset val="129"/>
      </rPr>
      <t>성남시</t>
    </r>
    <r>
      <rPr>
        <sz val="9"/>
        <color theme="1"/>
        <rFont val="ＭＳ Ｐゴシック"/>
        <family val="3"/>
        <charset val="128"/>
      </rPr>
      <t xml:space="preserve"> </t>
    </r>
    <r>
      <rPr>
        <sz val="9"/>
        <color theme="1"/>
        <rFont val="BatangChe"/>
        <family val="3"/>
        <charset val="129"/>
      </rPr>
      <t>분당구</t>
    </r>
    <r>
      <rPr>
        <sz val="9"/>
        <color theme="1"/>
        <rFont val="ＭＳ Ｐゴシック"/>
        <family val="3"/>
        <charset val="128"/>
      </rPr>
      <t xml:space="preserve"> </t>
    </r>
    <r>
      <rPr>
        <sz val="9"/>
        <color theme="1"/>
        <rFont val="BatangChe"/>
        <family val="3"/>
        <charset val="129"/>
      </rPr>
      <t>새마을로</t>
    </r>
    <r>
      <rPr>
        <sz val="9"/>
        <color theme="1"/>
        <rFont val="ＭＳ Ｐゴシック"/>
        <family val="3"/>
        <charset val="128"/>
      </rPr>
      <t xml:space="preserve"> 177</t>
    </r>
    <r>
      <rPr>
        <sz val="9"/>
        <color theme="1"/>
        <rFont val="BatangChe"/>
        <family val="3"/>
        <charset val="129"/>
      </rPr>
      <t>번길</t>
    </r>
    <r>
      <rPr>
        <sz val="9"/>
        <color theme="1"/>
        <rFont val="ＭＳ Ｐゴシック"/>
        <family val="3"/>
        <charset val="128"/>
      </rPr>
      <t>81</t>
    </r>
    <phoneticPr fontId="3"/>
  </si>
  <si>
    <t>1688-9151</t>
    <phoneticPr fontId="3"/>
  </si>
  <si>
    <t>https://afmd.mnd.go.kr/mbshome/mbs/afmd/</t>
    <phoneticPr fontId="3"/>
  </si>
  <si>
    <t>国軍首都病院</t>
    <phoneticPr fontId="3"/>
  </si>
  <si>
    <r>
      <rPr>
        <sz val="9"/>
        <color theme="1"/>
        <rFont val="BatangChe"/>
        <family val="3"/>
        <charset val="129"/>
      </rPr>
      <t>가톨릭대학교부천성모병원</t>
    </r>
    <phoneticPr fontId="3"/>
  </si>
  <si>
    <t>경기도 부천시 소사로 327</t>
    <phoneticPr fontId="3"/>
  </si>
  <si>
    <t>1577-0675</t>
    <phoneticPr fontId="3"/>
  </si>
  <si>
    <t>https://www.cmcbucheon.or.kr/page/main</t>
    <phoneticPr fontId="3"/>
  </si>
  <si>
    <t>カトリック大学校富川聖母病院</t>
    <phoneticPr fontId="3"/>
  </si>
  <si>
    <r>
      <rPr>
        <sz val="9"/>
        <color theme="1"/>
        <rFont val="BatangChe"/>
        <family val="3"/>
        <charset val="129"/>
      </rPr>
      <t>분당제생병원</t>
    </r>
    <phoneticPr fontId="3"/>
  </si>
  <si>
    <t>경기도 성남시 분당구 서현로 180번길 20</t>
    <phoneticPr fontId="3"/>
  </si>
  <si>
    <t>031-779-0114</t>
    <phoneticPr fontId="3"/>
  </si>
  <si>
    <t>https://www.dmc.or.kr/portal/index.do</t>
    <phoneticPr fontId="3"/>
  </si>
  <si>
    <t>盆唐済生病院</t>
    <phoneticPr fontId="3"/>
  </si>
  <si>
    <t>동수원병원</t>
  </si>
  <si>
    <t>경기도수원시팔달구중부대로 165</t>
  </si>
  <si>
    <t>031-210-0114</t>
  </si>
  <si>
    <t>https://dswhosp.co.kr/main/main.php</t>
  </si>
  <si>
    <t>東水原病院</t>
    <phoneticPr fontId="3"/>
  </si>
  <si>
    <t>원광대산본병원</t>
    <phoneticPr fontId="3"/>
  </si>
  <si>
    <t>경기도 군포시 산본로 321</t>
    <phoneticPr fontId="3"/>
  </si>
  <si>
    <t xml:space="preserve">031-390-2300
</t>
  </si>
  <si>
    <t xml:space="preserve">https://www.wmcsb.co.kr/
</t>
  </si>
  <si>
    <t>圓光大山本病院</t>
    <rPh sb="3" eb="4">
      <t>ヤマ</t>
    </rPh>
    <rPh sb="4" eb="5">
      <t>ホン</t>
    </rPh>
    <phoneticPr fontId="3"/>
  </si>
  <si>
    <t>카톨릭관동대학교 국제성모병원</t>
  </si>
  <si>
    <t>인천광역시서구심곡로100번길25</t>
  </si>
  <si>
    <t>1600-8291</t>
  </si>
  <si>
    <t>https://www.ish.or.kr/</t>
  </si>
  <si>
    <t>カトリッククァントン大学校国際聖母病院</t>
  </si>
  <si>
    <t>인하대학교 대학 부속병원</t>
  </si>
  <si>
    <t>인천광역시 중구 인항로27</t>
  </si>
  <si>
    <t>032-890-2114</t>
  </si>
  <si>
    <t>https://www.inha.com/page/main</t>
  </si>
  <si>
    <t>仁荷大学校大学附属病院</t>
  </si>
  <si>
    <t>전남대학교병원</t>
  </si>
  <si>
    <t xml:space="preserve">광주광역시동구제봉로42
</t>
  </si>
  <si>
    <t>1899-0000</t>
  </si>
  <si>
    <t xml:space="preserve">https://www.cnuh.com
</t>
  </si>
  <si>
    <t>全南大学病院</t>
  </si>
  <si>
    <t>조선대학교병원</t>
  </si>
  <si>
    <t>광주광역시동구필문대로365</t>
  </si>
  <si>
    <t>062-220-3114</t>
  </si>
  <si>
    <t>https://hosp.chosun.ac.kr</t>
  </si>
  <si>
    <t>朝鮮大学校病院</t>
  </si>
  <si>
    <t>광주기독병원</t>
  </si>
  <si>
    <t>광주광역시남구양림로37</t>
  </si>
  <si>
    <t>062-650-5000</t>
  </si>
  <si>
    <t>http://www.kch.or.kr/</t>
  </si>
  <si>
    <t>光州基督病院</t>
  </si>
  <si>
    <r>
      <rPr>
        <sz val="9"/>
        <color theme="1"/>
        <rFont val="BatangChe"/>
        <family val="3"/>
        <charset val="129"/>
      </rPr>
      <t>충남대학교병원</t>
    </r>
    <phoneticPr fontId="3"/>
  </si>
  <si>
    <t>대전광역시중구문화로28</t>
    <phoneticPr fontId="3"/>
  </si>
  <si>
    <t>1599-7123</t>
    <phoneticPr fontId="3"/>
  </si>
  <si>
    <t>https://www.cnuh.co.kr/</t>
    <phoneticPr fontId="3"/>
  </si>
  <si>
    <t>忠南大学校病院</t>
    <phoneticPr fontId="3"/>
  </si>
  <si>
    <r>
      <rPr>
        <sz val="9"/>
        <color theme="1"/>
        <rFont val="BatangChe"/>
        <family val="3"/>
        <charset val="129"/>
      </rPr>
      <t>가톨릭대학교대전성모병원</t>
    </r>
    <phoneticPr fontId="3"/>
  </si>
  <si>
    <r>
      <rPr>
        <sz val="9"/>
        <color theme="1"/>
        <rFont val="BatangChe"/>
        <family val="3"/>
        <charset val="129"/>
      </rPr>
      <t>대전광역시</t>
    </r>
    <r>
      <rPr>
        <sz val="9"/>
        <color theme="1"/>
        <rFont val="ＭＳ Ｐゴシック"/>
        <family val="3"/>
        <charset val="128"/>
      </rPr>
      <t xml:space="preserve"> </t>
    </r>
    <r>
      <rPr>
        <sz val="9"/>
        <color theme="1"/>
        <rFont val="BatangChe"/>
        <family val="3"/>
        <charset val="129"/>
      </rPr>
      <t>중구</t>
    </r>
    <r>
      <rPr>
        <sz val="9"/>
        <color theme="1"/>
        <rFont val="ＭＳ Ｐゴシック"/>
        <family val="3"/>
        <charset val="128"/>
      </rPr>
      <t xml:space="preserve"> </t>
    </r>
    <r>
      <rPr>
        <sz val="9"/>
        <color theme="1"/>
        <rFont val="BatangChe"/>
        <family val="3"/>
        <charset val="129"/>
      </rPr>
      <t>대흥로</t>
    </r>
    <r>
      <rPr>
        <sz val="9"/>
        <color theme="1"/>
        <rFont val="ＭＳ Ｐゴシック"/>
        <family val="3"/>
        <charset val="128"/>
      </rPr>
      <t xml:space="preserve"> 64</t>
    </r>
    <phoneticPr fontId="3"/>
  </si>
  <si>
    <t>1577-0888</t>
    <phoneticPr fontId="3"/>
  </si>
  <si>
    <t>https://www.cmcdj.or.kr/</t>
    <phoneticPr fontId="3"/>
  </si>
  <si>
    <t>カトリック大学校大田聖母病院</t>
    <rPh sb="5" eb="8">
      <t>ダイガッコウ</t>
    </rPh>
    <rPh sb="8" eb="10">
      <t>テジョン</t>
    </rPh>
    <rPh sb="10" eb="12">
      <t>セイボ</t>
    </rPh>
    <rPh sb="12" eb="14">
      <t>ビョウイン</t>
    </rPh>
    <phoneticPr fontId="3"/>
  </si>
  <si>
    <r>
      <rPr>
        <sz val="9"/>
        <color theme="1"/>
        <rFont val="BatangChe"/>
        <family val="3"/>
        <charset val="129"/>
      </rPr>
      <t>대전을지대학교병원</t>
    </r>
    <phoneticPr fontId="3"/>
  </si>
  <si>
    <r>
      <rPr>
        <sz val="9"/>
        <color theme="1"/>
        <rFont val="BatangChe"/>
        <family val="3"/>
        <charset val="129"/>
      </rPr>
      <t>대전광역시</t>
    </r>
    <r>
      <rPr>
        <sz val="9"/>
        <color theme="1"/>
        <rFont val="ＭＳ Ｐゴシック"/>
        <family val="3"/>
        <charset val="128"/>
      </rPr>
      <t xml:space="preserve"> </t>
    </r>
    <r>
      <rPr>
        <sz val="9"/>
        <color theme="1"/>
        <rFont val="BatangChe"/>
        <family val="3"/>
        <charset val="129"/>
      </rPr>
      <t>서구</t>
    </r>
    <r>
      <rPr>
        <sz val="9"/>
        <color theme="1"/>
        <rFont val="ＭＳ Ｐゴシック"/>
        <family val="3"/>
        <charset val="128"/>
      </rPr>
      <t xml:space="preserve"> </t>
    </r>
    <r>
      <rPr>
        <sz val="9"/>
        <color theme="1"/>
        <rFont val="BatangChe"/>
        <family val="3"/>
        <charset val="129"/>
      </rPr>
      <t>둔산서로</t>
    </r>
    <r>
      <rPr>
        <sz val="9"/>
        <color theme="1"/>
        <rFont val="ＭＳ Ｐゴシック"/>
        <family val="3"/>
        <charset val="128"/>
      </rPr>
      <t xml:space="preserve"> 95</t>
    </r>
    <phoneticPr fontId="3"/>
  </si>
  <si>
    <r>
      <t>http://www.emc.ac.kr/index.j</t>
    </r>
    <r>
      <rPr>
        <sz val="9"/>
        <color theme="1"/>
        <rFont val="BatangChe"/>
        <family val="3"/>
        <charset val="129"/>
      </rPr>
      <t>네</t>
    </r>
    <phoneticPr fontId="3"/>
  </si>
  <si>
    <t>大田乙支大学校病院</t>
    <rPh sb="0" eb="2">
      <t>テジョン</t>
    </rPh>
    <rPh sb="2" eb="3">
      <t>オツ</t>
    </rPh>
    <rPh sb="3" eb="4">
      <t>ササ</t>
    </rPh>
    <rPh sb="4" eb="7">
      <t>ダイガッコウ</t>
    </rPh>
    <rPh sb="7" eb="9">
      <t>ビョウイン</t>
    </rPh>
    <phoneticPr fontId="3"/>
  </si>
  <si>
    <r>
      <rPr>
        <sz val="9"/>
        <color theme="1"/>
        <rFont val="BatangChe"/>
        <family val="3"/>
        <charset val="129"/>
      </rPr>
      <t>건양대학교병원</t>
    </r>
    <phoneticPr fontId="3"/>
  </si>
  <si>
    <r>
      <rPr>
        <sz val="9"/>
        <color theme="1"/>
        <rFont val="BatangChe"/>
        <family val="3"/>
        <charset val="129"/>
      </rPr>
      <t>대전광역시</t>
    </r>
    <r>
      <rPr>
        <sz val="9"/>
        <color theme="1"/>
        <rFont val="ＭＳ Ｐゴシック"/>
        <family val="3"/>
        <charset val="128"/>
      </rPr>
      <t xml:space="preserve"> </t>
    </r>
    <r>
      <rPr>
        <sz val="9"/>
        <color theme="1"/>
        <rFont val="BatangChe"/>
        <family val="3"/>
        <charset val="129"/>
      </rPr>
      <t>서구</t>
    </r>
    <r>
      <rPr>
        <sz val="9"/>
        <color theme="1"/>
        <rFont val="ＭＳ Ｐゴシック"/>
        <family val="3"/>
        <charset val="128"/>
      </rPr>
      <t xml:space="preserve"> </t>
    </r>
    <r>
      <rPr>
        <sz val="9"/>
        <color theme="1"/>
        <rFont val="BatangChe"/>
        <family val="3"/>
        <charset val="129"/>
      </rPr>
      <t>관저동로</t>
    </r>
    <r>
      <rPr>
        <sz val="9"/>
        <color theme="1"/>
        <rFont val="ＭＳ Ｐゴシック"/>
        <family val="3"/>
        <charset val="128"/>
      </rPr>
      <t xml:space="preserve"> 158</t>
    </r>
    <phoneticPr fontId="3"/>
  </si>
  <si>
    <t>1577-3330</t>
    <phoneticPr fontId="3"/>
  </si>
  <si>
    <t>https://www.kyuh.ac.kr/</t>
    <phoneticPr fontId="3"/>
  </si>
  <si>
    <t>建陽大学校病院</t>
    <rPh sb="0" eb="2">
      <t>ケンヨウ</t>
    </rPh>
    <rPh sb="2" eb="5">
      <t>ダイガッコウ</t>
    </rPh>
    <rPh sb="5" eb="7">
      <t>ビョウイン</t>
    </rPh>
    <phoneticPr fontId="3"/>
  </si>
  <si>
    <r>
      <rPr>
        <sz val="9"/>
        <color theme="1"/>
        <rFont val="BatangChe"/>
        <family val="3"/>
        <charset val="129"/>
      </rPr>
      <t>강릉아산병원</t>
    </r>
    <phoneticPr fontId="3"/>
  </si>
  <si>
    <r>
      <rPr>
        <sz val="9"/>
        <color theme="1"/>
        <rFont val="BatangChe"/>
        <family val="3"/>
        <charset val="129"/>
      </rPr>
      <t>강원도</t>
    </r>
    <r>
      <rPr>
        <sz val="9"/>
        <color theme="1"/>
        <rFont val="ＭＳ Ｐゴシック"/>
        <family val="3"/>
        <charset val="128"/>
      </rPr>
      <t xml:space="preserve"> </t>
    </r>
    <r>
      <rPr>
        <sz val="9"/>
        <color theme="1"/>
        <rFont val="BatangChe"/>
        <family val="3"/>
        <charset val="129"/>
      </rPr>
      <t>강릉시</t>
    </r>
    <r>
      <rPr>
        <sz val="9"/>
        <color theme="1"/>
        <rFont val="ＭＳ Ｐゴシック"/>
        <family val="3"/>
        <charset val="128"/>
      </rPr>
      <t xml:space="preserve"> </t>
    </r>
    <r>
      <rPr>
        <sz val="9"/>
        <color theme="1"/>
        <rFont val="BatangChe"/>
        <family val="3"/>
        <charset val="129"/>
      </rPr>
      <t>사천면</t>
    </r>
    <r>
      <rPr>
        <sz val="9"/>
        <color theme="1"/>
        <rFont val="ＭＳ Ｐゴシック"/>
        <family val="3"/>
        <charset val="128"/>
      </rPr>
      <t xml:space="preserve"> </t>
    </r>
    <r>
      <rPr>
        <sz val="9"/>
        <color theme="1"/>
        <rFont val="BatangChe"/>
        <family val="3"/>
        <charset val="129"/>
      </rPr>
      <t>방동길</t>
    </r>
    <r>
      <rPr>
        <sz val="9"/>
        <color theme="1"/>
        <rFont val="ＭＳ Ｐゴシック"/>
        <family val="3"/>
        <charset val="128"/>
      </rPr>
      <t xml:space="preserve"> 38</t>
    </r>
    <phoneticPr fontId="3"/>
  </si>
  <si>
    <t>033-610-4114</t>
    <phoneticPr fontId="3"/>
  </si>
  <si>
    <t>https://www.gnah.co.kr/kor/Main.do</t>
    <phoneticPr fontId="3"/>
  </si>
  <si>
    <t>江陵峨山病院</t>
    <rPh sb="4" eb="6">
      <t>ビョウイン</t>
    </rPh>
    <phoneticPr fontId="3"/>
  </si>
  <si>
    <r>
      <rPr>
        <sz val="9"/>
        <color theme="1"/>
        <rFont val="BatangChe"/>
        <family val="3"/>
        <charset val="129"/>
      </rPr>
      <t>강원대학교병원</t>
    </r>
    <phoneticPr fontId="3"/>
  </si>
  <si>
    <r>
      <rPr>
        <sz val="9"/>
        <color theme="1"/>
        <rFont val="BatangChe"/>
        <family val="3"/>
        <charset val="129"/>
      </rPr>
      <t>강원도</t>
    </r>
    <r>
      <rPr>
        <sz val="9"/>
        <color theme="1"/>
        <rFont val="ＭＳ Ｐゴシック"/>
        <family val="3"/>
        <charset val="128"/>
      </rPr>
      <t xml:space="preserve"> </t>
    </r>
    <r>
      <rPr>
        <sz val="9"/>
        <color theme="1"/>
        <rFont val="BatangChe"/>
        <family val="3"/>
        <charset val="129"/>
      </rPr>
      <t>춘천시</t>
    </r>
    <r>
      <rPr>
        <sz val="9"/>
        <color theme="1"/>
        <rFont val="ＭＳ Ｐゴシック"/>
        <family val="3"/>
        <charset val="128"/>
      </rPr>
      <t xml:space="preserve"> </t>
    </r>
    <r>
      <rPr>
        <sz val="9"/>
        <color theme="1"/>
        <rFont val="BatangChe"/>
        <family val="3"/>
        <charset val="129"/>
      </rPr>
      <t>백령로</t>
    </r>
    <r>
      <rPr>
        <sz val="9"/>
        <color theme="1"/>
        <rFont val="ＭＳ Ｐゴシック"/>
        <family val="3"/>
        <charset val="128"/>
      </rPr>
      <t xml:space="preserve"> 156</t>
    </r>
    <phoneticPr fontId="3"/>
  </si>
  <si>
    <t>033-258-2000</t>
    <phoneticPr fontId="3"/>
  </si>
  <si>
    <t>https://www.knuh.or.kr/main/main.asp</t>
    <phoneticPr fontId="3"/>
  </si>
  <si>
    <t>江原大学校病院</t>
    <rPh sb="1" eb="2">
      <t>ゲン</t>
    </rPh>
    <rPh sb="2" eb="5">
      <t>ダイガッコウ</t>
    </rPh>
    <rPh sb="5" eb="7">
      <t>ビョウイン</t>
    </rPh>
    <phoneticPr fontId="3"/>
  </si>
  <si>
    <r>
      <rPr>
        <sz val="9"/>
        <color theme="1"/>
        <rFont val="BatangChe"/>
        <family val="3"/>
        <charset val="129"/>
      </rPr>
      <t>한림대학교춘천성심병원</t>
    </r>
    <phoneticPr fontId="3"/>
  </si>
  <si>
    <r>
      <rPr>
        <sz val="9"/>
        <color theme="1"/>
        <rFont val="BatangChe"/>
        <family val="3"/>
        <charset val="129"/>
      </rPr>
      <t>강원도</t>
    </r>
    <r>
      <rPr>
        <sz val="9"/>
        <color theme="1"/>
        <rFont val="ＭＳ Ｐゴシック"/>
        <family val="3"/>
        <charset val="128"/>
      </rPr>
      <t xml:space="preserve"> </t>
    </r>
    <r>
      <rPr>
        <sz val="9"/>
        <color theme="1"/>
        <rFont val="BatangChe"/>
        <family val="3"/>
        <charset val="129"/>
      </rPr>
      <t>춘천시</t>
    </r>
    <r>
      <rPr>
        <sz val="9"/>
        <color theme="1"/>
        <rFont val="ＭＳ Ｐゴシック"/>
        <family val="3"/>
        <charset val="128"/>
      </rPr>
      <t xml:space="preserve"> </t>
    </r>
    <r>
      <rPr>
        <sz val="9"/>
        <color theme="1"/>
        <rFont val="BatangChe"/>
        <family val="3"/>
        <charset val="129"/>
      </rPr>
      <t>삭주로</t>
    </r>
    <r>
      <rPr>
        <sz val="9"/>
        <color theme="1"/>
        <rFont val="ＭＳ Ｐゴシック"/>
        <family val="3"/>
        <charset val="128"/>
      </rPr>
      <t xml:space="preserve"> 77</t>
    </r>
    <phoneticPr fontId="3"/>
  </si>
  <si>
    <t>033-240-5000</t>
    <phoneticPr fontId="3"/>
  </si>
  <si>
    <t>https://chuncheon.hallym.or.kr/</t>
    <phoneticPr fontId="3"/>
  </si>
  <si>
    <t>翰林大学校春川聖心病院</t>
    <rPh sb="2" eb="5">
      <t>ダイガッコウ</t>
    </rPh>
    <rPh sb="5" eb="7">
      <t>ハルカワ</t>
    </rPh>
    <rPh sb="7" eb="9">
      <t>セイシン</t>
    </rPh>
    <rPh sb="9" eb="11">
      <t>ビョウイン</t>
    </rPh>
    <phoneticPr fontId="3"/>
  </si>
  <si>
    <r>
      <rPr>
        <sz val="9"/>
        <color theme="1"/>
        <rFont val="BatangChe"/>
        <family val="3"/>
        <charset val="129"/>
      </rPr>
      <t>원주세브란스기독병원</t>
    </r>
    <phoneticPr fontId="3"/>
  </si>
  <si>
    <r>
      <rPr>
        <sz val="9"/>
        <color theme="1"/>
        <rFont val="BatangChe"/>
        <family val="3"/>
        <charset val="129"/>
      </rPr>
      <t>강원도</t>
    </r>
    <r>
      <rPr>
        <sz val="9"/>
        <color theme="1"/>
        <rFont val="ＭＳ Ｐゴシック"/>
        <family val="3"/>
        <charset val="128"/>
      </rPr>
      <t xml:space="preserve"> </t>
    </r>
    <r>
      <rPr>
        <sz val="9"/>
        <color theme="1"/>
        <rFont val="BatangChe"/>
        <family val="3"/>
        <charset val="129"/>
      </rPr>
      <t>원주시</t>
    </r>
    <r>
      <rPr>
        <sz val="9"/>
        <color theme="1"/>
        <rFont val="ＭＳ Ｐゴシック"/>
        <family val="3"/>
        <charset val="128"/>
      </rPr>
      <t xml:space="preserve"> </t>
    </r>
    <r>
      <rPr>
        <sz val="9"/>
        <color theme="1"/>
        <rFont val="BatangChe"/>
        <family val="3"/>
        <charset val="129"/>
      </rPr>
      <t>일산로</t>
    </r>
    <r>
      <rPr>
        <sz val="9"/>
        <color theme="1"/>
        <rFont val="ＭＳ Ｐゴシック"/>
        <family val="3"/>
        <charset val="128"/>
      </rPr>
      <t xml:space="preserve"> 20 </t>
    </r>
    <phoneticPr fontId="3"/>
  </si>
  <si>
    <t>033-741-0114</t>
    <phoneticPr fontId="3"/>
  </si>
  <si>
    <t>https://www.ywmc.or.kr/web/www/home</t>
    <phoneticPr fontId="3"/>
  </si>
  <si>
    <t>原州セブランス基督病院</t>
    <rPh sb="0" eb="1">
      <t>ゲン</t>
    </rPh>
    <rPh sb="1" eb="2">
      <t>シュウ</t>
    </rPh>
    <rPh sb="7" eb="9">
      <t>キリスト</t>
    </rPh>
    <rPh sb="9" eb="11">
      <t>ビョウイン</t>
    </rPh>
    <phoneticPr fontId="3"/>
  </si>
  <si>
    <r>
      <rPr>
        <sz val="9"/>
        <color theme="1"/>
        <rFont val="BatangChe"/>
        <family val="3"/>
        <charset val="129"/>
      </rPr>
      <t>단국의대부속병원</t>
    </r>
    <phoneticPr fontId="3"/>
  </si>
  <si>
    <r>
      <rPr>
        <sz val="9"/>
        <color theme="1"/>
        <rFont val="BatangChe"/>
        <family val="3"/>
        <charset val="129"/>
      </rPr>
      <t>충남</t>
    </r>
    <r>
      <rPr>
        <sz val="9"/>
        <color theme="1"/>
        <rFont val="ＭＳ Ｐゴシック"/>
        <family val="3"/>
        <charset val="128"/>
      </rPr>
      <t xml:space="preserve"> </t>
    </r>
    <r>
      <rPr>
        <sz val="9"/>
        <color theme="1"/>
        <rFont val="BatangChe"/>
        <family val="3"/>
        <charset val="129"/>
      </rPr>
      <t>천안시</t>
    </r>
    <r>
      <rPr>
        <sz val="9"/>
        <color theme="1"/>
        <rFont val="ＭＳ Ｐゴシック"/>
        <family val="3"/>
        <charset val="128"/>
      </rPr>
      <t xml:space="preserve"> </t>
    </r>
    <r>
      <rPr>
        <sz val="9"/>
        <color theme="1"/>
        <rFont val="BatangChe"/>
        <family val="3"/>
        <charset val="129"/>
      </rPr>
      <t>동남구</t>
    </r>
    <r>
      <rPr>
        <sz val="9"/>
        <color theme="1"/>
        <rFont val="ＭＳ Ｐゴシック"/>
        <family val="3"/>
        <charset val="128"/>
      </rPr>
      <t xml:space="preserve"> </t>
    </r>
    <r>
      <rPr>
        <sz val="9"/>
        <color theme="1"/>
        <rFont val="BatangChe"/>
        <family val="3"/>
        <charset val="129"/>
      </rPr>
      <t>망향로</t>
    </r>
    <r>
      <rPr>
        <sz val="9"/>
        <color theme="1"/>
        <rFont val="ＭＳ Ｐゴシック"/>
        <family val="3"/>
        <charset val="128"/>
      </rPr>
      <t xml:space="preserve"> 201</t>
    </r>
    <phoneticPr fontId="3"/>
  </si>
  <si>
    <t>1588-0063</t>
    <phoneticPr fontId="3"/>
  </si>
  <si>
    <t>https://www.dkuh.co.kr/html_2016/</t>
    <phoneticPr fontId="3"/>
  </si>
  <si>
    <t>壇国医大付属病院</t>
    <rPh sb="0" eb="1">
      <t>ダン</t>
    </rPh>
    <rPh sb="1" eb="2">
      <t>コク</t>
    </rPh>
    <rPh sb="2" eb="4">
      <t>イダイ</t>
    </rPh>
    <rPh sb="4" eb="6">
      <t>フゾク</t>
    </rPh>
    <rPh sb="6" eb="8">
      <t>ビョウイン</t>
    </rPh>
    <phoneticPr fontId="3"/>
  </si>
  <si>
    <r>
      <rPr>
        <sz val="9"/>
        <color theme="1"/>
        <rFont val="BatangChe"/>
        <family val="3"/>
        <charset val="129"/>
      </rPr>
      <t>순천향대학교부속천안병원</t>
    </r>
    <phoneticPr fontId="3"/>
  </si>
  <si>
    <r>
      <rPr>
        <sz val="9"/>
        <color theme="1"/>
        <rFont val="BatangChe"/>
        <family val="3"/>
        <charset val="129"/>
      </rPr>
      <t>충청남도</t>
    </r>
    <r>
      <rPr>
        <sz val="9"/>
        <color theme="1"/>
        <rFont val="ＭＳ Ｐゴシック"/>
        <family val="3"/>
        <charset val="128"/>
      </rPr>
      <t xml:space="preserve"> </t>
    </r>
    <r>
      <rPr>
        <sz val="9"/>
        <color theme="1"/>
        <rFont val="BatangChe"/>
        <family val="3"/>
        <charset val="129"/>
      </rPr>
      <t>천안시</t>
    </r>
    <r>
      <rPr>
        <sz val="9"/>
        <color theme="1"/>
        <rFont val="ＭＳ Ｐゴシック"/>
        <family val="3"/>
        <charset val="128"/>
      </rPr>
      <t xml:space="preserve"> </t>
    </r>
    <r>
      <rPr>
        <sz val="9"/>
        <color theme="1"/>
        <rFont val="BatangChe"/>
        <family val="3"/>
        <charset val="129"/>
      </rPr>
      <t>동남구</t>
    </r>
    <r>
      <rPr>
        <sz val="9"/>
        <color theme="1"/>
        <rFont val="ＭＳ Ｐゴシック"/>
        <family val="3"/>
        <charset val="128"/>
      </rPr>
      <t xml:space="preserve"> </t>
    </r>
    <r>
      <rPr>
        <sz val="9"/>
        <color theme="1"/>
        <rFont val="BatangChe"/>
        <family val="3"/>
        <charset val="129"/>
      </rPr>
      <t>순천향</t>
    </r>
    <r>
      <rPr>
        <sz val="9"/>
        <color theme="1"/>
        <rFont val="ＭＳ Ｐゴシック"/>
        <family val="3"/>
        <charset val="128"/>
      </rPr>
      <t>6</t>
    </r>
    <r>
      <rPr>
        <sz val="9"/>
        <color theme="1"/>
        <rFont val="BatangChe"/>
        <family val="3"/>
        <charset val="129"/>
      </rPr>
      <t>길</t>
    </r>
    <r>
      <rPr>
        <sz val="9"/>
        <color theme="1"/>
        <rFont val="ＭＳ Ｐゴシック"/>
        <family val="3"/>
        <charset val="128"/>
      </rPr>
      <t xml:space="preserve"> 31</t>
    </r>
    <phoneticPr fontId="3"/>
  </si>
  <si>
    <t>041-570-2114</t>
    <phoneticPr fontId="3"/>
  </si>
  <si>
    <t>https://www.schmc.ac.kr/cheonan/index.do</t>
    <phoneticPr fontId="3"/>
  </si>
  <si>
    <t>順天鄕大学校付属天安病院</t>
    <rPh sb="3" eb="6">
      <t>ダイガッコウ</t>
    </rPh>
    <rPh sb="6" eb="8">
      <t>フゾク</t>
    </rPh>
    <rPh sb="8" eb="9">
      <t>テン</t>
    </rPh>
    <rPh sb="9" eb="10">
      <t>ヤス</t>
    </rPh>
    <rPh sb="10" eb="12">
      <t>ビョウイン</t>
    </rPh>
    <phoneticPr fontId="3"/>
  </si>
  <si>
    <r>
      <rPr>
        <sz val="9"/>
        <color theme="1"/>
        <rFont val="BatangChe"/>
        <family val="3"/>
        <charset val="129"/>
      </rPr>
      <t>예수병원</t>
    </r>
    <phoneticPr fontId="3"/>
  </si>
  <si>
    <r>
      <rPr>
        <sz val="9"/>
        <color theme="1"/>
        <rFont val="BatangChe"/>
        <family val="3"/>
        <charset val="129"/>
      </rPr>
      <t>전라북도전주시완산구서원로</t>
    </r>
    <r>
      <rPr>
        <sz val="9"/>
        <color theme="1"/>
        <rFont val="ＭＳ Ｐゴシック"/>
        <family val="3"/>
        <charset val="128"/>
      </rPr>
      <t>365</t>
    </r>
    <phoneticPr fontId="3"/>
  </si>
  <si>
    <t>063-230-8114</t>
    <phoneticPr fontId="3"/>
  </si>
  <si>
    <t>www.jesushospital.com</t>
    <phoneticPr fontId="3"/>
  </si>
  <si>
    <t>Jesus病院</t>
    <rPh sb="5" eb="7">
      <t>ビョウイン</t>
    </rPh>
    <phoneticPr fontId="3"/>
  </si>
  <si>
    <r>
      <rPr>
        <sz val="9"/>
        <color theme="1"/>
        <rFont val="BatangChe"/>
        <family val="3"/>
        <charset val="129"/>
      </rPr>
      <t>성가롤로병원</t>
    </r>
    <phoneticPr fontId="3"/>
  </si>
  <si>
    <r>
      <rPr>
        <sz val="9"/>
        <color theme="1"/>
        <rFont val="BatangChe"/>
        <family val="3"/>
        <charset val="129"/>
      </rPr>
      <t>전라남도순천시순광로</t>
    </r>
    <r>
      <rPr>
        <sz val="9"/>
        <color theme="1"/>
        <rFont val="ＭＳ Ｐゴシック"/>
        <family val="3"/>
        <charset val="128"/>
      </rPr>
      <t>221</t>
    </r>
    <phoneticPr fontId="3"/>
  </si>
  <si>
    <t>061-720-2000</t>
    <phoneticPr fontId="3"/>
  </si>
  <si>
    <t xml:space="preserve">www.stcarollo.or.kr </t>
    <phoneticPr fontId="3"/>
  </si>
  <si>
    <t>saint Carollo　病院</t>
    <rPh sb="14" eb="16">
      <t>ビョウイン</t>
    </rPh>
    <phoneticPr fontId="3"/>
  </si>
  <si>
    <t>済州</t>
    <rPh sb="0" eb="2">
      <t>サイシュウ</t>
    </rPh>
    <phoneticPr fontId="3"/>
  </si>
  <si>
    <t>제주대학교병원</t>
    <phoneticPr fontId="3"/>
  </si>
  <si>
    <t>済州特別自治道済州市アラン１３ギル１５</t>
    <rPh sb="0" eb="2">
      <t>サイシュウ</t>
    </rPh>
    <rPh sb="2" eb="4">
      <t>トクベツ</t>
    </rPh>
    <rPh sb="4" eb="6">
      <t>ジチ</t>
    </rPh>
    <rPh sb="6" eb="7">
      <t>ドウ</t>
    </rPh>
    <rPh sb="7" eb="10">
      <t>サイシュウシ</t>
    </rPh>
    <phoneticPr fontId="3"/>
  </si>
  <si>
    <t>０６４－７１７－１１１４</t>
    <phoneticPr fontId="3"/>
  </si>
  <si>
    <t>https://www.jejunuh.co.kr/</t>
    <phoneticPr fontId="3"/>
  </si>
  <si>
    <t>済州大学校病院</t>
    <rPh sb="0" eb="2">
      <t>サイシュウ</t>
    </rPh>
    <rPh sb="2" eb="5">
      <t>ダイガッコウ</t>
    </rPh>
    <rPh sb="5" eb="7">
      <t>ビョウイン</t>
    </rPh>
    <phoneticPr fontId="3"/>
  </si>
  <si>
    <t>제주한라병원</t>
    <phoneticPr fontId="3"/>
  </si>
  <si>
    <t>済州特別自治道済州市トリョン路６５</t>
    <rPh sb="0" eb="2">
      <t>サイシュウ</t>
    </rPh>
    <rPh sb="2" eb="4">
      <t>トクベツ</t>
    </rPh>
    <rPh sb="4" eb="6">
      <t>ジチ</t>
    </rPh>
    <rPh sb="6" eb="7">
      <t>ドウ</t>
    </rPh>
    <rPh sb="7" eb="10">
      <t>サイシュウシ</t>
    </rPh>
    <rPh sb="14" eb="15">
      <t>ロ</t>
    </rPh>
    <phoneticPr fontId="3"/>
  </si>
  <si>
    <t>０６４－７４０－５０００</t>
    <phoneticPr fontId="3"/>
  </si>
  <si>
    <t>https://www.hallahosp.co.kr/</t>
    <phoneticPr fontId="3"/>
  </si>
  <si>
    <t>済州漢拏病院</t>
    <rPh sb="0" eb="2">
      <t>サイシュウ</t>
    </rPh>
    <rPh sb="2" eb="3">
      <t>カン</t>
    </rPh>
    <rPh sb="3" eb="4">
      <t>ナ</t>
    </rPh>
    <rPh sb="4" eb="6">
      <t>ビョウイン</t>
    </rPh>
    <phoneticPr fontId="3"/>
  </si>
  <si>
    <t>釜山総</t>
    <rPh sb="0" eb="2">
      <t>プサン</t>
    </rPh>
    <rPh sb="2" eb="3">
      <t>ソウ</t>
    </rPh>
    <phoneticPr fontId="3"/>
  </si>
  <si>
    <t>부산대학교병원</t>
    <phoneticPr fontId="3"/>
  </si>
  <si>
    <t>부산시 서구 구덕로179</t>
    <phoneticPr fontId="3"/>
  </si>
  <si>
    <t>051-240-7000</t>
    <phoneticPr fontId="3"/>
  </si>
  <si>
    <t>https://www.pnuh.or.kr/pnuh/main/main.do?rbsIdx=1</t>
    <phoneticPr fontId="3"/>
  </si>
  <si>
    <t>釜山大学校病院</t>
    <rPh sb="0" eb="2">
      <t>プサン</t>
    </rPh>
    <rPh sb="2" eb="5">
      <t>ダイガッコウ</t>
    </rPh>
    <rPh sb="5" eb="7">
      <t>ビョウイン</t>
    </rPh>
    <phoneticPr fontId="3"/>
  </si>
  <si>
    <r>
      <rPr>
        <sz val="9"/>
        <color theme="1"/>
        <rFont val="Malgun Gothic Semilight"/>
        <family val="3"/>
        <charset val="129"/>
      </rPr>
      <t>인제대학교</t>
    </r>
    <r>
      <rPr>
        <sz val="9"/>
        <color theme="1"/>
        <rFont val="ＭＳ Ｐゴシック"/>
        <family val="3"/>
        <charset val="128"/>
      </rPr>
      <t xml:space="preserve"> </t>
    </r>
    <r>
      <rPr>
        <sz val="9"/>
        <color theme="1"/>
        <rFont val="Malgun Gothic Semilight"/>
        <family val="3"/>
        <charset val="129"/>
      </rPr>
      <t>부산백병원</t>
    </r>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</si>
  <si>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부산진구</t>
    </r>
    <r>
      <rPr>
        <sz val="9"/>
        <color theme="1"/>
        <rFont val="ＭＳ Ｐゴシック"/>
        <family val="3"/>
        <charset val="128"/>
      </rPr>
      <t xml:space="preserve"> </t>
    </r>
    <r>
      <rPr>
        <sz val="9"/>
        <color theme="1"/>
        <rFont val="Malgun Gothic Semilight"/>
        <family val="3"/>
        <charset val="129"/>
      </rPr>
      <t>복지로</t>
    </r>
    <r>
      <rPr>
        <sz val="9"/>
        <color theme="1"/>
        <rFont val="ＭＳ Ｐゴシック"/>
        <family val="3"/>
        <charset val="128"/>
      </rPr>
      <t xml:space="preserve"> 75</t>
    </r>
    <phoneticPr fontId="3"/>
  </si>
  <si>
    <t>051-890-6114</t>
    <phoneticPr fontId="3"/>
  </si>
  <si>
    <t>https://www.paik.ac.kr/busan/</t>
    <phoneticPr fontId="3"/>
  </si>
  <si>
    <t>仁済大学校　釜山白病院</t>
    <rPh sb="0" eb="1">
      <t>ジン</t>
    </rPh>
    <rPh sb="1" eb="2">
      <t>サイ</t>
    </rPh>
    <rPh sb="2" eb="5">
      <t>ダイガッコウ</t>
    </rPh>
    <rPh sb="6" eb="8">
      <t>プサン</t>
    </rPh>
    <rPh sb="8" eb="9">
      <t>シロ</t>
    </rPh>
    <rPh sb="9" eb="11">
      <t>ビョウイン</t>
    </rPh>
    <phoneticPr fontId="3"/>
  </si>
  <si>
    <t>동아대학교병원</t>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</si>
  <si>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서구</t>
    </r>
    <r>
      <rPr>
        <sz val="9"/>
        <color theme="1"/>
        <rFont val="ＭＳ Ｐゴシック"/>
        <family val="3"/>
        <charset val="128"/>
      </rPr>
      <t xml:space="preserve"> </t>
    </r>
    <r>
      <rPr>
        <sz val="9"/>
        <color theme="1"/>
        <rFont val="Malgun Gothic Semilight"/>
        <family val="3"/>
        <charset val="129"/>
      </rPr>
      <t>대신공원로</t>
    </r>
    <r>
      <rPr>
        <sz val="9"/>
        <color theme="1"/>
        <rFont val="ＭＳ Ｐゴシック"/>
        <family val="3"/>
        <charset val="128"/>
      </rPr>
      <t xml:space="preserve"> 26</t>
    </r>
    <phoneticPr fontId="3"/>
  </si>
  <si>
    <t>051-240-2000</t>
    <phoneticPr fontId="3"/>
  </si>
  <si>
    <t>https://m.damc.or.kr/main/main.php</t>
    <phoneticPr fontId="3"/>
  </si>
  <si>
    <t>東亜大学校病院</t>
    <rPh sb="0" eb="2">
      <t>トウア</t>
    </rPh>
    <rPh sb="2" eb="5">
      <t>ダイガッコウ</t>
    </rPh>
    <rPh sb="5" eb="7">
      <t>ビョウイン</t>
    </rPh>
    <phoneticPr fontId="3"/>
  </si>
  <si>
    <t>좋은강안병원</t>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</si>
  <si>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수영구</t>
    </r>
    <r>
      <rPr>
        <sz val="9"/>
        <color theme="1"/>
        <rFont val="ＭＳ Ｐゴシック"/>
        <family val="3"/>
        <charset val="128"/>
      </rPr>
      <t xml:space="preserve"> </t>
    </r>
    <r>
      <rPr>
        <sz val="9"/>
        <color theme="1"/>
        <rFont val="Malgun Gothic Semilight"/>
        <family val="3"/>
        <charset val="129"/>
      </rPr>
      <t>수영로</t>
    </r>
    <r>
      <rPr>
        <sz val="9"/>
        <color theme="1"/>
        <rFont val="ＭＳ Ｐゴシック"/>
        <family val="3"/>
        <charset val="128"/>
      </rPr>
      <t xml:space="preserve"> 493</t>
    </r>
    <phoneticPr fontId="3"/>
  </si>
  <si>
    <t>051-625-0900</t>
    <phoneticPr fontId="3"/>
  </si>
  <si>
    <t>http://www.gang-an.or.kr/gangan/main/main.do?mId=1</t>
    <phoneticPr fontId="3"/>
  </si>
  <si>
    <t>チョウン康安病院</t>
    <rPh sb="4" eb="6">
      <t>コウアン</t>
    </rPh>
    <rPh sb="6" eb="8">
      <t>ビョウイン</t>
    </rPh>
    <phoneticPr fontId="3"/>
  </si>
  <si>
    <r>
      <rPr>
        <sz val="9"/>
        <color theme="1"/>
        <rFont val="Malgun Gothic Semilight"/>
        <family val="3"/>
        <charset val="129"/>
      </rPr>
      <t>인제대학교</t>
    </r>
    <r>
      <rPr>
        <sz val="9"/>
        <color theme="1"/>
        <rFont val="ＭＳ Ｐゴシック"/>
        <family val="3"/>
        <charset val="128"/>
      </rPr>
      <t xml:space="preserve"> </t>
    </r>
    <r>
      <rPr>
        <sz val="9"/>
        <color theme="1"/>
        <rFont val="Malgun Gothic Semilight"/>
        <family val="3"/>
        <charset val="129"/>
      </rPr>
      <t>해운대백병원</t>
    </r>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</si>
  <si>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해운대구</t>
    </r>
    <r>
      <rPr>
        <sz val="9"/>
        <color theme="1"/>
        <rFont val="ＭＳ Ｐゴシック"/>
        <family val="3"/>
        <charset val="128"/>
      </rPr>
      <t xml:space="preserve"> </t>
    </r>
    <r>
      <rPr>
        <sz val="9"/>
        <color theme="1"/>
        <rFont val="Malgun Gothic Semilight"/>
        <family val="3"/>
        <charset val="129"/>
      </rPr>
      <t>해운대로</t>
    </r>
    <r>
      <rPr>
        <sz val="9"/>
        <color theme="1"/>
        <rFont val="ＭＳ Ｐゴシック"/>
        <family val="3"/>
        <charset val="128"/>
      </rPr>
      <t xml:space="preserve"> 875</t>
    </r>
    <phoneticPr fontId="3"/>
  </si>
  <si>
    <t>051-797-0100</t>
    <phoneticPr fontId="3"/>
  </si>
  <si>
    <t>https://www.paik.ac.kr/haeundae/</t>
    <phoneticPr fontId="3"/>
  </si>
  <si>
    <t>仁済大学校　海雲台白病院</t>
    <rPh sb="0" eb="1">
      <t>ジン</t>
    </rPh>
    <rPh sb="1" eb="2">
      <t>サイ</t>
    </rPh>
    <rPh sb="2" eb="5">
      <t>ダイガッコウ</t>
    </rPh>
    <rPh sb="6" eb="9">
      <t>カイウンダイ</t>
    </rPh>
    <rPh sb="9" eb="10">
      <t>シロ</t>
    </rPh>
    <rPh sb="10" eb="12">
      <t>ビョウイン</t>
    </rPh>
    <phoneticPr fontId="3"/>
  </si>
  <si>
    <r>
      <rPr>
        <sz val="9"/>
        <color theme="1"/>
        <rFont val="Malgun Gothic Semilight"/>
        <family val="3"/>
        <charset val="129"/>
      </rPr>
      <t>고신대학교</t>
    </r>
    <r>
      <rPr>
        <sz val="9"/>
        <color theme="1"/>
        <rFont val="ＭＳ Ｐゴシック"/>
        <family val="3"/>
        <charset val="128"/>
      </rPr>
      <t xml:space="preserve"> </t>
    </r>
    <r>
      <rPr>
        <sz val="9"/>
        <color theme="1"/>
        <rFont val="Malgun Gothic Semilight"/>
        <family val="3"/>
        <charset val="129"/>
      </rPr>
      <t>복음병원</t>
    </r>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</si>
  <si>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서구</t>
    </r>
    <r>
      <rPr>
        <sz val="9"/>
        <color theme="1"/>
        <rFont val="ＭＳ Ｐゴシック"/>
        <family val="3"/>
        <charset val="128"/>
      </rPr>
      <t xml:space="preserve"> </t>
    </r>
    <r>
      <rPr>
        <sz val="9"/>
        <color theme="1"/>
        <rFont val="Malgun Gothic Semilight"/>
        <family val="3"/>
        <charset val="129"/>
      </rPr>
      <t>감천로</t>
    </r>
    <r>
      <rPr>
        <sz val="9"/>
        <color theme="1"/>
        <rFont val="ＭＳ Ｐゴシック"/>
        <family val="3"/>
        <charset val="128"/>
      </rPr>
      <t xml:space="preserve"> 262</t>
    </r>
    <phoneticPr fontId="3"/>
  </si>
  <si>
    <t>051-990-6114</t>
    <phoneticPr fontId="3"/>
  </si>
  <si>
    <t>https://www.kosinmed.or.kr/</t>
    <phoneticPr fontId="3"/>
  </si>
  <si>
    <t>高神大学校　福音病院</t>
    <rPh sb="0" eb="1">
      <t>タカ</t>
    </rPh>
    <rPh sb="1" eb="2">
      <t>カミ</t>
    </rPh>
    <rPh sb="2" eb="5">
      <t>ダイガッコウ</t>
    </rPh>
    <rPh sb="6" eb="7">
      <t>フク</t>
    </rPh>
    <rPh sb="7" eb="8">
      <t>オン</t>
    </rPh>
    <rPh sb="8" eb="10">
      <t>ビョウイン</t>
    </rPh>
    <phoneticPr fontId="3"/>
  </si>
  <si>
    <t>부산의료원</t>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</si>
  <si>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연제구</t>
    </r>
    <r>
      <rPr>
        <sz val="9"/>
        <color theme="1"/>
        <rFont val="ＭＳ Ｐゴシック"/>
        <family val="3"/>
        <charset val="128"/>
      </rPr>
      <t xml:space="preserve"> </t>
    </r>
    <r>
      <rPr>
        <sz val="9"/>
        <color theme="1"/>
        <rFont val="Malgun Gothic Semilight"/>
        <family val="3"/>
        <charset val="129"/>
      </rPr>
      <t>월드컵대로</t>
    </r>
    <r>
      <rPr>
        <sz val="9"/>
        <color theme="1"/>
        <rFont val="ＭＳ Ｐゴシック"/>
        <family val="3"/>
        <charset val="128"/>
      </rPr>
      <t xml:space="preserve"> 359</t>
    </r>
    <phoneticPr fontId="3"/>
  </si>
  <si>
    <t>051-507-3000</t>
    <phoneticPr fontId="3"/>
  </si>
  <si>
    <t>https://www.busanmc.or.kr/busanmc/</t>
    <phoneticPr fontId="3"/>
  </si>
  <si>
    <t>釜山医療院</t>
    <rPh sb="0" eb="2">
      <t>プサン</t>
    </rPh>
    <rPh sb="2" eb="4">
      <t>イリョウ</t>
    </rPh>
    <rPh sb="4" eb="5">
      <t>イン</t>
    </rPh>
    <phoneticPr fontId="3"/>
  </si>
  <si>
    <t>대동병원</t>
    <phoneticPr fontId="3"/>
  </si>
  <si>
    <r>
      <rPr>
        <sz val="9"/>
        <color theme="1"/>
        <rFont val="Malgun Gothic Semilight"/>
        <family val="3"/>
        <charset val="129"/>
      </rPr>
      <t>부산시</t>
    </r>
    <r>
      <rPr>
        <sz val="9"/>
        <color theme="1"/>
        <rFont val="ＭＳ Ｐゴシック"/>
        <family val="3"/>
        <charset val="128"/>
      </rPr>
      <t xml:space="preserve"> </t>
    </r>
    <r>
      <rPr>
        <sz val="9"/>
        <color theme="1"/>
        <rFont val="Malgun Gothic Semilight"/>
        <family val="3"/>
        <charset val="129"/>
      </rPr>
      <t>동래구</t>
    </r>
    <r>
      <rPr>
        <sz val="9"/>
        <color theme="1"/>
        <rFont val="ＭＳ Ｐゴシック"/>
        <family val="3"/>
        <charset val="128"/>
      </rPr>
      <t xml:space="preserve"> </t>
    </r>
    <r>
      <rPr>
        <sz val="9"/>
        <color theme="1"/>
        <rFont val="Malgun Gothic Semilight"/>
        <family val="3"/>
        <charset val="129"/>
      </rPr>
      <t>충렬대로</t>
    </r>
    <r>
      <rPr>
        <sz val="9"/>
        <color theme="1"/>
        <rFont val="ＭＳ Ｐゴシック"/>
        <family val="3"/>
        <charset val="128"/>
      </rPr>
      <t xml:space="preserve"> 187</t>
    </r>
    <phoneticPr fontId="3"/>
  </si>
  <si>
    <t>051-554-1233</t>
    <phoneticPr fontId="3"/>
  </si>
  <si>
    <t>http://www.ddh.co.kr/00main/main.php</t>
    <phoneticPr fontId="3"/>
  </si>
  <si>
    <t>大東病院</t>
    <rPh sb="0" eb="1">
      <t>ダイ</t>
    </rPh>
    <rPh sb="1" eb="2">
      <t>ヒガシ</t>
    </rPh>
    <rPh sb="2" eb="4">
      <t>ビョウイン</t>
    </rPh>
    <phoneticPr fontId="3"/>
  </si>
  <si>
    <t>경북대학교병원</t>
  </si>
  <si>
    <t>대구시 중구 동덕로 130</t>
  </si>
  <si>
    <t>1666-0114</t>
  </si>
  <si>
    <t>https://www.knuh.kr/index.asp</t>
  </si>
  <si>
    <t>慶北大学校病院</t>
  </si>
  <si>
    <t>계명대학교 동산병원</t>
  </si>
  <si>
    <t>대구시 달서구 달구벌대로 1035</t>
  </si>
  <si>
    <t>1577-6622</t>
  </si>
  <si>
    <t>http://dongsan.dsmc.or.kr/</t>
  </si>
  <si>
    <t>啓明大学校　東山病院</t>
  </si>
  <si>
    <t>嶺南大学校病院</t>
  </si>
  <si>
    <t>대구시 남구 현충로 170</t>
  </si>
  <si>
    <t>1522-3114</t>
  </si>
  <si>
    <t>https://yumc.ac.kr:8443/</t>
  </si>
  <si>
    <t>영남대학교병원</t>
  </si>
  <si>
    <t>칠곡경북대학교병원</t>
  </si>
  <si>
    <t>대구시 북구 호국로 807</t>
  </si>
  <si>
    <t>053-200-2114</t>
  </si>
  <si>
    <t>http://www.knuch.kr/</t>
  </si>
  <si>
    <t>漆谷慶北大学校病院</t>
  </si>
  <si>
    <t>대구파티마병원</t>
  </si>
  <si>
    <t>대구시 동구 아양로 99</t>
  </si>
  <si>
    <t>1688-7770</t>
  </si>
  <si>
    <t>http://www.fatima.or.kr/front/index.asp</t>
  </si>
  <si>
    <t>大邱パティマ病院</t>
    <phoneticPr fontId="3"/>
  </si>
  <si>
    <t>대구카톨릭대학교병원</t>
  </si>
  <si>
    <t>대구시 남구 두류공원로 17길33</t>
  </si>
  <si>
    <t>1688-0077</t>
  </si>
  <si>
    <t>http://www.dcmc.co.kr/index.asp</t>
  </si>
  <si>
    <t>大邱カトリック大学校病院</t>
  </si>
  <si>
    <t>대구의료원</t>
  </si>
  <si>
    <t>대구시 서구 평리로 157</t>
  </si>
  <si>
    <t>053-560-7575</t>
  </si>
  <si>
    <t>https://www.daegumc.co.kr/</t>
  </si>
  <si>
    <t>大邱医療院</t>
  </si>
  <si>
    <t>울산대학교병원</t>
  </si>
  <si>
    <t>울산시 동구 방어진순환도로 877</t>
  </si>
  <si>
    <t>052-250-7000</t>
  </si>
  <si>
    <t>https://www.uuh.ulsan.kr/</t>
  </si>
  <si>
    <t>蔚山大学校病院</t>
  </si>
  <si>
    <t>울산동강병원</t>
  </si>
  <si>
    <t>울산시 중구 태화로 239</t>
  </si>
  <si>
    <t>052-241-1114</t>
  </si>
  <si>
    <t>https://www.dkmc.or.kr/index.php</t>
  </si>
  <si>
    <t>蔚山東江病院</t>
  </si>
  <si>
    <t>순천향대학교 구미병원</t>
  </si>
  <si>
    <t>경상북도 구미시 1공단로 179</t>
  </si>
  <si>
    <t>054-468-9114</t>
  </si>
  <si>
    <t>https://www.schmc.ac.kr/gumi/index.do</t>
  </si>
  <si>
    <t>順天郷大学校　亀尾病院</t>
  </si>
  <si>
    <t>차의과대학교 구미차병원</t>
  </si>
  <si>
    <t>경상북도 구미시 신시로 10길12</t>
  </si>
  <si>
    <t>054-450-9700</t>
  </si>
  <si>
    <t>http://gumi.chamc.co.kr/</t>
  </si>
  <si>
    <t>車医科大学校　亀尾車病院</t>
  </si>
  <si>
    <t>양산부산대학교병원</t>
  </si>
  <si>
    <t>경상남도 양산시 물금읍 금오로 20</t>
  </si>
  <si>
    <t>1577-7512</t>
  </si>
  <si>
    <t>https://www.pnuyh.or.kr/</t>
  </si>
  <si>
    <t>梁山釜山大学校病院</t>
  </si>
  <si>
    <t>경상대학교병원</t>
  </si>
  <si>
    <t>경상남도 진주시 강남로 79</t>
  </si>
  <si>
    <t>055-750-8000</t>
  </si>
  <si>
    <t>https://www.gnuh.co.kr/</t>
  </si>
  <si>
    <t>慶尚大学校病院</t>
  </si>
  <si>
    <t>삼성창원병원</t>
  </si>
  <si>
    <t>경상남도 창원시 마산회원구 팔용로 158</t>
  </si>
  <si>
    <t>055-283-8899</t>
  </si>
  <si>
    <t>https://smc.skku.edu:442/</t>
  </si>
  <si>
    <t>三星昌原病院</t>
  </si>
  <si>
    <t>창원경상대학교병원</t>
  </si>
  <si>
    <t>경상남도 창원시 성산구 정자로 11</t>
  </si>
  <si>
    <t>055-214-1000</t>
  </si>
  <si>
    <t>https://www.gnuch.co.kr/gnuh/main/main.do?rbsIdx=1</t>
  </si>
  <si>
    <t>昌原慶尚大学校病院</t>
  </si>
  <si>
    <t>창원파티마병원</t>
  </si>
  <si>
    <t>경상남도 창원시 의창구 창이대로 45</t>
  </si>
  <si>
    <t>055-270-1000</t>
  </si>
  <si>
    <t>https://www.fatimahosp.co.kr/</t>
  </si>
  <si>
    <t>昌原パティマ病院</t>
    <phoneticPr fontId="3"/>
  </si>
  <si>
    <t>한마음창원병원</t>
    <phoneticPr fontId="3"/>
  </si>
  <si>
    <r>
      <rPr>
        <sz val="9"/>
        <color theme="1"/>
        <rFont val="Malgun Gothic Semilight"/>
        <family val="3"/>
        <charset val="129"/>
      </rPr>
      <t>경상남도</t>
    </r>
    <r>
      <rPr>
        <sz val="9"/>
        <color theme="1"/>
        <rFont val="ＭＳ Ｐゴシック"/>
        <family val="3"/>
        <charset val="128"/>
      </rPr>
      <t xml:space="preserve"> </t>
    </r>
    <r>
      <rPr>
        <sz val="9"/>
        <color theme="1"/>
        <rFont val="Malgun Gothic Semilight"/>
        <family val="3"/>
        <charset val="129"/>
      </rPr>
      <t>창원시</t>
    </r>
    <r>
      <rPr>
        <sz val="9"/>
        <color theme="1"/>
        <rFont val="ＭＳ Ｐゴシック"/>
        <family val="3"/>
        <charset val="128"/>
      </rPr>
      <t xml:space="preserve"> </t>
    </r>
    <r>
      <rPr>
        <sz val="9"/>
        <color theme="1"/>
        <rFont val="Malgun Gothic Semilight"/>
        <family val="3"/>
        <charset val="129"/>
      </rPr>
      <t>성산구</t>
    </r>
    <r>
      <rPr>
        <sz val="9"/>
        <color theme="1"/>
        <rFont val="ＭＳ Ｐゴシック"/>
        <family val="3"/>
        <charset val="128"/>
      </rPr>
      <t xml:space="preserve"> </t>
    </r>
    <r>
      <rPr>
        <sz val="9"/>
        <color theme="1"/>
        <rFont val="Malgun Gothic Semilight"/>
        <family val="3"/>
        <charset val="129"/>
      </rPr>
      <t>원이대로</t>
    </r>
    <r>
      <rPr>
        <sz val="9"/>
        <color theme="1"/>
        <rFont val="ＭＳ Ｐゴシック"/>
        <family val="3"/>
        <charset val="128"/>
      </rPr>
      <t>682</t>
    </r>
    <r>
      <rPr>
        <sz val="9"/>
        <color theme="1"/>
        <rFont val="Malgun Gothic Semilight"/>
        <family val="3"/>
        <charset val="129"/>
      </rPr>
      <t>번길</t>
    </r>
    <r>
      <rPr>
        <sz val="9"/>
        <color theme="1"/>
        <rFont val="ＭＳ Ｐゴシック"/>
        <family val="3"/>
        <charset val="128"/>
      </rPr>
      <t xml:space="preserve"> 21</t>
    </r>
    <phoneticPr fontId="3"/>
  </si>
  <si>
    <t>055-267-2000</t>
    <phoneticPr fontId="3"/>
  </si>
  <si>
    <t>http://hanheart.co.kr/index.asp?</t>
    <phoneticPr fontId="3"/>
  </si>
  <si>
    <t>ハンマウム昌原病院</t>
    <rPh sb="5" eb="6">
      <t>マサ</t>
    </rPh>
    <rPh sb="6" eb="7">
      <t>ハラ</t>
    </rPh>
    <rPh sb="7" eb="9">
      <t>ビョウイン</t>
    </rPh>
    <phoneticPr fontId="3"/>
  </si>
  <si>
    <t>在中国大使館</t>
    <rPh sb="0" eb="1">
      <t>ザイ</t>
    </rPh>
    <rPh sb="1" eb="3">
      <t>チュウゴク</t>
    </rPh>
    <rPh sb="3" eb="6">
      <t>タイシカン</t>
    </rPh>
    <phoneticPr fontId="3"/>
  </si>
  <si>
    <r>
      <t>中日友好医院（国</t>
    </r>
    <r>
      <rPr>
        <sz val="9"/>
        <color theme="1"/>
        <rFont val="ＪＳ平成明朝体W3"/>
        <family val="3"/>
        <charset val="134"/>
      </rPr>
      <t>际部</t>
    </r>
    <r>
      <rPr>
        <sz val="9"/>
        <color theme="1"/>
        <rFont val="ＭＳ Ｐゴシック"/>
        <family val="3"/>
        <charset val="128"/>
      </rPr>
      <t>）</t>
    </r>
    <phoneticPr fontId="3"/>
  </si>
  <si>
    <t>北京市朝陽区櫻花園東街（中日友好病院南2号門）</t>
    <rPh sb="0" eb="3">
      <t>ペキンシ</t>
    </rPh>
    <phoneticPr fontId="3"/>
  </si>
  <si>
    <t xml:space="preserve">診察の問い合わせ：010-8420-5121/6422-2952（中国語、英語、日本語での対応可能）
診察予約電話：010-6428-2297/8420-5071（中国語、英語）
</t>
    <phoneticPr fontId="3"/>
  </si>
  <si>
    <t>http://www.zryhyy.com.cn/Hospitals/Main（中国語・英語）</t>
    <rPh sb="40" eb="43">
      <t>チュウゴクゴ</t>
    </rPh>
    <rPh sb="44" eb="46">
      <t>エイゴ</t>
    </rPh>
    <phoneticPr fontId="3"/>
  </si>
  <si>
    <t>中日友好医院（国際医療部）</t>
    <phoneticPr fontId="3"/>
  </si>
  <si>
    <t>北京和睦家医院</t>
    <phoneticPr fontId="3"/>
  </si>
  <si>
    <t>本館：北京市朝陽区将台路2号</t>
    <rPh sb="3" eb="6">
      <t>ペキンシ</t>
    </rPh>
    <phoneticPr fontId="3"/>
  </si>
  <si>
    <t>010-5927-7332　（日本語直通、月～金8:30～17:30）
24時間予約センター：4008919191（中国語・英語）</t>
    <phoneticPr fontId="3"/>
  </si>
  <si>
    <t xml:space="preserve">http://beijing.ufh.com.cn/ja/（日本語）
http://beijing.ufh.com.cn/（英語・中国語） 
</t>
    <phoneticPr fontId="3"/>
  </si>
  <si>
    <t>北京ユナイテッドファミリー病院</t>
    <phoneticPr fontId="3"/>
  </si>
  <si>
    <t>在上海日本国総領事館</t>
    <rPh sb="0" eb="1">
      <t>ザイ</t>
    </rPh>
    <rPh sb="1" eb="3">
      <t>シャンハイ</t>
    </rPh>
    <rPh sb="3" eb="6">
      <t>ニホンコク</t>
    </rPh>
    <rPh sb="6" eb="10">
      <t>ソウリョウジカン</t>
    </rPh>
    <phoneticPr fontId="3"/>
  </si>
  <si>
    <t>上海申徳医院</t>
    <rPh sb="0" eb="2">
      <t>シャンハイ</t>
    </rPh>
    <rPh sb="2" eb="3">
      <t>サル</t>
    </rPh>
    <rPh sb="3" eb="4">
      <t>トク</t>
    </rPh>
    <rPh sb="4" eb="6">
      <t>イイン</t>
    </rPh>
    <phoneticPr fontId="3"/>
  </si>
  <si>
    <t>上海市長寧区虹橋路2281号</t>
    <rPh sb="0" eb="3">
      <t>シャンハイシ</t>
    </rPh>
    <rPh sb="3" eb="4">
      <t>チョウ</t>
    </rPh>
    <rPh sb="4" eb="5">
      <t>ネイ</t>
    </rPh>
    <rPh sb="5" eb="6">
      <t>ク</t>
    </rPh>
    <rPh sb="6" eb="7">
      <t>ニジ</t>
    </rPh>
    <rPh sb="7" eb="8">
      <t>ハシ</t>
    </rPh>
    <rPh sb="8" eb="9">
      <t>ロ</t>
    </rPh>
    <rPh sb="13" eb="14">
      <t>ゴウ</t>
    </rPh>
    <phoneticPr fontId="3"/>
  </si>
  <si>
    <t>021-5330-8008</t>
    <phoneticPr fontId="3"/>
  </si>
  <si>
    <t>http://www.suntechospital.com/</t>
    <phoneticPr fontId="3"/>
  </si>
  <si>
    <t>サンテック病院</t>
    <rPh sb="5" eb="7">
      <t>ビョウイン</t>
    </rPh>
    <phoneticPr fontId="3"/>
  </si>
  <si>
    <t>上海市浦南医院</t>
    <rPh sb="0" eb="3">
      <t>シャンハイシ</t>
    </rPh>
    <rPh sb="3" eb="4">
      <t>ウラ</t>
    </rPh>
    <rPh sb="4" eb="5">
      <t>ミナミ</t>
    </rPh>
    <rPh sb="5" eb="7">
      <t>イイン</t>
    </rPh>
    <phoneticPr fontId="3"/>
  </si>
  <si>
    <r>
      <t>上海市浦東新区</t>
    </r>
    <r>
      <rPr>
        <sz val="9"/>
        <rFont val="ＪＳ平成明朝体W3"/>
        <family val="3"/>
        <charset val="134"/>
      </rPr>
      <t>临沂路289号11階</t>
    </r>
    <rPh sb="3" eb="4">
      <t>ウラ</t>
    </rPh>
    <rPh sb="4" eb="5">
      <t>ヒガシ</t>
    </rPh>
    <rPh sb="5" eb="6">
      <t>シン</t>
    </rPh>
    <rPh sb="6" eb="7">
      <t>ク</t>
    </rPh>
    <rPh sb="16" eb="17">
      <t>カイ</t>
    </rPh>
    <phoneticPr fontId="3"/>
  </si>
  <si>
    <t>021-5094-5088</t>
    <phoneticPr fontId="3"/>
  </si>
  <si>
    <t>http://www.punanhospital.com/</t>
    <phoneticPr fontId="3"/>
  </si>
  <si>
    <t>优仕美地医疗</t>
    <phoneticPr fontId="3"/>
  </si>
  <si>
    <t>上海市静安区富民路118号</t>
    <rPh sb="3" eb="4">
      <t>シズ</t>
    </rPh>
    <rPh sb="4" eb="5">
      <t>アン</t>
    </rPh>
    <rPh sb="5" eb="6">
      <t>ク</t>
    </rPh>
    <rPh sb="6" eb="7">
      <t>トミ</t>
    </rPh>
    <rPh sb="7" eb="8">
      <t>ミン</t>
    </rPh>
    <rPh sb="8" eb="9">
      <t>ロ</t>
    </rPh>
    <rPh sb="12" eb="13">
      <t>ゴウ</t>
    </rPh>
    <phoneticPr fontId="3"/>
  </si>
  <si>
    <t>139-1601-7450</t>
    <phoneticPr fontId="3"/>
  </si>
  <si>
    <t>http://www.yosemiteclinic.com/</t>
    <phoneticPr fontId="3"/>
  </si>
  <si>
    <t>上海ヨセミテ・クリニック（静安寺医院）</t>
    <rPh sb="0" eb="2">
      <t>シャンハイ</t>
    </rPh>
    <rPh sb="13" eb="14">
      <t>シズ</t>
    </rPh>
    <rPh sb="14" eb="15">
      <t>アン</t>
    </rPh>
    <rPh sb="15" eb="16">
      <t>テラ</t>
    </rPh>
    <rPh sb="16" eb="18">
      <t>イイン</t>
    </rPh>
    <phoneticPr fontId="3"/>
  </si>
  <si>
    <t>上海嘉会国際医院</t>
    <rPh sb="0" eb="2">
      <t>シャンハイ</t>
    </rPh>
    <rPh sb="2" eb="3">
      <t>カ</t>
    </rPh>
    <rPh sb="3" eb="4">
      <t>カイ</t>
    </rPh>
    <rPh sb="4" eb="6">
      <t>コクサイ</t>
    </rPh>
    <rPh sb="6" eb="8">
      <t>イイン</t>
    </rPh>
    <phoneticPr fontId="3"/>
  </si>
  <si>
    <r>
      <t>上海市徐</t>
    </r>
    <r>
      <rPr>
        <sz val="9"/>
        <rFont val="ＪＳ平成明朝体W3"/>
        <family val="3"/>
        <charset val="134"/>
      </rPr>
      <t>汇</t>
    </r>
    <r>
      <rPr>
        <sz val="9"/>
        <rFont val="ＭＳ Ｐゴシック"/>
        <family val="3"/>
        <charset val="128"/>
      </rPr>
      <t>区桂平路689号</t>
    </r>
    <rPh sb="0" eb="3">
      <t>シャンハイシ</t>
    </rPh>
    <phoneticPr fontId="3"/>
  </si>
  <si>
    <t>138-1610-7121</t>
    <phoneticPr fontId="3"/>
  </si>
  <si>
    <t>https://www.jiahui.com/location-jih</t>
    <phoneticPr fontId="3"/>
  </si>
  <si>
    <t>上海国際医学中心</t>
    <rPh sb="0" eb="2">
      <t>シャンハイ</t>
    </rPh>
    <rPh sb="2" eb="4">
      <t>コクサイ</t>
    </rPh>
    <rPh sb="4" eb="6">
      <t>イガク</t>
    </rPh>
    <rPh sb="6" eb="8">
      <t>チュウシン</t>
    </rPh>
    <phoneticPr fontId="3"/>
  </si>
  <si>
    <t>浦東新区康新公路4358号</t>
    <rPh sb="0" eb="1">
      <t>ウラ</t>
    </rPh>
    <rPh sb="1" eb="2">
      <t>ヒガシ</t>
    </rPh>
    <rPh sb="2" eb="3">
      <t>シン</t>
    </rPh>
    <rPh sb="3" eb="4">
      <t>ク</t>
    </rPh>
    <rPh sb="4" eb="5">
      <t>ヤスシ</t>
    </rPh>
    <rPh sb="5" eb="6">
      <t>シン</t>
    </rPh>
    <rPh sb="6" eb="8">
      <t>コウロ</t>
    </rPh>
    <rPh sb="12" eb="13">
      <t>ゴウ</t>
    </rPh>
    <phoneticPr fontId="3"/>
  </si>
  <si>
    <t>021-6023-6898</t>
    <phoneticPr fontId="3"/>
  </si>
  <si>
    <t>なし</t>
    <phoneticPr fontId="3"/>
  </si>
  <si>
    <r>
      <t>浙江</t>
    </r>
    <r>
      <rPr>
        <sz val="9"/>
        <rFont val="ＪＳ平成明朝体W3"/>
        <family val="3"/>
        <charset val="134"/>
      </rPr>
      <t>绿城心血管病医院</t>
    </r>
    <phoneticPr fontId="3"/>
  </si>
  <si>
    <t>浙江省杭州市西湖区古墩路409号</t>
    <phoneticPr fontId="3"/>
  </si>
  <si>
    <t>0571-8821-3830</t>
    <phoneticPr fontId="3"/>
  </si>
  <si>
    <t>http://www.greentownmedical.com/</t>
    <phoneticPr fontId="3"/>
  </si>
  <si>
    <r>
      <t>浙江</t>
    </r>
    <r>
      <rPr>
        <sz val="9"/>
        <rFont val="ＪＳ平成明朝体W3"/>
        <family val="3"/>
        <charset val="134"/>
      </rPr>
      <t>緑城心血管病医院</t>
    </r>
    <rPh sb="0" eb="2">
      <t>セッコウ</t>
    </rPh>
    <rPh sb="2" eb="3">
      <t>ミドリ</t>
    </rPh>
    <rPh sb="3" eb="4">
      <t>シロ</t>
    </rPh>
    <rPh sb="4" eb="7">
      <t>シンケッカン</t>
    </rPh>
    <rPh sb="7" eb="8">
      <t>ヤマイ</t>
    </rPh>
    <rPh sb="8" eb="10">
      <t>イイン</t>
    </rPh>
    <phoneticPr fontId="3"/>
  </si>
  <si>
    <r>
      <t>杭州国</t>
    </r>
    <r>
      <rPr>
        <sz val="9"/>
        <rFont val="ＪＳ平成明朝体W3"/>
        <family val="3"/>
        <charset val="134"/>
      </rPr>
      <t>际旅行卫生保健中心</t>
    </r>
    <phoneticPr fontId="3"/>
  </si>
  <si>
    <r>
      <t>浙江省杭州市文三路二号</t>
    </r>
    <r>
      <rPr>
        <sz val="9"/>
        <rFont val="ＪＳ平成明朝体W3"/>
        <family val="3"/>
        <charset val="134"/>
      </rPr>
      <t>线江海关大厦一楼</t>
    </r>
    <rPh sb="0" eb="3">
      <t>セッコウショウ</t>
    </rPh>
    <phoneticPr fontId="3"/>
  </si>
  <si>
    <t>0571-8785-2410</t>
    <phoneticPr fontId="3"/>
  </si>
  <si>
    <t>http://zj.ithc.cn/contactus.html</t>
    <phoneticPr fontId="3"/>
  </si>
  <si>
    <t>杭州国際旅行衛生保健中心</t>
    <rPh sb="0" eb="2">
      <t>コウシュウ</t>
    </rPh>
    <rPh sb="2" eb="4">
      <t>コクサイ</t>
    </rPh>
    <rPh sb="4" eb="6">
      <t>リョコウ</t>
    </rPh>
    <rPh sb="6" eb="8">
      <t>エイセイ</t>
    </rPh>
    <rPh sb="8" eb="10">
      <t>ホケン</t>
    </rPh>
    <rPh sb="10" eb="12">
      <t>チュウシン</t>
    </rPh>
    <phoneticPr fontId="3"/>
  </si>
  <si>
    <r>
      <t>安可国</t>
    </r>
    <r>
      <rPr>
        <sz val="9"/>
        <rFont val="ＪＳ平成明朝体W3"/>
        <family val="3"/>
        <charset val="134"/>
      </rPr>
      <t>际健康管理中心</t>
    </r>
    <phoneticPr fontId="3"/>
  </si>
  <si>
    <r>
      <t>浙江省杭州市西湖区灵</t>
    </r>
    <r>
      <rPr>
        <sz val="9"/>
        <rFont val="ＪＳ平成明朝体W3"/>
        <family val="3"/>
        <charset val="134"/>
      </rPr>
      <t>隐</t>
    </r>
    <r>
      <rPr>
        <sz val="9"/>
        <rFont val="ＭＳ Ｐゴシック"/>
        <family val="3"/>
        <charset val="128"/>
      </rPr>
      <t>路12号浙江医院</t>
    </r>
    <phoneticPr fontId="3"/>
  </si>
  <si>
    <t>0571-8807-2705</t>
    <phoneticPr fontId="3"/>
  </si>
  <si>
    <t>http://myanchorhealth.com/cn/about/index.html</t>
    <phoneticPr fontId="3"/>
  </si>
  <si>
    <r>
      <t>安可国際</t>
    </r>
    <r>
      <rPr>
        <sz val="9"/>
        <rFont val="ＪＳ平成明朝体W3"/>
        <family val="3"/>
        <charset val="134"/>
      </rPr>
      <t>健康管理中心</t>
    </r>
    <rPh sb="2" eb="4">
      <t>コクサイ</t>
    </rPh>
    <phoneticPr fontId="3"/>
  </si>
  <si>
    <t>浙江医科大学附属第一医院</t>
    <phoneticPr fontId="3"/>
  </si>
  <si>
    <r>
      <t>浙江省杭州市</t>
    </r>
    <r>
      <rPr>
        <sz val="9"/>
        <rFont val="ＪＳ平成明朝体W3"/>
        <family val="3"/>
        <charset val="134"/>
      </rPr>
      <t>庆春路79号</t>
    </r>
    <phoneticPr fontId="3"/>
  </si>
  <si>
    <t>0571-8723-6394</t>
    <phoneticPr fontId="3"/>
  </si>
  <si>
    <t>http://www.zy91.com/index/index.jhtml</t>
    <phoneticPr fontId="3"/>
  </si>
  <si>
    <r>
      <t>杭州金域医学</t>
    </r>
    <r>
      <rPr>
        <sz val="9"/>
        <rFont val="ＪＳ平成明朝体W3"/>
        <family val="3"/>
        <charset val="134"/>
      </rPr>
      <t>检验所</t>
    </r>
    <phoneticPr fontId="3"/>
  </si>
  <si>
    <r>
      <t>浙江省杭州市</t>
    </r>
    <r>
      <rPr>
        <sz val="9"/>
        <rFont val="ＪＳ平成明朝体W3"/>
        <family val="3"/>
        <charset val="134"/>
      </rPr>
      <t>滨</t>
    </r>
    <r>
      <rPr>
        <sz val="9"/>
        <rFont val="ＭＳ Ｐゴシック"/>
        <family val="3"/>
        <charset val="128"/>
      </rPr>
      <t>江区</t>
    </r>
    <r>
      <rPr>
        <sz val="9"/>
        <rFont val="ＪＳ平成明朝体W3"/>
        <family val="3"/>
        <charset val="134"/>
      </rPr>
      <t>滨</t>
    </r>
    <r>
      <rPr>
        <sz val="9"/>
        <rFont val="ＭＳ Ｐゴシック"/>
        <family val="3"/>
        <charset val="128"/>
      </rPr>
      <t>安路688号1幢2-5</t>
    </r>
    <r>
      <rPr>
        <sz val="9"/>
        <rFont val="ＪＳ平成明朝体W3"/>
        <family val="3"/>
        <charset val="134"/>
      </rPr>
      <t>层</t>
    </r>
    <rPh sb="0" eb="3">
      <t>セッコウショウ</t>
    </rPh>
    <phoneticPr fontId="3"/>
  </si>
  <si>
    <t>130-7339-2913</t>
    <phoneticPr fontId="3"/>
  </si>
  <si>
    <t>http://www.kingmed.com.cn/</t>
    <phoneticPr fontId="3"/>
  </si>
  <si>
    <r>
      <t>杭州金域医学検験</t>
    </r>
    <r>
      <rPr>
        <sz val="9"/>
        <rFont val="ＪＳ平成明朝体W3"/>
        <family val="3"/>
        <charset val="134"/>
      </rPr>
      <t>所</t>
    </r>
    <rPh sb="6" eb="7">
      <t>ケン</t>
    </rPh>
    <rPh sb="7" eb="8">
      <t>シルシ</t>
    </rPh>
    <rPh sb="8" eb="9">
      <t>ジョ</t>
    </rPh>
    <phoneticPr fontId="3"/>
  </si>
  <si>
    <r>
      <t>平湖新</t>
    </r>
    <r>
      <rPr>
        <sz val="9"/>
        <rFont val="ＪＳ平成明朝体W3"/>
        <family val="3"/>
        <charset val="134"/>
      </rPr>
      <t>华</t>
    </r>
    <r>
      <rPr>
        <sz val="9"/>
        <rFont val="ＭＳ Ｐゴシック"/>
        <family val="3"/>
        <charset val="128"/>
      </rPr>
      <t>医院</t>
    </r>
    <phoneticPr fontId="3"/>
  </si>
  <si>
    <r>
      <t>浙江省平湖市</t>
    </r>
    <r>
      <rPr>
        <sz val="9"/>
        <rFont val="ＪＳ平成明朝体W3"/>
        <family val="3"/>
        <charset val="134"/>
      </rPr>
      <t>经济</t>
    </r>
    <r>
      <rPr>
        <sz val="9"/>
        <rFont val="ＭＳ Ｐゴシック"/>
        <family val="3"/>
        <charset val="128"/>
      </rPr>
      <t>技</t>
    </r>
    <r>
      <rPr>
        <sz val="9"/>
        <rFont val="ＪＳ平成明朝体W3"/>
        <family val="3"/>
        <charset val="134"/>
      </rPr>
      <t>术</t>
    </r>
    <r>
      <rPr>
        <sz val="9"/>
        <rFont val="ＭＳ Ｐゴシック"/>
        <family val="3"/>
        <charset val="128"/>
      </rPr>
      <t>开</t>
    </r>
    <r>
      <rPr>
        <sz val="9"/>
        <rFont val="ＪＳ平成明朝体W3"/>
        <family val="3"/>
        <charset val="134"/>
      </rPr>
      <t>发</t>
    </r>
    <r>
      <rPr>
        <sz val="9"/>
        <rFont val="ＭＳ Ｐゴシック"/>
        <family val="3"/>
        <charset val="128"/>
      </rPr>
      <t>区平善大道2058号</t>
    </r>
    <rPh sb="0" eb="3">
      <t>セッコウショウ</t>
    </rPh>
    <phoneticPr fontId="3"/>
  </si>
  <si>
    <t>0573-8917-8426</t>
    <phoneticPr fontId="3"/>
  </si>
  <si>
    <t>http://www.phxh120.com/</t>
    <phoneticPr fontId="3"/>
  </si>
  <si>
    <t>平湖新華医院</t>
    <rPh sb="3" eb="4">
      <t>ハナ</t>
    </rPh>
    <phoneticPr fontId="3"/>
  </si>
  <si>
    <r>
      <rPr>
        <sz val="9"/>
        <rFont val="ＪＳ平成明朝体W3"/>
        <family val="3"/>
        <charset val="134"/>
      </rPr>
      <t>绍兴</t>
    </r>
    <r>
      <rPr>
        <sz val="9"/>
        <rFont val="ＭＳ Ｐゴシック"/>
        <family val="3"/>
        <charset val="128"/>
      </rPr>
      <t>市文理学院附属医院（</t>
    </r>
    <r>
      <rPr>
        <sz val="9"/>
        <rFont val="ＪＳ平成明朝体W3"/>
        <family val="3"/>
        <charset val="134"/>
      </rPr>
      <t>绍兴</t>
    </r>
    <r>
      <rPr>
        <sz val="9"/>
        <rFont val="ＭＳ Ｐゴシック"/>
        <family val="3"/>
        <charset val="128"/>
      </rPr>
      <t>市市立医院）</t>
    </r>
    <phoneticPr fontId="3"/>
  </si>
  <si>
    <r>
      <rPr>
        <sz val="9"/>
        <rFont val="ＪＳ平成明朝体W3"/>
        <family val="3"/>
        <charset val="134"/>
      </rPr>
      <t>浙江省绍兴</t>
    </r>
    <r>
      <rPr>
        <sz val="9"/>
        <rFont val="ＭＳ Ｐゴシック"/>
        <family val="3"/>
        <charset val="128"/>
      </rPr>
      <t>市延安路468号</t>
    </r>
    <rPh sb="0" eb="3">
      <t>セッコウショウ</t>
    </rPh>
    <phoneticPr fontId="3"/>
  </si>
  <si>
    <t>0575-8829-3716</t>
    <phoneticPr fontId="3"/>
  </si>
  <si>
    <t>http://www.sxmh.net.cn/</t>
    <phoneticPr fontId="3"/>
  </si>
  <si>
    <t>紹興市文理学院附属医院（紹興市立医院）</t>
    <rPh sb="0" eb="2">
      <t>ショウコウ</t>
    </rPh>
    <rPh sb="2" eb="3">
      <t>シ</t>
    </rPh>
    <rPh sb="12" eb="14">
      <t>ショウコウ</t>
    </rPh>
    <rPh sb="14" eb="16">
      <t>シリツ</t>
    </rPh>
    <phoneticPr fontId="3"/>
  </si>
  <si>
    <r>
      <t>温州</t>
    </r>
    <r>
      <rPr>
        <sz val="9"/>
        <rFont val="ＪＳ平成明朝体W3"/>
        <family val="3"/>
        <charset val="134"/>
      </rPr>
      <t>滨</t>
    </r>
    <r>
      <rPr>
        <sz val="9"/>
        <rFont val="ＭＳ Ｐゴシック"/>
        <family val="3"/>
        <charset val="128"/>
      </rPr>
      <t>海医院</t>
    </r>
    <phoneticPr fontId="3"/>
  </si>
  <si>
    <r>
      <t>浙江省温州市</t>
    </r>
    <r>
      <rPr>
        <sz val="9"/>
        <rFont val="ＪＳ平成明朝体W3"/>
        <family val="3"/>
        <charset val="134"/>
      </rPr>
      <t>龙</t>
    </r>
    <r>
      <rPr>
        <sz val="9"/>
        <rFont val="ＭＳ Ｐゴシック"/>
        <family val="3"/>
        <charset val="128"/>
      </rPr>
      <t>湾区</t>
    </r>
    <r>
      <rPr>
        <sz val="9"/>
        <rFont val="ＪＳ平成明朝体W3"/>
        <family val="3"/>
        <charset val="134"/>
      </rPr>
      <t>滨</t>
    </r>
    <r>
      <rPr>
        <sz val="9"/>
        <rFont val="ＭＳ Ｐゴシック"/>
        <family val="3"/>
        <charset val="128"/>
      </rPr>
      <t>海六路891号</t>
    </r>
    <rPh sb="0" eb="3">
      <t>セッコウショウ</t>
    </rPh>
    <phoneticPr fontId="3"/>
  </si>
  <si>
    <t>130-1371-1339</t>
    <phoneticPr fontId="3"/>
  </si>
  <si>
    <t>http://www.wzbhyy.com/</t>
    <phoneticPr fontId="3"/>
  </si>
  <si>
    <r>
      <t>宁波恩</t>
    </r>
    <r>
      <rPr>
        <sz val="9"/>
        <rFont val="ＪＳ平成明朝体W3"/>
        <family val="3"/>
        <charset val="134"/>
      </rPr>
      <t>华</t>
    </r>
    <r>
      <rPr>
        <sz val="9"/>
        <rFont val="ＭＳ Ｐゴシック"/>
        <family val="3"/>
        <charset val="128"/>
      </rPr>
      <t>骨科医院</t>
    </r>
    <phoneticPr fontId="3"/>
  </si>
  <si>
    <r>
      <t>浙江省宁波市海曙区</t>
    </r>
    <r>
      <rPr>
        <sz val="9"/>
        <rFont val="ＪＳ平成明朝体W3"/>
        <family val="3"/>
        <charset val="134"/>
      </rPr>
      <t>马</t>
    </r>
    <r>
      <rPr>
        <sz val="9"/>
        <rFont val="ＭＳ Ｐゴシック"/>
        <family val="3"/>
        <charset val="128"/>
      </rPr>
      <t>园路271号</t>
    </r>
    <rPh sb="0" eb="3">
      <t>セッコウショウ</t>
    </rPh>
    <phoneticPr fontId="3"/>
  </si>
  <si>
    <t>186-5115-8678</t>
    <phoneticPr fontId="3"/>
  </si>
  <si>
    <t>寧波恩華骨科医院</t>
    <rPh sb="0" eb="2">
      <t>ニンポー</t>
    </rPh>
    <rPh sb="2" eb="3">
      <t>オン</t>
    </rPh>
    <rPh sb="3" eb="4">
      <t>ハナ</t>
    </rPh>
    <rPh sb="4" eb="5">
      <t>ホネ</t>
    </rPh>
    <rPh sb="5" eb="6">
      <t>カ</t>
    </rPh>
    <rPh sb="6" eb="8">
      <t>イイン</t>
    </rPh>
    <phoneticPr fontId="3"/>
  </si>
  <si>
    <r>
      <t>東部</t>
    </r>
    <r>
      <rPr>
        <sz val="9"/>
        <rFont val="ＪＳ平成明朝体W3"/>
        <family val="3"/>
        <charset val="134"/>
      </rPr>
      <t>战</t>
    </r>
    <r>
      <rPr>
        <sz val="9"/>
        <rFont val="ＭＳ Ｐゴシック"/>
        <family val="3"/>
        <charset val="128"/>
      </rPr>
      <t>区</t>
    </r>
    <r>
      <rPr>
        <sz val="9"/>
        <rFont val="ＪＳ平成明朝体W3"/>
        <family val="3"/>
        <charset val="134"/>
      </rPr>
      <t>总</t>
    </r>
    <r>
      <rPr>
        <sz val="9"/>
        <rFont val="ＭＳ Ｐゴシック"/>
        <family val="3"/>
        <charset val="128"/>
      </rPr>
      <t>医院</t>
    </r>
    <phoneticPr fontId="3"/>
  </si>
  <si>
    <r>
      <t>江蘇省南京市玄武区中山</t>
    </r>
    <r>
      <rPr>
        <sz val="9"/>
        <rFont val="ＪＳ平成明朝体W3"/>
        <family val="3"/>
        <charset val="134"/>
      </rPr>
      <t>东</t>
    </r>
    <r>
      <rPr>
        <sz val="9"/>
        <rFont val="ＭＳ Ｐゴシック"/>
        <family val="3"/>
        <charset val="128"/>
      </rPr>
      <t>路305号</t>
    </r>
    <rPh sb="0" eb="3">
      <t>コウソショウ</t>
    </rPh>
    <phoneticPr fontId="3"/>
  </si>
  <si>
    <t>担当者直通：180-0143-1965</t>
    <rPh sb="0" eb="3">
      <t>タントウシャ</t>
    </rPh>
    <rPh sb="3" eb="5">
      <t>チョクツウ</t>
    </rPh>
    <phoneticPr fontId="3"/>
  </si>
  <si>
    <t>https://gaode.wy.guahao.com/hospital/19cdd4f7-3bf2-447a-b337-c5b737fde0c5000</t>
    <phoneticPr fontId="3"/>
  </si>
  <si>
    <t>東部戦区総医院</t>
    <rPh sb="0" eb="2">
      <t>トウブ</t>
    </rPh>
    <rPh sb="2" eb="3">
      <t>セン</t>
    </rPh>
    <rPh sb="3" eb="4">
      <t>ク</t>
    </rPh>
    <rPh sb="4" eb="5">
      <t>ソウ</t>
    </rPh>
    <rPh sb="5" eb="7">
      <t>イイン</t>
    </rPh>
    <phoneticPr fontId="3"/>
  </si>
  <si>
    <t>願澤医療百家湖門診部</t>
    <phoneticPr fontId="3"/>
  </si>
  <si>
    <t>江蘇省南京市江宇区双龍大道1680号（百家湖1912東南門傍）</t>
    <phoneticPr fontId="3"/>
  </si>
  <si>
    <t>025-8615-3390（中国語）
025-5217-6668（英語）</t>
    <rPh sb="14" eb="17">
      <t>チュウゴクゴ</t>
    </rPh>
    <rPh sb="33" eb="35">
      <t>エイゴ</t>
    </rPh>
    <phoneticPr fontId="3"/>
  </si>
  <si>
    <t>https://www.kq36.cn/najingguze/</t>
    <phoneticPr fontId="3"/>
  </si>
  <si>
    <t>Raffles Medical 南京</t>
    <rPh sb="16" eb="18">
      <t>ナンキン</t>
    </rPh>
    <phoneticPr fontId="3"/>
  </si>
  <si>
    <t>江蘇省南京市白下区中山東路319号　南京維景国際大酒店1楼</t>
    <phoneticPr fontId="3"/>
  </si>
  <si>
    <t>025-8480-2842
（内線:2503）</t>
    <rPh sb="15" eb="17">
      <t>ナイセン</t>
    </rPh>
    <phoneticPr fontId="3"/>
  </si>
  <si>
    <t>https://www.rafflesmedicalgroup.com/clinic/raffles-medical-nanjing/</t>
    <phoneticPr fontId="3"/>
  </si>
  <si>
    <t>ラッフルズメディカル南京</t>
    <phoneticPr fontId="3"/>
  </si>
  <si>
    <r>
      <rPr>
        <sz val="9"/>
        <rFont val="ＪＳ平成明朝体W3"/>
        <family val="3"/>
        <charset val="134"/>
      </rPr>
      <t>苏</t>
    </r>
    <r>
      <rPr>
        <sz val="9"/>
        <rFont val="ＭＳ Ｐゴシック"/>
        <family val="3"/>
        <charset val="128"/>
      </rPr>
      <t>州明基医院</t>
    </r>
    <phoneticPr fontId="3"/>
  </si>
  <si>
    <r>
      <rPr>
        <sz val="9"/>
        <rFont val="ＪＳ平成明朝体W3"/>
        <family val="3"/>
        <charset val="134"/>
      </rPr>
      <t>江蘇省苏</t>
    </r>
    <r>
      <rPr>
        <sz val="9"/>
        <rFont val="ＭＳ Ｐゴシック"/>
        <family val="3"/>
        <charset val="128"/>
      </rPr>
      <t>州市高新区竹园路181号</t>
    </r>
    <rPh sb="0" eb="3">
      <t>コウソショウ</t>
    </rPh>
    <phoneticPr fontId="3"/>
  </si>
  <si>
    <t>0521-8083-8800</t>
    <phoneticPr fontId="3"/>
  </si>
  <si>
    <t>www.benqmedicalcentersz.com/</t>
    <phoneticPr fontId="3"/>
  </si>
  <si>
    <t>蘇州明基医院</t>
    <rPh sb="0" eb="2">
      <t>ソシュウ</t>
    </rPh>
    <rPh sb="2" eb="3">
      <t>メイ</t>
    </rPh>
    <rPh sb="3" eb="4">
      <t>モトイ</t>
    </rPh>
    <rPh sb="4" eb="6">
      <t>イイン</t>
    </rPh>
    <phoneticPr fontId="3"/>
  </si>
  <si>
    <t>蘇州高新区普慈診療所</t>
    <phoneticPr fontId="3"/>
  </si>
  <si>
    <t>江蘇省蘇州市高新区獅山路277号名城花園67幢206室</t>
    <phoneticPr fontId="3"/>
  </si>
  <si>
    <t>0512-6808-2811</t>
    <phoneticPr fontId="3"/>
  </si>
  <si>
    <t xml:space="preserve">https://www.11467.com/suzhou/co/404079.htm
</t>
    <phoneticPr fontId="3"/>
  </si>
  <si>
    <t>Columbia Clinic</t>
    <phoneticPr fontId="3"/>
  </si>
  <si>
    <t>江蘇省無錫市新呉区和風路26号匯融広場C棟1階</t>
    <phoneticPr fontId="3"/>
  </si>
  <si>
    <t>0510-8512-8999</t>
    <phoneticPr fontId="3"/>
  </si>
  <si>
    <t>https://www.11467.com/suzhou/co/404079.htm</t>
    <phoneticPr fontId="3"/>
  </si>
  <si>
    <t>コロンビア クリニック</t>
    <phoneticPr fontId="3"/>
  </si>
  <si>
    <r>
      <t>无</t>
    </r>
    <r>
      <rPr>
        <sz val="9"/>
        <rFont val="ＪＳ平成明朝体W3"/>
        <family val="3"/>
        <charset val="134"/>
      </rPr>
      <t>锡华</t>
    </r>
    <r>
      <rPr>
        <sz val="9"/>
        <rFont val="ＭＳ Ｐゴシック"/>
        <family val="3"/>
        <charset val="128"/>
      </rPr>
      <t>清医院</t>
    </r>
    <phoneticPr fontId="3"/>
  </si>
  <si>
    <r>
      <t>江蘇省无</t>
    </r>
    <r>
      <rPr>
        <sz val="9"/>
        <rFont val="ＪＳ平成明朝体W3"/>
        <family val="3"/>
        <charset val="134"/>
      </rPr>
      <t>锡</t>
    </r>
    <r>
      <rPr>
        <sz val="9"/>
        <rFont val="ＭＳ Ｐゴシック"/>
        <family val="3"/>
        <charset val="128"/>
      </rPr>
      <t>市</t>
    </r>
    <r>
      <rPr>
        <sz val="9"/>
        <rFont val="ＪＳ平成明朝体W3"/>
        <family val="3"/>
        <charset val="134"/>
      </rPr>
      <t>滨</t>
    </r>
    <r>
      <rPr>
        <sz val="9"/>
        <rFont val="ＭＳ Ｐゴシック"/>
        <family val="3"/>
        <charset val="128"/>
      </rPr>
      <t>湖区</t>
    </r>
    <r>
      <rPr>
        <sz val="9"/>
        <rFont val="ＪＳ平成明朝体W3"/>
        <family val="3"/>
        <charset val="134"/>
      </rPr>
      <t>华</t>
    </r>
    <r>
      <rPr>
        <sz val="9"/>
        <rFont val="ＭＳ Ｐゴシック"/>
        <family val="3"/>
        <charset val="128"/>
      </rPr>
      <t>庄街道</t>
    </r>
    <r>
      <rPr>
        <sz val="9"/>
        <rFont val="ＪＳ平成明朝体W3"/>
        <family val="3"/>
        <charset val="134"/>
      </rPr>
      <t>苏锡</t>
    </r>
    <r>
      <rPr>
        <sz val="9"/>
        <rFont val="ＭＳ Ｐゴシック"/>
        <family val="3"/>
        <charset val="128"/>
      </rPr>
      <t>路50号</t>
    </r>
    <rPh sb="0" eb="3">
      <t>コウソショウ</t>
    </rPh>
    <phoneticPr fontId="3"/>
  </si>
  <si>
    <t>0510-6851-9565
（ダイヤル0）</t>
    <phoneticPr fontId="3"/>
  </si>
  <si>
    <r>
      <rPr>
        <sz val="9"/>
        <rFont val="ＪＳ平成明朝体W3"/>
        <family val="3"/>
        <charset val="134"/>
      </rPr>
      <t>無錫華</t>
    </r>
    <r>
      <rPr>
        <sz val="9"/>
        <rFont val="ＭＳ Ｐゴシック"/>
        <family val="3"/>
        <charset val="128"/>
      </rPr>
      <t>清医院</t>
    </r>
    <rPh sb="0" eb="2">
      <t>ムシャク</t>
    </rPh>
    <rPh sb="2" eb="3">
      <t>ハナ</t>
    </rPh>
    <phoneticPr fontId="3"/>
  </si>
  <si>
    <t>常州鼎武医院</t>
    <phoneticPr fontId="3"/>
  </si>
  <si>
    <r>
      <t>江蘇省常州市新北区</t>
    </r>
    <r>
      <rPr>
        <sz val="9"/>
        <rFont val="ＪＳ平成明朝体W3"/>
        <family val="3"/>
        <charset val="134"/>
      </rPr>
      <t>龙</t>
    </r>
    <r>
      <rPr>
        <sz val="9"/>
        <rFont val="ＭＳ Ｐゴシック"/>
        <family val="3"/>
        <charset val="128"/>
      </rPr>
      <t>圩路88号</t>
    </r>
    <rPh sb="0" eb="3">
      <t>コウソショウ</t>
    </rPh>
    <phoneticPr fontId="3"/>
  </si>
  <si>
    <t>139-6112-0561</t>
    <phoneticPr fontId="3"/>
  </si>
  <si>
    <t>http://www.czgdwy.com/</t>
    <phoneticPr fontId="3"/>
  </si>
  <si>
    <r>
      <t>南通小</t>
    </r>
    <r>
      <rPr>
        <sz val="9"/>
        <rFont val="ＪＳ平成明朝体W3"/>
        <family val="3"/>
        <charset val="134"/>
      </rPr>
      <t>仓診所</t>
    </r>
    <rPh sb="0" eb="2">
      <t>ナンツウ</t>
    </rPh>
    <rPh sb="4" eb="5">
      <t>シン</t>
    </rPh>
    <rPh sb="5" eb="6">
      <t>ショ</t>
    </rPh>
    <phoneticPr fontId="3"/>
  </si>
  <si>
    <t>江蘇省南通市工農路66号新通海ビル207室</t>
    <phoneticPr fontId="3"/>
  </si>
  <si>
    <t>0513-8532-2885</t>
    <phoneticPr fontId="3"/>
  </si>
  <si>
    <t>南通小倉クリニック</t>
    <phoneticPr fontId="3"/>
  </si>
  <si>
    <r>
      <rPr>
        <sz val="9"/>
        <rFont val="ＪＳ平成明朝体W3"/>
        <family val="3"/>
        <charset val="134"/>
      </rPr>
      <t>扬</t>
    </r>
    <r>
      <rPr>
        <sz val="9"/>
        <rFont val="ＭＳ Ｐゴシック"/>
        <family val="3"/>
        <charset val="128"/>
      </rPr>
      <t>州康怡康复医院</t>
    </r>
    <phoneticPr fontId="3"/>
  </si>
  <si>
    <r>
      <rPr>
        <sz val="9"/>
        <rFont val="ＪＳ平成明朝体W3"/>
        <family val="3"/>
        <charset val="134"/>
      </rPr>
      <t>江蘇省扬</t>
    </r>
    <r>
      <rPr>
        <sz val="9"/>
        <rFont val="ＭＳ Ｐゴシック"/>
        <family val="3"/>
        <charset val="128"/>
      </rPr>
      <t>州市邗江区江阳西路117号</t>
    </r>
    <rPh sb="0" eb="3">
      <t>コウソショウ</t>
    </rPh>
    <phoneticPr fontId="3"/>
  </si>
  <si>
    <t>157-0527-9067</t>
    <phoneticPr fontId="3"/>
  </si>
  <si>
    <t>揚州康怡康復医院</t>
    <rPh sb="0" eb="2">
      <t>ヨウシュウ</t>
    </rPh>
    <rPh sb="5" eb="6">
      <t>フク</t>
    </rPh>
    <rPh sb="6" eb="8">
      <t>イイン</t>
    </rPh>
    <phoneticPr fontId="3"/>
  </si>
  <si>
    <t>徐州市第六人民医院</t>
    <phoneticPr fontId="3"/>
  </si>
  <si>
    <t>徐州市泉山区淮海西路267号</t>
    <phoneticPr fontId="3"/>
  </si>
  <si>
    <t>0516-8582-7359
代表繋がらない場合は担当直通へ→133-2793-8008</t>
    <rPh sb="15" eb="17">
      <t>ダイヒョウ</t>
    </rPh>
    <rPh sb="17" eb="18">
      <t>ツナ</t>
    </rPh>
    <rPh sb="22" eb="24">
      <t>バアイ</t>
    </rPh>
    <rPh sb="25" eb="27">
      <t>タントウ</t>
    </rPh>
    <rPh sb="27" eb="29">
      <t>チョクツウ</t>
    </rPh>
    <phoneticPr fontId="3"/>
  </si>
  <si>
    <t>http://www.xz6y.com/</t>
    <phoneticPr fontId="3"/>
  </si>
  <si>
    <t>淮安光明眼科医院</t>
    <rPh sb="2" eb="3">
      <t>ヒカリ</t>
    </rPh>
    <phoneticPr fontId="3"/>
  </si>
  <si>
    <r>
      <t>江蘇省淮安市生</t>
    </r>
    <r>
      <rPr>
        <sz val="9"/>
        <rFont val="ＪＳ平成明朝体W3"/>
        <family val="3"/>
        <charset val="134"/>
      </rPr>
      <t>态</t>
    </r>
    <r>
      <rPr>
        <sz val="9"/>
        <rFont val="ＭＳ Ｐゴシック"/>
        <family val="3"/>
        <charset val="128"/>
      </rPr>
      <t>文旅区福地路28号</t>
    </r>
    <rPh sb="0" eb="3">
      <t>コウソショウ</t>
    </rPh>
    <phoneticPr fontId="3"/>
  </si>
  <si>
    <t>132-3628-0222
（代表電話は業務多忙により繋がらないため）</t>
    <rPh sb="15" eb="17">
      <t>ダイヒョウ</t>
    </rPh>
    <rPh sb="17" eb="19">
      <t>デンワ</t>
    </rPh>
    <rPh sb="20" eb="22">
      <t>ギョウム</t>
    </rPh>
    <rPh sb="22" eb="24">
      <t>タボウ</t>
    </rPh>
    <rPh sb="27" eb="28">
      <t>ツナ</t>
    </rPh>
    <phoneticPr fontId="3"/>
  </si>
  <si>
    <t>http://www.haeye.net/</t>
    <phoneticPr fontId="3"/>
  </si>
  <si>
    <r>
      <t>南昌千麦医学</t>
    </r>
    <r>
      <rPr>
        <sz val="9"/>
        <rFont val="ＪＳ平成明朝体W3"/>
        <family val="3"/>
        <charset val="134"/>
      </rPr>
      <t>检验实验</t>
    </r>
    <r>
      <rPr>
        <sz val="9"/>
        <rFont val="ＭＳ Ｐゴシック"/>
        <family val="3"/>
        <charset val="128"/>
      </rPr>
      <t>室</t>
    </r>
    <phoneticPr fontId="3"/>
  </si>
  <si>
    <t>江西省南昌市青山湖区高新大道1807室</t>
    <rPh sb="0" eb="3">
      <t>コウセイショウ</t>
    </rPh>
    <phoneticPr fontId="3"/>
  </si>
  <si>
    <t>400-9155-966
担当者直通:181-7090-9898</t>
    <rPh sb="13" eb="15">
      <t>タントウ</t>
    </rPh>
    <rPh sb="15" eb="16">
      <t>シャ</t>
    </rPh>
    <rPh sb="16" eb="18">
      <t>チョクツウ</t>
    </rPh>
    <phoneticPr fontId="3"/>
  </si>
  <si>
    <t>www.cmlabs.com.cn/</t>
    <phoneticPr fontId="3"/>
  </si>
  <si>
    <t>南昌千麦医学検験実験室</t>
    <rPh sb="6" eb="7">
      <t>ケン</t>
    </rPh>
    <rPh sb="7" eb="8">
      <t>ケン</t>
    </rPh>
    <rPh sb="8" eb="10">
      <t>ジッケン</t>
    </rPh>
    <phoneticPr fontId="3"/>
  </si>
  <si>
    <r>
      <t>安徽国</t>
    </r>
    <r>
      <rPr>
        <sz val="9"/>
        <rFont val="ＪＳ平成明朝体W3"/>
        <family val="3"/>
        <charset val="134"/>
      </rPr>
      <t>际</t>
    </r>
    <r>
      <rPr>
        <sz val="9"/>
        <rFont val="ＭＳ Ｐゴシック"/>
        <family val="3"/>
        <charset val="128"/>
      </rPr>
      <t>旅行</t>
    </r>
    <r>
      <rPr>
        <sz val="9"/>
        <rFont val="ＪＳ平成明朝体W3"/>
        <family val="3"/>
        <charset val="134"/>
      </rPr>
      <t>卫</t>
    </r>
    <r>
      <rPr>
        <sz val="9"/>
        <rFont val="ＭＳ Ｐゴシック"/>
        <family val="3"/>
        <charset val="128"/>
      </rPr>
      <t>生保健中心</t>
    </r>
    <phoneticPr fontId="3"/>
  </si>
  <si>
    <r>
      <t>安徽省合肥市</t>
    </r>
    <r>
      <rPr>
        <sz val="9"/>
        <rFont val="ＪＳ平成明朝体W3"/>
        <family val="3"/>
        <charset val="134"/>
      </rPr>
      <t>芜</t>
    </r>
    <r>
      <rPr>
        <sz val="9"/>
        <rFont val="ＭＳ Ｐゴシック"/>
        <family val="3"/>
        <charset val="128"/>
      </rPr>
      <t>湖路367号</t>
    </r>
    <rPh sb="0" eb="3">
      <t>アンキショウ</t>
    </rPh>
    <phoneticPr fontId="3"/>
  </si>
  <si>
    <t>0551-6285-6539</t>
    <phoneticPr fontId="3"/>
  </si>
  <si>
    <t>http://ah.ithc.cn/</t>
    <phoneticPr fontId="3"/>
  </si>
  <si>
    <t>安徽国際旅行衛生保健中心</t>
    <rPh sb="0" eb="2">
      <t>アンキ</t>
    </rPh>
    <rPh sb="2" eb="4">
      <t>コクサイ</t>
    </rPh>
    <rPh sb="4" eb="6">
      <t>リョコウ</t>
    </rPh>
    <rPh sb="6" eb="8">
      <t>エイセイ</t>
    </rPh>
    <rPh sb="8" eb="10">
      <t>ホケン</t>
    </rPh>
    <rPh sb="10" eb="12">
      <t>チュウシン</t>
    </rPh>
    <phoneticPr fontId="3"/>
  </si>
  <si>
    <t>重慶</t>
    <rPh sb="0" eb="2">
      <t>ジュウケイ</t>
    </rPh>
    <phoneticPr fontId="3"/>
  </si>
  <si>
    <t>健康之友国际诊所</t>
    <phoneticPr fontId="3"/>
  </si>
  <si>
    <t>重慶市江北区聚賢岩広場7号力帆中心1号楼1－2階慈銘奥亜江北体検中心</t>
    <rPh sb="0" eb="2">
      <t>ジュウケイ</t>
    </rPh>
    <rPh sb="2" eb="3">
      <t>シ</t>
    </rPh>
    <rPh sb="3" eb="5">
      <t>コウホク</t>
    </rPh>
    <rPh sb="5" eb="6">
      <t>ク</t>
    </rPh>
    <rPh sb="6" eb="7">
      <t>アツマル</t>
    </rPh>
    <rPh sb="7" eb="8">
      <t>ケン</t>
    </rPh>
    <rPh sb="8" eb="9">
      <t>イワ</t>
    </rPh>
    <rPh sb="9" eb="11">
      <t>ヒロバ</t>
    </rPh>
    <rPh sb="12" eb="13">
      <t>ゴウ</t>
    </rPh>
    <rPh sb="13" eb="14">
      <t>チカラ</t>
    </rPh>
    <rPh sb="14" eb="15">
      <t>ホ</t>
    </rPh>
    <rPh sb="15" eb="17">
      <t>チュウシン</t>
    </rPh>
    <rPh sb="18" eb="19">
      <t>ゴウ</t>
    </rPh>
    <rPh sb="19" eb="20">
      <t>ロウ</t>
    </rPh>
    <rPh sb="23" eb="24">
      <t>カイ</t>
    </rPh>
    <rPh sb="24" eb="25">
      <t>ジ</t>
    </rPh>
    <rPh sb="25" eb="26">
      <t>メイ</t>
    </rPh>
    <rPh sb="26" eb="27">
      <t>オク</t>
    </rPh>
    <rPh sb="27" eb="28">
      <t>ア</t>
    </rPh>
    <rPh sb="28" eb="30">
      <t>コウホク</t>
    </rPh>
    <rPh sb="30" eb="31">
      <t>カラダ</t>
    </rPh>
    <rPh sb="31" eb="32">
      <t>ケン</t>
    </rPh>
    <rPh sb="32" eb="34">
      <t>チュウシン</t>
    </rPh>
    <phoneticPr fontId="3"/>
  </si>
  <si>
    <t>０２３‐６１９７‐１７１３</t>
    <phoneticPr fontId="3"/>
  </si>
  <si>
    <t>〇</t>
    <phoneticPr fontId="3"/>
  </si>
  <si>
    <t>健康之友国際診所</t>
    <rPh sb="0" eb="2">
      <t>ケンコウ</t>
    </rPh>
    <rPh sb="2" eb="3">
      <t>ユキ</t>
    </rPh>
    <rPh sb="3" eb="4">
      <t>トモ</t>
    </rPh>
    <rPh sb="4" eb="6">
      <t>コクサイ</t>
    </rPh>
    <rPh sb="6" eb="7">
      <t>シン</t>
    </rPh>
    <rPh sb="7" eb="8">
      <t>ショ</t>
    </rPh>
    <phoneticPr fontId="3"/>
  </si>
  <si>
    <t>重慶</t>
    <phoneticPr fontId="3"/>
  </si>
  <si>
    <t>环球医生重庆诊所</t>
    <phoneticPr fontId="3"/>
  </si>
  <si>
    <t>重慶市両江新区金開大道343号３階２号</t>
    <rPh sb="0" eb="2">
      <t>ジュウケイ</t>
    </rPh>
    <rPh sb="2" eb="3">
      <t>シ</t>
    </rPh>
    <rPh sb="3" eb="4">
      <t>リョウ</t>
    </rPh>
    <rPh sb="4" eb="5">
      <t>コウ</t>
    </rPh>
    <rPh sb="5" eb="7">
      <t>シンク</t>
    </rPh>
    <rPh sb="7" eb="8">
      <t>カネ</t>
    </rPh>
    <rPh sb="8" eb="9">
      <t>ヒラ</t>
    </rPh>
    <rPh sb="9" eb="10">
      <t>ダイ</t>
    </rPh>
    <rPh sb="10" eb="11">
      <t>ミチ</t>
    </rPh>
    <rPh sb="14" eb="15">
      <t>ゴウ</t>
    </rPh>
    <rPh sb="16" eb="17">
      <t>カイ</t>
    </rPh>
    <rPh sb="18" eb="19">
      <t>ゴウ</t>
    </rPh>
    <phoneticPr fontId="3"/>
  </si>
  <si>
    <t>０２３‐６３０８‐５５５０</t>
    <phoneticPr fontId="3"/>
  </si>
  <si>
    <t>グローバルドクター重慶クリニック</t>
    <rPh sb="9" eb="11">
      <t>ジュウケイ</t>
    </rPh>
    <phoneticPr fontId="3"/>
  </si>
  <si>
    <t>重庆医科大学附属第一医院</t>
    <phoneticPr fontId="3"/>
  </si>
  <si>
    <t>重慶市渝中区袁家崗友誼路１号</t>
    <rPh sb="0" eb="2">
      <t>ジュウケイ</t>
    </rPh>
    <rPh sb="2" eb="3">
      <t>シ</t>
    </rPh>
    <rPh sb="3" eb="4">
      <t>ユ</t>
    </rPh>
    <rPh sb="4" eb="5">
      <t>チュウ</t>
    </rPh>
    <rPh sb="5" eb="6">
      <t>ク</t>
    </rPh>
    <rPh sb="6" eb="8">
      <t>エンケ</t>
    </rPh>
    <rPh sb="8" eb="9">
      <t>オカ</t>
    </rPh>
    <rPh sb="9" eb="10">
      <t>ユウ</t>
    </rPh>
    <rPh sb="10" eb="11">
      <t>ヨシミ</t>
    </rPh>
    <rPh sb="11" eb="12">
      <t>ロ</t>
    </rPh>
    <rPh sb="13" eb="14">
      <t>ゴウ</t>
    </rPh>
    <phoneticPr fontId="3"/>
  </si>
  <si>
    <t>０２３‐８９０１‐２２３１</t>
    <phoneticPr fontId="3"/>
  </si>
  <si>
    <t>https://www.hospital-cqmu.com/sy.htm</t>
    <phoneticPr fontId="3"/>
  </si>
  <si>
    <t>重慶医科大学付属第一病院</t>
    <rPh sb="0" eb="2">
      <t>ジュウケイ</t>
    </rPh>
    <rPh sb="2" eb="4">
      <t>イカ</t>
    </rPh>
    <rPh sb="4" eb="6">
      <t>ダイガク</t>
    </rPh>
    <rPh sb="6" eb="8">
      <t>フゾク</t>
    </rPh>
    <rPh sb="8" eb="10">
      <t>ダイイチ</t>
    </rPh>
    <rPh sb="10" eb="12">
      <t>ビョウイン</t>
    </rPh>
    <phoneticPr fontId="3"/>
  </si>
  <si>
    <t>重庆医科大学附属第三医院</t>
    <phoneticPr fontId="3"/>
  </si>
  <si>
    <t>重慶市渝北区双湖支路１号</t>
    <rPh sb="0" eb="2">
      <t>ジュウケイ</t>
    </rPh>
    <rPh sb="2" eb="3">
      <t>シ</t>
    </rPh>
    <rPh sb="3" eb="6">
      <t>ユキタク</t>
    </rPh>
    <rPh sb="6" eb="7">
      <t>ソウ</t>
    </rPh>
    <rPh sb="7" eb="8">
      <t>ミズウミ</t>
    </rPh>
    <rPh sb="8" eb="10">
      <t>シロ</t>
    </rPh>
    <rPh sb="11" eb="12">
      <t>ゴウ</t>
    </rPh>
    <phoneticPr fontId="3"/>
  </si>
  <si>
    <t>０２３‐６０３５‐３１６２</t>
    <phoneticPr fontId="3"/>
  </si>
  <si>
    <t>http://www.3-hospital-cqmu.com/</t>
    <phoneticPr fontId="3"/>
  </si>
  <si>
    <t>重慶医科大学付属第三病院</t>
    <rPh sb="9" eb="10">
      <t>サン</t>
    </rPh>
    <phoneticPr fontId="3"/>
  </si>
  <si>
    <t>重庆市急救医疗中心</t>
    <phoneticPr fontId="3"/>
  </si>
  <si>
    <t>重慶市渝中区健康路１号</t>
    <rPh sb="0" eb="2">
      <t>ジュウケイ</t>
    </rPh>
    <rPh sb="2" eb="3">
      <t>シ</t>
    </rPh>
    <rPh sb="6" eb="8">
      <t>ケンコウ</t>
    </rPh>
    <rPh sb="8" eb="9">
      <t>ロ</t>
    </rPh>
    <rPh sb="10" eb="11">
      <t>ゴウ</t>
    </rPh>
    <phoneticPr fontId="3"/>
  </si>
  <si>
    <t>０２３‐６３６９‐２２５９</t>
    <phoneticPr fontId="3"/>
  </si>
  <si>
    <t>http://www.120cq.com.cn/</t>
    <phoneticPr fontId="3"/>
  </si>
  <si>
    <t>重慶市救急医療センター</t>
    <rPh sb="0" eb="2">
      <t>ジュウケイ</t>
    </rPh>
    <rPh sb="2" eb="3">
      <t>シ</t>
    </rPh>
    <rPh sb="3" eb="5">
      <t>キュウキュウ</t>
    </rPh>
    <rPh sb="5" eb="7">
      <t>イリョウ</t>
    </rPh>
    <phoneticPr fontId="3"/>
  </si>
  <si>
    <t>重庆市两江新区第一人民医院</t>
    <phoneticPr fontId="3"/>
  </si>
  <si>
    <t>重慶市両江新区人和街道人興路１９９号</t>
    <rPh sb="0" eb="2">
      <t>ジュウケイ</t>
    </rPh>
    <rPh sb="2" eb="3">
      <t>シ</t>
    </rPh>
    <rPh sb="7" eb="8">
      <t>ヒト</t>
    </rPh>
    <rPh sb="8" eb="9">
      <t>ワ</t>
    </rPh>
    <rPh sb="9" eb="10">
      <t>マチ</t>
    </rPh>
    <rPh sb="10" eb="11">
      <t>ミチ</t>
    </rPh>
    <rPh sb="11" eb="12">
      <t>ヒト</t>
    </rPh>
    <rPh sb="12" eb="13">
      <t>コウ</t>
    </rPh>
    <rPh sb="13" eb="14">
      <t>ロ</t>
    </rPh>
    <rPh sb="17" eb="18">
      <t>ゴウ</t>
    </rPh>
    <phoneticPr fontId="3"/>
  </si>
  <si>
    <t>０２３‐６１１０‐８４０４</t>
    <phoneticPr fontId="3"/>
  </si>
  <si>
    <t>http://www.ljxqdyrmyy.com/</t>
    <phoneticPr fontId="3"/>
  </si>
  <si>
    <t>　〇</t>
    <phoneticPr fontId="3"/>
  </si>
  <si>
    <t>重慶市両江新区第一人民病院</t>
    <rPh sb="0" eb="2">
      <t>ジュウケイ</t>
    </rPh>
    <rPh sb="2" eb="3">
      <t>シ</t>
    </rPh>
    <rPh sb="3" eb="4">
      <t>リョウ</t>
    </rPh>
    <rPh sb="4" eb="5">
      <t>コウ</t>
    </rPh>
    <rPh sb="5" eb="7">
      <t>シンク</t>
    </rPh>
    <rPh sb="7" eb="9">
      <t>ダイイチ</t>
    </rPh>
    <rPh sb="9" eb="11">
      <t>ジンミン</t>
    </rPh>
    <rPh sb="11" eb="13">
      <t>ビョウイン</t>
    </rPh>
    <phoneticPr fontId="3"/>
  </si>
  <si>
    <t>重庆市长寿区人民医院</t>
    <phoneticPr fontId="3"/>
  </si>
  <si>
    <t>重慶市長寿区鳳城街道北観路１６号</t>
    <rPh sb="0" eb="2">
      <t>ジュウケイ</t>
    </rPh>
    <rPh sb="2" eb="3">
      <t>シ</t>
    </rPh>
    <rPh sb="6" eb="7">
      <t>オオトリ</t>
    </rPh>
    <rPh sb="7" eb="8">
      <t>ジョウ</t>
    </rPh>
    <rPh sb="8" eb="9">
      <t>マチ</t>
    </rPh>
    <rPh sb="9" eb="10">
      <t>ミチ</t>
    </rPh>
    <rPh sb="10" eb="11">
      <t>キタ</t>
    </rPh>
    <rPh sb="11" eb="12">
      <t>カン</t>
    </rPh>
    <rPh sb="12" eb="13">
      <t>ロ</t>
    </rPh>
    <rPh sb="15" eb="16">
      <t>ゴウ</t>
    </rPh>
    <phoneticPr fontId="3"/>
  </si>
  <si>
    <t>０２３‐４０４０‐０２０５</t>
    <phoneticPr fontId="3"/>
  </si>
  <si>
    <t>https://www.cqcsyy.cn/www/index/</t>
    <phoneticPr fontId="3"/>
  </si>
  <si>
    <t>重慶市長寿区人民病院</t>
    <phoneticPr fontId="3"/>
  </si>
  <si>
    <t>重庆市江津区中心医院</t>
    <phoneticPr fontId="3"/>
  </si>
  <si>
    <t>重慶市江津区鼎山街道弁事処江州大道７２５号</t>
    <rPh sb="0" eb="2">
      <t>ジュウケイ</t>
    </rPh>
    <rPh sb="2" eb="3">
      <t>シ</t>
    </rPh>
    <rPh sb="6" eb="8">
      <t>カナエヤマ</t>
    </rPh>
    <rPh sb="8" eb="9">
      <t>マチ</t>
    </rPh>
    <rPh sb="9" eb="10">
      <t>ミチ</t>
    </rPh>
    <rPh sb="10" eb="11">
      <t>ベン</t>
    </rPh>
    <rPh sb="11" eb="12">
      <t>ゴト</t>
    </rPh>
    <rPh sb="12" eb="13">
      <t>トコロ</t>
    </rPh>
    <rPh sb="13" eb="14">
      <t>コウ</t>
    </rPh>
    <rPh sb="14" eb="15">
      <t>シュウ</t>
    </rPh>
    <rPh sb="15" eb="16">
      <t>ダイ</t>
    </rPh>
    <rPh sb="16" eb="17">
      <t>ミチ</t>
    </rPh>
    <rPh sb="20" eb="21">
      <t>ゴウ</t>
    </rPh>
    <phoneticPr fontId="3"/>
  </si>
  <si>
    <t>０２３‐４７５２‐２１７７</t>
    <phoneticPr fontId="3"/>
  </si>
  <si>
    <t>http://www.jjhospital.com.cn/</t>
    <phoneticPr fontId="3"/>
  </si>
  <si>
    <t>重慶市江津区中心病院</t>
    <rPh sb="3" eb="5">
      <t>ゴウツ</t>
    </rPh>
    <rPh sb="5" eb="6">
      <t>ク</t>
    </rPh>
    <rPh sb="6" eb="8">
      <t>チュウシン</t>
    </rPh>
    <rPh sb="8" eb="10">
      <t>ビョウイン</t>
    </rPh>
    <phoneticPr fontId="3"/>
  </si>
  <si>
    <t>重庆江津区中医院</t>
    <phoneticPr fontId="3"/>
  </si>
  <si>
    <t>重慶市江津区徳感津馬路４５８号</t>
    <rPh sb="6" eb="7">
      <t>トク</t>
    </rPh>
    <rPh sb="7" eb="8">
      <t>カン</t>
    </rPh>
    <rPh sb="8" eb="9">
      <t>ツ</t>
    </rPh>
    <rPh sb="9" eb="10">
      <t>ウマ</t>
    </rPh>
    <rPh sb="10" eb="11">
      <t>ロ</t>
    </rPh>
    <rPh sb="14" eb="15">
      <t>ゴウ</t>
    </rPh>
    <phoneticPr fontId="3"/>
  </si>
  <si>
    <t>０２３‐６１０６‐９４０２</t>
    <phoneticPr fontId="3"/>
  </si>
  <si>
    <t>http://www.jjzyy.com/</t>
    <phoneticPr fontId="3"/>
  </si>
  <si>
    <t>重慶市江津区中病院</t>
    <rPh sb="6" eb="7">
      <t>ナカ</t>
    </rPh>
    <rPh sb="7" eb="9">
      <t>ビョウイン</t>
    </rPh>
    <phoneticPr fontId="3"/>
  </si>
  <si>
    <t>重庆医科大学附属永川医院</t>
    <phoneticPr fontId="3"/>
  </si>
  <si>
    <t>重慶市永川区萱花路４３９号</t>
    <rPh sb="3" eb="4">
      <t>エイ</t>
    </rPh>
    <rPh sb="4" eb="5">
      <t>カワ</t>
    </rPh>
    <rPh sb="5" eb="6">
      <t>ク</t>
    </rPh>
    <rPh sb="6" eb="7">
      <t>カヤ</t>
    </rPh>
    <rPh sb="7" eb="8">
      <t>ハナ</t>
    </rPh>
    <rPh sb="8" eb="9">
      <t>ロ</t>
    </rPh>
    <rPh sb="12" eb="13">
      <t>ゴウ</t>
    </rPh>
    <phoneticPr fontId="3"/>
  </si>
  <si>
    <t>０２３‐８５３７‐２６７９</t>
    <phoneticPr fontId="3"/>
  </si>
  <si>
    <t>https://www.ychcqmu.com/</t>
    <phoneticPr fontId="3"/>
  </si>
  <si>
    <t>重慶医科大学付属永川病院</t>
    <rPh sb="0" eb="2">
      <t>ジュウケイ</t>
    </rPh>
    <rPh sb="2" eb="4">
      <t>イカ</t>
    </rPh>
    <rPh sb="4" eb="6">
      <t>ダイガク</t>
    </rPh>
    <rPh sb="6" eb="8">
      <t>フゾク</t>
    </rPh>
    <rPh sb="8" eb="9">
      <t>エイ</t>
    </rPh>
    <rPh sb="9" eb="10">
      <t>カワ</t>
    </rPh>
    <rPh sb="10" eb="12">
      <t>ビョウイン</t>
    </rPh>
    <phoneticPr fontId="3"/>
  </si>
  <si>
    <t>环球医生成都诊所</t>
    <phoneticPr fontId="3"/>
  </si>
  <si>
    <t>四川省成都市武侯区科華北路６２号力宝大厦南区２F９‐１１号</t>
    <rPh sb="0" eb="2">
      <t>シセン</t>
    </rPh>
    <rPh sb="2" eb="3">
      <t>ショウ</t>
    </rPh>
    <rPh sb="3" eb="4">
      <t>ナリ</t>
    </rPh>
    <rPh sb="4" eb="6">
      <t>トシ</t>
    </rPh>
    <rPh sb="6" eb="7">
      <t>タケ</t>
    </rPh>
    <rPh sb="7" eb="8">
      <t>コウ</t>
    </rPh>
    <rPh sb="8" eb="9">
      <t>ク</t>
    </rPh>
    <rPh sb="9" eb="10">
      <t>カ</t>
    </rPh>
    <rPh sb="10" eb="12">
      <t>カホク</t>
    </rPh>
    <rPh sb="12" eb="13">
      <t>ロ</t>
    </rPh>
    <rPh sb="15" eb="16">
      <t>ゴウ</t>
    </rPh>
    <rPh sb="16" eb="17">
      <t>チカラ</t>
    </rPh>
    <rPh sb="17" eb="18">
      <t>タカラ</t>
    </rPh>
    <rPh sb="18" eb="19">
      <t>ダイ</t>
    </rPh>
    <rPh sb="19" eb="20">
      <t>イエ</t>
    </rPh>
    <rPh sb="20" eb="21">
      <t>ミナミ</t>
    </rPh>
    <rPh sb="21" eb="22">
      <t>ク</t>
    </rPh>
    <rPh sb="28" eb="29">
      <t>ゴウ</t>
    </rPh>
    <phoneticPr fontId="3"/>
  </si>
  <si>
    <t>０２８‐８５２８‐３６６０</t>
    <phoneticPr fontId="3"/>
  </si>
  <si>
    <t>グローバルドクター成都クリニック</t>
    <rPh sb="9" eb="10">
      <t>ナリ</t>
    </rPh>
    <phoneticPr fontId="3"/>
  </si>
  <si>
    <t>成都西区医院出国体检中心</t>
    <phoneticPr fontId="3"/>
  </si>
  <si>
    <t>四川省金牛区二環路西三段二号西区病院６F出国体検中心</t>
    <rPh sb="0" eb="2">
      <t>シセン</t>
    </rPh>
    <rPh sb="2" eb="3">
      <t>ショウ</t>
    </rPh>
    <rPh sb="3" eb="4">
      <t>カネ</t>
    </rPh>
    <rPh sb="4" eb="5">
      <t>ウシ</t>
    </rPh>
    <rPh sb="5" eb="6">
      <t>ク</t>
    </rPh>
    <rPh sb="6" eb="7">
      <t>ニ</t>
    </rPh>
    <rPh sb="7" eb="8">
      <t>ワ</t>
    </rPh>
    <rPh sb="8" eb="9">
      <t>ロ</t>
    </rPh>
    <rPh sb="9" eb="10">
      <t>ニシ</t>
    </rPh>
    <rPh sb="10" eb="11">
      <t>ミ</t>
    </rPh>
    <rPh sb="11" eb="12">
      <t>ダン</t>
    </rPh>
    <rPh sb="12" eb="14">
      <t>ニゴウ</t>
    </rPh>
    <rPh sb="14" eb="15">
      <t>ニシ</t>
    </rPh>
    <rPh sb="15" eb="16">
      <t>ク</t>
    </rPh>
    <rPh sb="16" eb="18">
      <t>ビョウイン</t>
    </rPh>
    <rPh sb="20" eb="22">
      <t>シュッコク</t>
    </rPh>
    <rPh sb="22" eb="23">
      <t>カラダ</t>
    </rPh>
    <rPh sb="23" eb="24">
      <t>ケン</t>
    </rPh>
    <rPh sb="24" eb="26">
      <t>チュウシン</t>
    </rPh>
    <phoneticPr fontId="3"/>
  </si>
  <si>
    <t>０２８‐８６６６‐４８０３</t>
    <phoneticPr fontId="3"/>
  </si>
  <si>
    <t>http://www.xqyy.cn/</t>
    <phoneticPr fontId="3"/>
  </si>
  <si>
    <t>成都市西区病院出国体検センター</t>
    <rPh sb="0" eb="1">
      <t>ナリ</t>
    </rPh>
    <rPh sb="1" eb="3">
      <t>トシ</t>
    </rPh>
    <rPh sb="3" eb="4">
      <t>ニシ</t>
    </rPh>
    <rPh sb="4" eb="5">
      <t>ク</t>
    </rPh>
    <rPh sb="5" eb="7">
      <t>ビョウイン</t>
    </rPh>
    <rPh sb="7" eb="9">
      <t>シュッコク</t>
    </rPh>
    <rPh sb="9" eb="10">
      <t>カラダ</t>
    </rPh>
    <rPh sb="10" eb="11">
      <t>ケン</t>
    </rPh>
    <phoneticPr fontId="3"/>
  </si>
  <si>
    <t>中核中同蓝博（成都）医学检验有限公司</t>
    <phoneticPr fontId="3"/>
  </si>
  <si>
    <t>四川省成都市高新区科園南路海特国際広場４号楼９－１０F</t>
    <rPh sb="0" eb="2">
      <t>シセン</t>
    </rPh>
    <rPh sb="2" eb="3">
      <t>ショウ</t>
    </rPh>
    <rPh sb="3" eb="4">
      <t>ナリ</t>
    </rPh>
    <rPh sb="4" eb="6">
      <t>トシ</t>
    </rPh>
    <rPh sb="6" eb="7">
      <t>コウ</t>
    </rPh>
    <rPh sb="7" eb="8">
      <t>シン</t>
    </rPh>
    <rPh sb="8" eb="9">
      <t>ク</t>
    </rPh>
    <rPh sb="9" eb="10">
      <t>カ</t>
    </rPh>
    <rPh sb="10" eb="11">
      <t>エン</t>
    </rPh>
    <rPh sb="11" eb="12">
      <t>ミナミ</t>
    </rPh>
    <rPh sb="12" eb="13">
      <t>ロ</t>
    </rPh>
    <rPh sb="13" eb="14">
      <t>ウミ</t>
    </rPh>
    <rPh sb="14" eb="15">
      <t>トク</t>
    </rPh>
    <rPh sb="15" eb="17">
      <t>コクサイ</t>
    </rPh>
    <rPh sb="17" eb="19">
      <t>ヒロバ</t>
    </rPh>
    <rPh sb="20" eb="21">
      <t>ゴウ</t>
    </rPh>
    <rPh sb="21" eb="22">
      <t>ロウ</t>
    </rPh>
    <phoneticPr fontId="3"/>
  </si>
  <si>
    <t>０２８‐６９７６‐２６０１</t>
    <phoneticPr fontId="3"/>
  </si>
  <si>
    <t>http://www.cdciclab.cn/</t>
    <phoneticPr fontId="3"/>
  </si>
  <si>
    <t>中核中同藍博（成都）医学検査有限会社</t>
    <rPh sb="1" eb="4">
      <t>カクチュウドウ</t>
    </rPh>
    <rPh sb="4" eb="5">
      <t>アイ</t>
    </rPh>
    <rPh sb="5" eb="6">
      <t>ヒロシ</t>
    </rPh>
    <rPh sb="7" eb="9">
      <t>セイト</t>
    </rPh>
    <rPh sb="10" eb="12">
      <t>イガク</t>
    </rPh>
    <rPh sb="12" eb="14">
      <t>ケンサ</t>
    </rPh>
    <rPh sb="14" eb="16">
      <t>ユウゲン</t>
    </rPh>
    <rPh sb="16" eb="18">
      <t>カイシャ</t>
    </rPh>
    <phoneticPr fontId="3"/>
  </si>
  <si>
    <t>成都市成华区第三人民医院</t>
    <phoneticPr fontId="3"/>
  </si>
  <si>
    <t>四川省成都市成華区青龍場致強環街２７７号</t>
    <rPh sb="9" eb="10">
      <t>アオ</t>
    </rPh>
    <rPh sb="10" eb="11">
      <t>リュウ</t>
    </rPh>
    <rPh sb="11" eb="12">
      <t>ジョウ</t>
    </rPh>
    <rPh sb="12" eb="13">
      <t>チ</t>
    </rPh>
    <rPh sb="13" eb="14">
      <t>ツヨシ</t>
    </rPh>
    <rPh sb="14" eb="15">
      <t>ワ</t>
    </rPh>
    <rPh sb="15" eb="16">
      <t>マチ</t>
    </rPh>
    <rPh sb="19" eb="20">
      <t>ゴウ</t>
    </rPh>
    <phoneticPr fontId="3"/>
  </si>
  <si>
    <t>０２８‐８３５１‐７４１３</t>
    <phoneticPr fontId="3"/>
  </si>
  <si>
    <t>http://www.chqsyy.cn/</t>
    <phoneticPr fontId="3"/>
  </si>
  <si>
    <t>成都市成華区第三人民病院</t>
    <rPh sb="4" eb="5">
      <t>ハナ</t>
    </rPh>
    <rPh sb="5" eb="6">
      <t>ク</t>
    </rPh>
    <rPh sb="6" eb="7">
      <t>ダイ</t>
    </rPh>
    <rPh sb="7" eb="8">
      <t>サン</t>
    </rPh>
    <rPh sb="8" eb="10">
      <t>ジンミン</t>
    </rPh>
    <rPh sb="10" eb="12">
      <t>ビョウイン</t>
    </rPh>
    <phoneticPr fontId="3"/>
  </si>
  <si>
    <t>成都新基因格医学检验所</t>
    <phoneticPr fontId="3"/>
  </si>
  <si>
    <t>四川省成都市高新区高朋大道5号創新中心A座５F</t>
    <rPh sb="0" eb="2">
      <t>シセン</t>
    </rPh>
    <rPh sb="2" eb="3">
      <t>ショウ</t>
    </rPh>
    <rPh sb="3" eb="6">
      <t>ナリトシ</t>
    </rPh>
    <rPh sb="6" eb="8">
      <t>コウシン</t>
    </rPh>
    <rPh sb="8" eb="9">
      <t>ク</t>
    </rPh>
    <rPh sb="9" eb="10">
      <t>タカ</t>
    </rPh>
    <rPh sb="10" eb="13">
      <t>トモダイミチ</t>
    </rPh>
    <rPh sb="14" eb="15">
      <t>ゴウ</t>
    </rPh>
    <rPh sb="15" eb="16">
      <t>ツク</t>
    </rPh>
    <rPh sb="16" eb="17">
      <t>シン</t>
    </rPh>
    <rPh sb="17" eb="19">
      <t>チュウシン</t>
    </rPh>
    <rPh sb="20" eb="21">
      <t>ザ</t>
    </rPh>
    <phoneticPr fontId="3"/>
  </si>
  <si>
    <t>０２８‐６６００‐３６８８</t>
    <phoneticPr fontId="3"/>
  </si>
  <si>
    <t>http://dx.genegle.cn/</t>
    <phoneticPr fontId="3"/>
  </si>
  <si>
    <t>成都市新基因医学検査所</t>
    <rPh sb="0" eb="1">
      <t>ナリ</t>
    </rPh>
    <rPh sb="1" eb="3">
      <t>トシ</t>
    </rPh>
    <rPh sb="3" eb="4">
      <t>シン</t>
    </rPh>
    <rPh sb="4" eb="6">
      <t>キイン</t>
    </rPh>
    <rPh sb="6" eb="8">
      <t>イガク</t>
    </rPh>
    <rPh sb="8" eb="10">
      <t>ケンサ</t>
    </rPh>
    <rPh sb="10" eb="11">
      <t>トコロ</t>
    </rPh>
    <phoneticPr fontId="3"/>
  </si>
  <si>
    <t>成都新生命霍普医学检验实验室有限公司</t>
    <phoneticPr fontId="3"/>
  </si>
  <si>
    <t>四川省成都市金牛区金泉路１５号６棟１楼１号</t>
    <rPh sb="6" eb="7">
      <t>カネ</t>
    </rPh>
    <rPh sb="7" eb="8">
      <t>ウシ</t>
    </rPh>
    <rPh sb="8" eb="9">
      <t>ク</t>
    </rPh>
    <rPh sb="9" eb="10">
      <t>カネ</t>
    </rPh>
    <rPh sb="10" eb="11">
      <t>イズミ</t>
    </rPh>
    <rPh sb="11" eb="12">
      <t>ロ</t>
    </rPh>
    <rPh sb="14" eb="15">
      <t>ゴウ</t>
    </rPh>
    <rPh sb="16" eb="17">
      <t>ムネ</t>
    </rPh>
    <rPh sb="18" eb="19">
      <t>ロウ</t>
    </rPh>
    <rPh sb="20" eb="21">
      <t>ゴウ</t>
    </rPh>
    <phoneticPr fontId="3"/>
  </si>
  <si>
    <t>１３８‐０８０１‐０８４０</t>
    <phoneticPr fontId="3"/>
  </si>
  <si>
    <t>http://www.scscb.com.cn/index.aspx</t>
    <phoneticPr fontId="3"/>
  </si>
  <si>
    <t>成都新生命霍普医学検査有限会社</t>
    <rPh sb="0" eb="1">
      <t>ナリ</t>
    </rPh>
    <rPh sb="1" eb="2">
      <t>ミヤコ</t>
    </rPh>
    <rPh sb="2" eb="3">
      <t>シン</t>
    </rPh>
    <rPh sb="3" eb="5">
      <t>セイメイ</t>
    </rPh>
    <rPh sb="5" eb="6">
      <t>ニワ</t>
    </rPh>
    <rPh sb="6" eb="7">
      <t>フ</t>
    </rPh>
    <rPh sb="7" eb="9">
      <t>イガク</t>
    </rPh>
    <rPh sb="9" eb="11">
      <t>ケンサ</t>
    </rPh>
    <rPh sb="11" eb="13">
      <t>ユウゲン</t>
    </rPh>
    <rPh sb="13" eb="15">
      <t>カイシャ</t>
    </rPh>
    <phoneticPr fontId="3"/>
  </si>
  <si>
    <t>成都医学院第一附属医院</t>
    <phoneticPr fontId="3"/>
  </si>
  <si>
    <t>四川省成都市新都区宝光大道中段２７８号</t>
    <rPh sb="0" eb="2">
      <t>シセン</t>
    </rPh>
    <rPh sb="2" eb="3">
      <t>ショウ</t>
    </rPh>
    <rPh sb="3" eb="6">
      <t>ナリトシ</t>
    </rPh>
    <rPh sb="6" eb="7">
      <t>シン</t>
    </rPh>
    <rPh sb="7" eb="9">
      <t>トク</t>
    </rPh>
    <rPh sb="9" eb="11">
      <t>ホウコウ</t>
    </rPh>
    <rPh sb="11" eb="13">
      <t>オオミチ</t>
    </rPh>
    <rPh sb="13" eb="15">
      <t>チュウダン</t>
    </rPh>
    <rPh sb="18" eb="19">
      <t>ゴウ</t>
    </rPh>
    <phoneticPr fontId="3"/>
  </si>
  <si>
    <t>０２８‐８３０１‐６７２１</t>
    <phoneticPr fontId="3"/>
  </si>
  <si>
    <t>http://www.cyfyy.cn/</t>
    <phoneticPr fontId="3"/>
  </si>
  <si>
    <t>成都医学院第一付属病院</t>
    <phoneticPr fontId="3"/>
  </si>
  <si>
    <t>成都市第七人民医院</t>
    <phoneticPr fontId="3"/>
  </si>
  <si>
    <t>四川省成都市双流区公興大道１１８８号</t>
    <rPh sb="6" eb="11">
      <t>ソウリュウクコウコウ</t>
    </rPh>
    <rPh sb="11" eb="12">
      <t>ダイ</t>
    </rPh>
    <rPh sb="12" eb="13">
      <t>ミチ</t>
    </rPh>
    <rPh sb="17" eb="18">
      <t>ゴウ</t>
    </rPh>
    <phoneticPr fontId="3"/>
  </si>
  <si>
    <t>０２８‐６５０４‐３３３３</t>
    <phoneticPr fontId="3"/>
  </si>
  <si>
    <t>http://www.cd7yy.com/</t>
    <phoneticPr fontId="3"/>
  </si>
  <si>
    <t>成都市第七人民病院</t>
    <rPh sb="0" eb="2">
      <t>セイト</t>
    </rPh>
    <rPh sb="2" eb="3">
      <t>シ</t>
    </rPh>
    <rPh sb="3" eb="4">
      <t>ダイ</t>
    </rPh>
    <rPh sb="4" eb="5">
      <t>ナナ</t>
    </rPh>
    <rPh sb="5" eb="7">
      <t>ジンミン</t>
    </rPh>
    <rPh sb="7" eb="9">
      <t>ビョウイン</t>
    </rPh>
    <phoneticPr fontId="3"/>
  </si>
  <si>
    <t>成都市第三人民医院</t>
    <phoneticPr fontId="3"/>
  </si>
  <si>
    <t>四川省成都市青羊区青龍街８２号</t>
    <rPh sb="6" eb="7">
      <t>アオ</t>
    </rPh>
    <rPh sb="7" eb="8">
      <t>ヒツジ</t>
    </rPh>
    <rPh sb="8" eb="9">
      <t>ク</t>
    </rPh>
    <rPh sb="9" eb="10">
      <t>アオ</t>
    </rPh>
    <rPh sb="10" eb="11">
      <t>リュウ</t>
    </rPh>
    <rPh sb="11" eb="12">
      <t>マチ</t>
    </rPh>
    <rPh sb="14" eb="15">
      <t>ゴウ</t>
    </rPh>
    <phoneticPr fontId="3"/>
  </si>
  <si>
    <t>０２８‐６１３１‐８６２９</t>
    <phoneticPr fontId="3"/>
  </si>
  <si>
    <t>http://www.cd3120.com/</t>
    <phoneticPr fontId="3"/>
  </si>
  <si>
    <t>成都市第三人民病院</t>
    <rPh sb="4" eb="5">
      <t>サン</t>
    </rPh>
    <phoneticPr fontId="3"/>
  </si>
  <si>
    <t>成都市第一人民医院</t>
    <phoneticPr fontId="3"/>
  </si>
  <si>
    <t>四川省成都市武侯区万象北路１８号</t>
    <rPh sb="9" eb="10">
      <t>マン</t>
    </rPh>
    <rPh sb="10" eb="11">
      <t>ゾウ</t>
    </rPh>
    <rPh sb="11" eb="12">
      <t>キタ</t>
    </rPh>
    <rPh sb="12" eb="13">
      <t>ロ</t>
    </rPh>
    <rPh sb="15" eb="16">
      <t>ゴウ</t>
    </rPh>
    <phoneticPr fontId="3"/>
  </si>
  <si>
    <t>０２８‐６０１１‐３６６８</t>
    <phoneticPr fontId="3"/>
  </si>
  <si>
    <t>成都市第一人民病院</t>
    <rPh sb="4" eb="5">
      <t>イチ</t>
    </rPh>
    <phoneticPr fontId="3"/>
  </si>
  <si>
    <t>成都华银医学检验所有限公司</t>
    <phoneticPr fontId="3"/>
  </si>
  <si>
    <t>四川省成都市郫都区高新西区天欣路１０１号３号楼３階</t>
    <rPh sb="0" eb="2">
      <t>シセン</t>
    </rPh>
    <rPh sb="2" eb="3">
      <t>ショウ</t>
    </rPh>
    <rPh sb="3" eb="4">
      <t>ナリ</t>
    </rPh>
    <rPh sb="4" eb="6">
      <t>トシ</t>
    </rPh>
    <rPh sb="6" eb="8">
      <t>ヒミヤコ</t>
    </rPh>
    <rPh sb="8" eb="9">
      <t>ク</t>
    </rPh>
    <rPh sb="9" eb="11">
      <t>タカシン</t>
    </rPh>
    <rPh sb="11" eb="13">
      <t>ニシク</t>
    </rPh>
    <rPh sb="13" eb="14">
      <t>ソラ</t>
    </rPh>
    <rPh sb="14" eb="15">
      <t>キン</t>
    </rPh>
    <rPh sb="15" eb="16">
      <t>ロ</t>
    </rPh>
    <rPh sb="19" eb="20">
      <t>ゴウ</t>
    </rPh>
    <rPh sb="21" eb="22">
      <t>ゴウ</t>
    </rPh>
    <rPh sb="22" eb="23">
      <t>ロウ</t>
    </rPh>
    <rPh sb="24" eb="25">
      <t>カイ</t>
    </rPh>
    <phoneticPr fontId="3"/>
  </si>
  <si>
    <t>０２８‐６４１６‐４０２８</t>
    <phoneticPr fontId="3"/>
  </si>
  <si>
    <t>成都華銀医学検査所有限会社</t>
    <rPh sb="0" eb="1">
      <t>ナリ</t>
    </rPh>
    <rPh sb="1" eb="2">
      <t>ミヤコ</t>
    </rPh>
    <rPh sb="2" eb="3">
      <t>ハナ</t>
    </rPh>
    <rPh sb="3" eb="4">
      <t>ギン</t>
    </rPh>
    <rPh sb="4" eb="6">
      <t>イガク</t>
    </rPh>
    <rPh sb="6" eb="8">
      <t>ケンサ</t>
    </rPh>
    <rPh sb="8" eb="9">
      <t>トコロ</t>
    </rPh>
    <rPh sb="9" eb="11">
      <t>ユウゲン</t>
    </rPh>
    <rPh sb="11" eb="13">
      <t>カイシャ</t>
    </rPh>
    <phoneticPr fontId="3"/>
  </si>
  <si>
    <t>成都诺森医学检验有限公司</t>
    <phoneticPr fontId="3"/>
  </si>
  <si>
    <t>四川省成都市温江区芙蓉大道二段</t>
    <rPh sb="6" eb="7">
      <t>オン</t>
    </rPh>
    <rPh sb="7" eb="8">
      <t>コウ</t>
    </rPh>
    <rPh sb="8" eb="9">
      <t>ク</t>
    </rPh>
    <rPh sb="9" eb="11">
      <t>フヨウ</t>
    </rPh>
    <rPh sb="11" eb="13">
      <t>オオミチ</t>
    </rPh>
    <rPh sb="13" eb="14">
      <t>フタ</t>
    </rPh>
    <rPh sb="14" eb="15">
      <t>ダン</t>
    </rPh>
    <phoneticPr fontId="3"/>
  </si>
  <si>
    <t>１８０‐８１９８‐５４４１</t>
    <phoneticPr fontId="3"/>
  </si>
  <si>
    <t>https://www.norsonmed.com/index.html</t>
    <phoneticPr fontId="3"/>
  </si>
  <si>
    <t>成都諾森医学検査所有限会社</t>
    <rPh sb="0" eb="1">
      <t>ナリ</t>
    </rPh>
    <rPh sb="2" eb="3">
      <t>ダク</t>
    </rPh>
    <rPh sb="3" eb="4">
      <t>モリ</t>
    </rPh>
    <rPh sb="4" eb="6">
      <t>イガク</t>
    </rPh>
    <rPh sb="6" eb="8">
      <t>ケンサ</t>
    </rPh>
    <rPh sb="11" eb="13">
      <t>カイシャ</t>
    </rPh>
    <phoneticPr fontId="3"/>
  </si>
  <si>
    <t>成都市第二人民医院</t>
    <phoneticPr fontId="3"/>
  </si>
  <si>
    <t>四川省成都市錦江区慶雲南街１０号</t>
    <rPh sb="6" eb="9">
      <t>キンコウク</t>
    </rPh>
    <rPh sb="9" eb="10">
      <t>ケイ</t>
    </rPh>
    <rPh sb="10" eb="12">
      <t>ウンナン</t>
    </rPh>
    <rPh sb="12" eb="13">
      <t>マチ</t>
    </rPh>
    <rPh sb="15" eb="16">
      <t>ゴウ</t>
    </rPh>
    <phoneticPr fontId="3"/>
  </si>
  <si>
    <t>０２８‐６７８３‐０８２６　</t>
    <phoneticPr fontId="3"/>
  </si>
  <si>
    <t>https://www.cd2120.com/</t>
    <phoneticPr fontId="3"/>
  </si>
  <si>
    <t>成都市第二人民病院</t>
    <rPh sb="4" eb="5">
      <t>ニ</t>
    </rPh>
    <phoneticPr fontId="3"/>
  </si>
  <si>
    <t>成都市龙泉驿区第一人民医院</t>
    <phoneticPr fontId="3"/>
  </si>
  <si>
    <t>四川省成都市泉驛区驛河３組２０１号</t>
    <rPh sb="10" eb="11">
      <t>カワ</t>
    </rPh>
    <rPh sb="12" eb="13">
      <t>グミ</t>
    </rPh>
    <rPh sb="16" eb="17">
      <t>ゴウ</t>
    </rPh>
    <phoneticPr fontId="3"/>
  </si>
  <si>
    <t>０２８‐６８２３‐８１３１</t>
    <phoneticPr fontId="3"/>
  </si>
  <si>
    <t>http://www.cdlqyyy.com/</t>
    <phoneticPr fontId="3"/>
  </si>
  <si>
    <t>成都市龍泉驛区第一人民病院</t>
    <rPh sb="0" eb="1">
      <t>ナリ</t>
    </rPh>
    <rPh sb="1" eb="3">
      <t>トシ</t>
    </rPh>
    <rPh sb="3" eb="4">
      <t>リュウ</t>
    </rPh>
    <rPh sb="4" eb="5">
      <t>イズミ</t>
    </rPh>
    <rPh sb="5" eb="6">
      <t>ウマヤ</t>
    </rPh>
    <rPh sb="6" eb="7">
      <t>ク</t>
    </rPh>
    <rPh sb="7" eb="8">
      <t>ダイ</t>
    </rPh>
    <rPh sb="8" eb="9">
      <t>イチ</t>
    </rPh>
    <rPh sb="9" eb="11">
      <t>ジンミン</t>
    </rPh>
    <rPh sb="11" eb="13">
      <t>ビョウイン</t>
    </rPh>
    <phoneticPr fontId="3"/>
  </si>
  <si>
    <t>成都大学附属医院</t>
    <phoneticPr fontId="3"/>
  </si>
  <si>
    <t>四川省成都市金牛区二環路北二段８２号</t>
    <rPh sb="0" eb="2">
      <t>シセン</t>
    </rPh>
    <rPh sb="2" eb="3">
      <t>ショウ</t>
    </rPh>
    <rPh sb="3" eb="6">
      <t>ナリトシ</t>
    </rPh>
    <rPh sb="6" eb="7">
      <t>カネ</t>
    </rPh>
    <rPh sb="7" eb="8">
      <t>ウシ</t>
    </rPh>
    <rPh sb="8" eb="9">
      <t>ク</t>
    </rPh>
    <rPh sb="9" eb="10">
      <t>ニ</t>
    </rPh>
    <rPh sb="10" eb="11">
      <t>ワ</t>
    </rPh>
    <rPh sb="11" eb="12">
      <t>ロ</t>
    </rPh>
    <rPh sb="12" eb="13">
      <t>キタ</t>
    </rPh>
    <rPh sb="13" eb="15">
      <t>ニダン</t>
    </rPh>
    <rPh sb="17" eb="18">
      <t>ゴウ</t>
    </rPh>
    <phoneticPr fontId="3"/>
  </si>
  <si>
    <t>０２８‐８６４３‐８４７３</t>
    <phoneticPr fontId="3"/>
  </si>
  <si>
    <t>https://cdfy120.cdu.edu.cn/</t>
    <phoneticPr fontId="3"/>
  </si>
  <si>
    <t>成都大学付属病院</t>
    <rPh sb="0" eb="2">
      <t>セイト</t>
    </rPh>
    <rPh sb="2" eb="4">
      <t>ダイガク</t>
    </rPh>
    <rPh sb="4" eb="6">
      <t>フゾク</t>
    </rPh>
    <rPh sb="6" eb="8">
      <t>ビョウイン</t>
    </rPh>
    <phoneticPr fontId="3"/>
  </si>
  <si>
    <t>成都迪安医学检验所有限公司</t>
    <phoneticPr fontId="3"/>
  </si>
  <si>
    <t>四川省成都市武侯区武科西四路二号</t>
    <rPh sb="9" eb="10">
      <t>タケシ</t>
    </rPh>
    <rPh sb="10" eb="11">
      <t>カ</t>
    </rPh>
    <rPh sb="11" eb="12">
      <t>ニシ</t>
    </rPh>
    <rPh sb="12" eb="13">
      <t>ヨン</t>
    </rPh>
    <rPh sb="13" eb="14">
      <t>ロ</t>
    </rPh>
    <rPh sb="14" eb="15">
      <t>ニ</t>
    </rPh>
    <rPh sb="15" eb="16">
      <t>ゴウ</t>
    </rPh>
    <phoneticPr fontId="3"/>
  </si>
  <si>
    <t>０２８‐８５４５‐８８８１</t>
    <phoneticPr fontId="3"/>
  </si>
  <si>
    <t>成都迪安医学検査所有限会社</t>
    <rPh sb="0" eb="1">
      <t>ナリ</t>
    </rPh>
    <rPh sb="3" eb="4">
      <t>アン</t>
    </rPh>
    <rPh sb="4" eb="6">
      <t>イガク</t>
    </rPh>
    <rPh sb="6" eb="8">
      <t>ケンサ</t>
    </rPh>
    <rPh sb="8" eb="9">
      <t>トコロ</t>
    </rPh>
    <rPh sb="9" eb="11">
      <t>ユウゲン</t>
    </rPh>
    <rPh sb="11" eb="13">
      <t>カイシャ</t>
    </rPh>
    <phoneticPr fontId="3"/>
  </si>
  <si>
    <t>绵阳市第三人民医院</t>
    <phoneticPr fontId="3"/>
  </si>
  <si>
    <t>四川省綿陽市游仙区剣南路東段１９０号</t>
    <rPh sb="0" eb="2">
      <t>シセン</t>
    </rPh>
    <rPh sb="2" eb="3">
      <t>ショウ</t>
    </rPh>
    <rPh sb="3" eb="6">
      <t>メンヨウシ</t>
    </rPh>
    <rPh sb="6" eb="12">
      <t>ユウセンクケンミナミロ</t>
    </rPh>
    <rPh sb="12" eb="13">
      <t>ヒガシ</t>
    </rPh>
    <rPh sb="13" eb="14">
      <t>ダン</t>
    </rPh>
    <rPh sb="17" eb="18">
      <t>ゴウ</t>
    </rPh>
    <phoneticPr fontId="3"/>
  </si>
  <si>
    <t>０８１６‐２２８２‐２４９</t>
    <phoneticPr fontId="3"/>
  </si>
  <si>
    <t>http://www.scmy120.com/</t>
    <phoneticPr fontId="3"/>
  </si>
  <si>
    <t>綿陽市第三人民病院</t>
    <phoneticPr fontId="3"/>
  </si>
  <si>
    <t>绵阳市中心医院</t>
    <phoneticPr fontId="3"/>
  </si>
  <si>
    <t>四川省綿陽市涪城区常家巷１２号</t>
    <rPh sb="6" eb="7">
      <t>フウ</t>
    </rPh>
    <rPh sb="7" eb="8">
      <t>ジョウ</t>
    </rPh>
    <rPh sb="8" eb="9">
      <t>ク</t>
    </rPh>
    <rPh sb="9" eb="10">
      <t>ツネ</t>
    </rPh>
    <rPh sb="10" eb="11">
      <t>イエ</t>
    </rPh>
    <rPh sb="11" eb="12">
      <t>チマタ</t>
    </rPh>
    <rPh sb="14" eb="15">
      <t>ゴウ</t>
    </rPh>
    <phoneticPr fontId="3"/>
  </si>
  <si>
    <t>０８１６‐２２２２‐８２１</t>
    <phoneticPr fontId="3"/>
  </si>
  <si>
    <t>綿陽市中心病院</t>
    <rPh sb="3" eb="5">
      <t>チュウシン</t>
    </rPh>
    <phoneticPr fontId="3"/>
  </si>
  <si>
    <t>德阳市第二人民医院</t>
    <phoneticPr fontId="3"/>
  </si>
  <si>
    <t>四川省徳陽市旌陽区岷江西路一段３４０号</t>
    <rPh sb="0" eb="2">
      <t>シセン</t>
    </rPh>
    <rPh sb="2" eb="3">
      <t>ショウ</t>
    </rPh>
    <rPh sb="3" eb="4">
      <t>トク</t>
    </rPh>
    <rPh sb="4" eb="6">
      <t>ヨウシ</t>
    </rPh>
    <rPh sb="6" eb="7">
      <t>ハタ</t>
    </rPh>
    <rPh sb="7" eb="8">
      <t>ヨウ</t>
    </rPh>
    <rPh sb="8" eb="9">
      <t>ク</t>
    </rPh>
    <rPh sb="9" eb="10">
      <t>ミン</t>
    </rPh>
    <rPh sb="10" eb="12">
      <t>エニシ</t>
    </rPh>
    <rPh sb="12" eb="13">
      <t>ミチ</t>
    </rPh>
    <rPh sb="13" eb="14">
      <t>イチ</t>
    </rPh>
    <rPh sb="14" eb="15">
      <t>ダン</t>
    </rPh>
    <rPh sb="18" eb="19">
      <t>ゴウ</t>
    </rPh>
    <phoneticPr fontId="3"/>
  </si>
  <si>
    <t>０８３８‐７１３２‐０８５</t>
    <phoneticPr fontId="3"/>
  </si>
  <si>
    <t>https://www.zgdy120.com/m/</t>
    <phoneticPr fontId="3"/>
  </si>
  <si>
    <t>徳陽市第二人民病院</t>
    <rPh sb="0" eb="1">
      <t>トク</t>
    </rPh>
    <rPh sb="1" eb="2">
      <t>ヨウ</t>
    </rPh>
    <rPh sb="2" eb="3">
      <t>シ</t>
    </rPh>
    <rPh sb="3" eb="4">
      <t>ダイ</t>
    </rPh>
    <rPh sb="4" eb="5">
      <t>ニ</t>
    </rPh>
    <rPh sb="5" eb="7">
      <t>ジンミン</t>
    </rPh>
    <rPh sb="7" eb="9">
      <t>ビョウイン</t>
    </rPh>
    <phoneticPr fontId="3"/>
  </si>
  <si>
    <t>昆明博奥三合医学检验实验室</t>
    <phoneticPr fontId="3"/>
  </si>
  <si>
    <t>雲南省昆明市盤龍区藍黑路１３２号中科院昆明植物研究所博奥楼</t>
    <rPh sb="0" eb="2">
      <t>ウンナン</t>
    </rPh>
    <rPh sb="2" eb="3">
      <t>ショウ</t>
    </rPh>
    <rPh sb="3" eb="5">
      <t>コンメイ</t>
    </rPh>
    <rPh sb="5" eb="6">
      <t>シ</t>
    </rPh>
    <rPh sb="6" eb="8">
      <t>バンリュウ</t>
    </rPh>
    <rPh sb="8" eb="9">
      <t>ク</t>
    </rPh>
    <rPh sb="9" eb="11">
      <t>アイグロイ</t>
    </rPh>
    <rPh sb="11" eb="12">
      <t>ロ</t>
    </rPh>
    <rPh sb="15" eb="16">
      <t>ゴウ</t>
    </rPh>
    <rPh sb="16" eb="17">
      <t>チュウ</t>
    </rPh>
    <rPh sb="17" eb="18">
      <t>カ</t>
    </rPh>
    <rPh sb="18" eb="19">
      <t>イン</t>
    </rPh>
    <rPh sb="19" eb="21">
      <t>コンメイ</t>
    </rPh>
    <rPh sb="21" eb="23">
      <t>ショクブツ</t>
    </rPh>
    <rPh sb="23" eb="25">
      <t>ケンキュウ</t>
    </rPh>
    <rPh sb="25" eb="26">
      <t>ショ</t>
    </rPh>
    <rPh sb="26" eb="27">
      <t>ハク</t>
    </rPh>
    <rPh sb="28" eb="29">
      <t>ロウ</t>
    </rPh>
    <phoneticPr fontId="3"/>
  </si>
  <si>
    <t>１８７‐８８５７‐９６８３</t>
    <phoneticPr fontId="3"/>
  </si>
  <si>
    <t>昆明市博奥三合医学検査実験室</t>
    <rPh sb="0" eb="2">
      <t>コンメイ</t>
    </rPh>
    <rPh sb="2" eb="3">
      <t>シ</t>
    </rPh>
    <rPh sb="3" eb="4">
      <t>ハク</t>
    </rPh>
    <rPh sb="4" eb="5">
      <t>オク</t>
    </rPh>
    <rPh sb="5" eb="6">
      <t>サン</t>
    </rPh>
    <rPh sb="6" eb="7">
      <t>ゴウ</t>
    </rPh>
    <rPh sb="7" eb="9">
      <t>イガク</t>
    </rPh>
    <rPh sb="9" eb="11">
      <t>ケンサ</t>
    </rPh>
    <rPh sb="11" eb="14">
      <t>ジッケンシツ</t>
    </rPh>
    <phoneticPr fontId="3"/>
  </si>
  <si>
    <t>昆明凯普医学检验所</t>
    <phoneticPr fontId="3"/>
  </si>
  <si>
    <t>雲南省昆明市経開路３号科技創新園</t>
    <rPh sb="0" eb="2">
      <t>ウンナン</t>
    </rPh>
    <rPh sb="2" eb="3">
      <t>ショウ</t>
    </rPh>
    <rPh sb="3" eb="5">
      <t>コンメイ</t>
    </rPh>
    <rPh sb="5" eb="6">
      <t>シ</t>
    </rPh>
    <rPh sb="6" eb="7">
      <t>キョウ</t>
    </rPh>
    <rPh sb="7" eb="9">
      <t>カイロ</t>
    </rPh>
    <rPh sb="10" eb="11">
      <t>ゴウ</t>
    </rPh>
    <rPh sb="11" eb="13">
      <t>カギ</t>
    </rPh>
    <rPh sb="13" eb="14">
      <t>ツク</t>
    </rPh>
    <rPh sb="14" eb="15">
      <t>シン</t>
    </rPh>
    <rPh sb="15" eb="16">
      <t>エン</t>
    </rPh>
    <phoneticPr fontId="3"/>
  </si>
  <si>
    <t>０８７１‐６７２０‐９６９６</t>
    <phoneticPr fontId="3"/>
  </si>
  <si>
    <t>昆明凱普医学検査所</t>
    <rPh sb="0" eb="2">
      <t>コンメイ</t>
    </rPh>
    <rPh sb="2" eb="3">
      <t>カイ</t>
    </rPh>
    <rPh sb="3" eb="4">
      <t>フ</t>
    </rPh>
    <rPh sb="4" eb="6">
      <t>イガク</t>
    </rPh>
    <rPh sb="6" eb="8">
      <t>ケンサ</t>
    </rPh>
    <rPh sb="8" eb="9">
      <t>ジョ</t>
    </rPh>
    <phoneticPr fontId="3"/>
  </si>
  <si>
    <t>云南艾迪康医院检验所</t>
    <phoneticPr fontId="3"/>
  </si>
  <si>
    <t>雲南省昆明市経済技術開発区信息産業基地春漫大道８０号</t>
    <rPh sb="0" eb="2">
      <t>ウンナン</t>
    </rPh>
    <rPh sb="2" eb="3">
      <t>ショウ</t>
    </rPh>
    <rPh sb="3" eb="5">
      <t>コンメイ</t>
    </rPh>
    <rPh sb="5" eb="6">
      <t>シ</t>
    </rPh>
    <rPh sb="6" eb="8">
      <t>ケイザイ</t>
    </rPh>
    <rPh sb="8" eb="13">
      <t>ギジュツカイハツク</t>
    </rPh>
    <rPh sb="13" eb="14">
      <t>シン</t>
    </rPh>
    <rPh sb="14" eb="15">
      <t>イキ</t>
    </rPh>
    <rPh sb="15" eb="17">
      <t>サンギョウ</t>
    </rPh>
    <rPh sb="17" eb="19">
      <t>キチ</t>
    </rPh>
    <rPh sb="19" eb="20">
      <t>ハル</t>
    </rPh>
    <rPh sb="20" eb="23">
      <t>マンダイドウ</t>
    </rPh>
    <rPh sb="25" eb="26">
      <t>ゴウ</t>
    </rPh>
    <phoneticPr fontId="3"/>
  </si>
  <si>
    <t>０８７１‐６６２５‐７１５６</t>
    <phoneticPr fontId="3"/>
  </si>
  <si>
    <t>https://www.adicon.com.cn/</t>
    <phoneticPr fontId="3"/>
  </si>
  <si>
    <t>雲南艾迪康医院検査所</t>
    <rPh sb="0" eb="2">
      <t>ウンナン</t>
    </rPh>
    <rPh sb="2" eb="5">
      <t>モグサミチヤスシ</t>
    </rPh>
    <rPh sb="5" eb="7">
      <t>イイン</t>
    </rPh>
    <rPh sb="7" eb="9">
      <t>ケンサ</t>
    </rPh>
    <rPh sb="9" eb="10">
      <t>トコロ</t>
    </rPh>
    <phoneticPr fontId="3"/>
  </si>
  <si>
    <t>云南省第二人民医院</t>
    <phoneticPr fontId="3"/>
  </si>
  <si>
    <t>雲南省昆明市青年路１７６号</t>
    <rPh sb="0" eb="2">
      <t>ウンナン</t>
    </rPh>
    <rPh sb="2" eb="3">
      <t>ショウ</t>
    </rPh>
    <rPh sb="3" eb="5">
      <t>コンメイ</t>
    </rPh>
    <rPh sb="5" eb="6">
      <t>シ</t>
    </rPh>
    <rPh sb="6" eb="8">
      <t>セイネン</t>
    </rPh>
    <rPh sb="8" eb="9">
      <t>ロ</t>
    </rPh>
    <rPh sb="12" eb="13">
      <t>ゴウ</t>
    </rPh>
    <phoneticPr fontId="3"/>
  </si>
  <si>
    <t>０８７１‐６５１５‐６６５０</t>
    <phoneticPr fontId="3"/>
  </si>
  <si>
    <t>http://www.ynshhyy.com/</t>
    <phoneticPr fontId="3"/>
  </si>
  <si>
    <t>雲南省第ニ人民病院</t>
    <rPh sb="0" eb="2">
      <t>ウンナン</t>
    </rPh>
    <rPh sb="2" eb="3">
      <t>ショウ</t>
    </rPh>
    <rPh sb="3" eb="4">
      <t>ダイ</t>
    </rPh>
    <rPh sb="5" eb="7">
      <t>ジンミン</t>
    </rPh>
    <rPh sb="7" eb="9">
      <t>ビョウイン</t>
    </rPh>
    <phoneticPr fontId="3"/>
  </si>
  <si>
    <t>云南大学医学检验所有限公司</t>
    <phoneticPr fontId="3"/>
  </si>
  <si>
    <t>雲南省昆明市新光巷明青科技園１６９号</t>
    <rPh sb="0" eb="2">
      <t>ウンナン</t>
    </rPh>
    <rPh sb="2" eb="3">
      <t>ショウ</t>
    </rPh>
    <rPh sb="3" eb="5">
      <t>コンメイ</t>
    </rPh>
    <rPh sb="5" eb="6">
      <t>シ</t>
    </rPh>
    <rPh sb="6" eb="7">
      <t>シン</t>
    </rPh>
    <rPh sb="7" eb="8">
      <t>ヒカリ</t>
    </rPh>
    <rPh sb="8" eb="9">
      <t>チマタ</t>
    </rPh>
    <rPh sb="9" eb="10">
      <t>メイ</t>
    </rPh>
    <rPh sb="10" eb="11">
      <t>アオ</t>
    </rPh>
    <rPh sb="11" eb="13">
      <t>カギ</t>
    </rPh>
    <rPh sb="13" eb="14">
      <t>エン</t>
    </rPh>
    <rPh sb="17" eb="18">
      <t>ゴウ</t>
    </rPh>
    <phoneticPr fontId="3"/>
  </si>
  <si>
    <t>０８７１‐６７２７‐２７００</t>
    <phoneticPr fontId="3"/>
  </si>
  <si>
    <t>雲南大学医学検査所有限会社</t>
    <rPh sb="0" eb="2">
      <t>ウンナン</t>
    </rPh>
    <rPh sb="2" eb="4">
      <t>ダイガク</t>
    </rPh>
    <rPh sb="4" eb="5">
      <t>イ</t>
    </rPh>
    <rPh sb="5" eb="6">
      <t>ガク</t>
    </rPh>
    <rPh sb="6" eb="8">
      <t>ケンサ</t>
    </rPh>
    <rPh sb="8" eb="9">
      <t>トコロ</t>
    </rPh>
    <rPh sb="9" eb="11">
      <t>ユウゲン</t>
    </rPh>
    <rPh sb="11" eb="13">
      <t>カイシャ</t>
    </rPh>
    <phoneticPr fontId="3"/>
  </si>
  <si>
    <t>昆明市延安医院</t>
    <phoneticPr fontId="3"/>
  </si>
  <si>
    <t>雲南省昆明市盤龍区人民東路２４５号</t>
    <rPh sb="0" eb="2">
      <t>ウンナン</t>
    </rPh>
    <rPh sb="2" eb="3">
      <t>ショウ</t>
    </rPh>
    <rPh sb="3" eb="5">
      <t>コンメイ</t>
    </rPh>
    <rPh sb="5" eb="6">
      <t>シ</t>
    </rPh>
    <rPh sb="9" eb="11">
      <t>ジンミン</t>
    </rPh>
    <rPh sb="11" eb="12">
      <t>ヒガシ</t>
    </rPh>
    <rPh sb="12" eb="13">
      <t>ロ</t>
    </rPh>
    <rPh sb="16" eb="17">
      <t>ゴウ</t>
    </rPh>
    <phoneticPr fontId="3"/>
  </si>
  <si>
    <t>０８７１‐６３２１‐１１１１</t>
    <phoneticPr fontId="3"/>
  </si>
  <si>
    <t>http://kmyayy.com/</t>
    <phoneticPr fontId="3"/>
  </si>
  <si>
    <t>昆明市延安病院</t>
    <rPh sb="1" eb="2">
      <t>メイ</t>
    </rPh>
    <rPh sb="2" eb="3">
      <t>シ</t>
    </rPh>
    <rPh sb="3" eb="5">
      <t>エンアン</t>
    </rPh>
    <rPh sb="5" eb="7">
      <t>ビョウイン</t>
    </rPh>
    <phoneticPr fontId="3"/>
  </si>
  <si>
    <t>贵黔国际总医院</t>
    <phoneticPr fontId="3"/>
  </si>
  <si>
    <t>貴州省貴陽市烏当区東風大道一号</t>
    <rPh sb="0" eb="2">
      <t>キシュウ</t>
    </rPh>
    <rPh sb="2" eb="3">
      <t>ショウ</t>
    </rPh>
    <rPh sb="3" eb="5">
      <t>キヨウ</t>
    </rPh>
    <rPh sb="5" eb="6">
      <t>シ</t>
    </rPh>
    <rPh sb="6" eb="7">
      <t>カラス</t>
    </rPh>
    <rPh sb="7" eb="8">
      <t>アタ</t>
    </rPh>
    <rPh sb="8" eb="9">
      <t>ク</t>
    </rPh>
    <rPh sb="9" eb="10">
      <t>ヒガシ</t>
    </rPh>
    <rPh sb="10" eb="11">
      <t>カゼ</t>
    </rPh>
    <rPh sb="11" eb="12">
      <t>ダイ</t>
    </rPh>
    <rPh sb="12" eb="13">
      <t>ミチ</t>
    </rPh>
    <rPh sb="13" eb="14">
      <t>イチ</t>
    </rPh>
    <rPh sb="14" eb="15">
      <t>ゴウ</t>
    </rPh>
    <phoneticPr fontId="3"/>
  </si>
  <si>
    <t>０８５１‐８８２７‐７６６６</t>
    <phoneticPr fontId="3"/>
  </si>
  <si>
    <t>http://www.gigh.cn/</t>
    <phoneticPr fontId="3"/>
  </si>
  <si>
    <t>貴黔国際総病院</t>
    <rPh sb="0" eb="1">
      <t>キ</t>
    </rPh>
    <rPh sb="1" eb="2">
      <t>クロ</t>
    </rPh>
    <rPh sb="2" eb="4">
      <t>コクサイ</t>
    </rPh>
    <rPh sb="4" eb="5">
      <t>ソウ</t>
    </rPh>
    <rPh sb="5" eb="7">
      <t>ビョウイン</t>
    </rPh>
    <phoneticPr fontId="3"/>
  </si>
  <si>
    <t>贵州医科大学附属医院</t>
    <phoneticPr fontId="3"/>
  </si>
  <si>
    <t>貴州省貴陽市塩務新村５０号</t>
    <rPh sb="0" eb="2">
      <t>キシュウ</t>
    </rPh>
    <rPh sb="2" eb="3">
      <t>ショウ</t>
    </rPh>
    <rPh sb="3" eb="5">
      <t>キヨウ</t>
    </rPh>
    <rPh sb="5" eb="6">
      <t>シ</t>
    </rPh>
    <rPh sb="6" eb="7">
      <t>シオ</t>
    </rPh>
    <rPh sb="7" eb="8">
      <t>ム</t>
    </rPh>
    <rPh sb="8" eb="10">
      <t>シンムラ</t>
    </rPh>
    <rPh sb="12" eb="13">
      <t>ゴウ</t>
    </rPh>
    <phoneticPr fontId="3"/>
  </si>
  <si>
    <t>０８５１‐８６７７‐５７８１</t>
    <phoneticPr fontId="3"/>
  </si>
  <si>
    <t>https://www.gmcah.cn/</t>
    <phoneticPr fontId="3"/>
  </si>
  <si>
    <t>貴州医科大学付属病院</t>
    <rPh sb="0" eb="2">
      <t>キシュウ</t>
    </rPh>
    <rPh sb="2" eb="4">
      <t>イカ</t>
    </rPh>
    <rPh sb="4" eb="6">
      <t>ダイガク</t>
    </rPh>
    <rPh sb="6" eb="8">
      <t>フゾク</t>
    </rPh>
    <rPh sb="8" eb="10">
      <t>ビョウイン</t>
    </rPh>
    <phoneticPr fontId="3"/>
  </si>
  <si>
    <t>贵州中医药大学第一附属医院</t>
    <phoneticPr fontId="3"/>
  </si>
  <si>
    <t>貴州省貴陽市宝山北路７１号</t>
    <rPh sb="0" eb="2">
      <t>キシュウ</t>
    </rPh>
    <rPh sb="2" eb="3">
      <t>ショウ</t>
    </rPh>
    <rPh sb="3" eb="5">
      <t>キヨウ</t>
    </rPh>
    <rPh sb="5" eb="6">
      <t>シ</t>
    </rPh>
    <rPh sb="6" eb="7">
      <t>タカラ</t>
    </rPh>
    <rPh sb="7" eb="8">
      <t>ヤマ</t>
    </rPh>
    <rPh sb="8" eb="9">
      <t>キタ</t>
    </rPh>
    <rPh sb="9" eb="10">
      <t>ロ</t>
    </rPh>
    <rPh sb="12" eb="13">
      <t>ゴウ</t>
    </rPh>
    <phoneticPr fontId="3"/>
  </si>
  <si>
    <t>０８５１‐８５６３‐７３１２</t>
    <phoneticPr fontId="3"/>
  </si>
  <si>
    <t>貴州中医薬大学第一付属病院</t>
    <rPh sb="0" eb="2">
      <t>キシュウ</t>
    </rPh>
    <rPh sb="2" eb="3">
      <t>チュウ</t>
    </rPh>
    <rPh sb="3" eb="5">
      <t>イヤク</t>
    </rPh>
    <rPh sb="5" eb="7">
      <t>ダイガク</t>
    </rPh>
    <rPh sb="7" eb="9">
      <t>ダイイチ</t>
    </rPh>
    <rPh sb="9" eb="11">
      <t>フゾク</t>
    </rPh>
    <rPh sb="11" eb="13">
      <t>ビョウイン</t>
    </rPh>
    <phoneticPr fontId="3"/>
  </si>
  <si>
    <t>遵义医科大学附属医院</t>
    <phoneticPr fontId="3"/>
  </si>
  <si>
    <t>貴州省遵義市漚川区大連路１４９号</t>
    <rPh sb="0" eb="2">
      <t>キシュウ</t>
    </rPh>
    <rPh sb="2" eb="3">
      <t>ショウ</t>
    </rPh>
    <rPh sb="5" eb="6">
      <t>シ</t>
    </rPh>
    <rPh sb="6" eb="7">
      <t>ヒタ</t>
    </rPh>
    <rPh sb="7" eb="8">
      <t>カワ</t>
    </rPh>
    <rPh sb="8" eb="9">
      <t>ク</t>
    </rPh>
    <rPh sb="9" eb="10">
      <t>ダイ</t>
    </rPh>
    <rPh sb="10" eb="11">
      <t>レン</t>
    </rPh>
    <rPh sb="11" eb="12">
      <t>ロ</t>
    </rPh>
    <rPh sb="15" eb="16">
      <t>ゴウ</t>
    </rPh>
    <phoneticPr fontId="3"/>
  </si>
  <si>
    <t>０８５１‐２８６０‐８２７２</t>
    <phoneticPr fontId="3"/>
  </si>
  <si>
    <t>http://www.zmchospital.com.cn/</t>
    <phoneticPr fontId="3"/>
  </si>
  <si>
    <t>遵義医科大学付属病院</t>
    <rPh sb="0" eb="2">
      <t>ジュンギ</t>
    </rPh>
    <rPh sb="2" eb="4">
      <t>イカ</t>
    </rPh>
    <rPh sb="4" eb="6">
      <t>ダイガク</t>
    </rPh>
    <rPh sb="6" eb="8">
      <t>フゾク</t>
    </rPh>
    <rPh sb="8" eb="10">
      <t>ビョウイン</t>
    </rPh>
    <phoneticPr fontId="3"/>
  </si>
  <si>
    <t>六盘水市第二人民医院</t>
    <phoneticPr fontId="3"/>
  </si>
  <si>
    <t>貴州省六盤水市六枝特区雲橋路７６路</t>
    <rPh sb="7" eb="9">
      <t>ロクエダ</t>
    </rPh>
    <rPh sb="9" eb="10">
      <t>トク</t>
    </rPh>
    <rPh sb="10" eb="11">
      <t>ク</t>
    </rPh>
    <rPh sb="11" eb="12">
      <t>ウン</t>
    </rPh>
    <rPh sb="12" eb="13">
      <t>ハシ</t>
    </rPh>
    <rPh sb="13" eb="14">
      <t>ロ</t>
    </rPh>
    <rPh sb="16" eb="17">
      <t>ロ</t>
    </rPh>
    <phoneticPr fontId="3"/>
  </si>
  <si>
    <t>０８５８‐５３１５‐１６０</t>
    <phoneticPr fontId="3"/>
  </si>
  <si>
    <t>六盤水市第ニ人民病院</t>
    <rPh sb="3" eb="4">
      <t>シ</t>
    </rPh>
    <rPh sb="4" eb="5">
      <t>ダイ</t>
    </rPh>
    <rPh sb="6" eb="8">
      <t>ジンミン</t>
    </rPh>
    <rPh sb="8" eb="10">
      <t>ビョウイン</t>
    </rPh>
    <phoneticPr fontId="3"/>
  </si>
  <si>
    <t>在瀋陽総領事館</t>
    <rPh sb="0" eb="1">
      <t>ザイ</t>
    </rPh>
    <rPh sb="1" eb="3">
      <t>シンヨウ</t>
    </rPh>
    <rPh sb="3" eb="7">
      <t>ソウリョウジカン</t>
    </rPh>
    <phoneticPr fontId="3"/>
  </si>
  <si>
    <t>东北国际医院</t>
    <phoneticPr fontId="3"/>
  </si>
  <si>
    <t>瀋陽市渾南区天賜街2号</t>
    <rPh sb="0" eb="3">
      <t>シンヨウシ</t>
    </rPh>
    <rPh sb="3" eb="4">
      <t>コン</t>
    </rPh>
    <rPh sb="4" eb="6">
      <t>ミナミク</t>
    </rPh>
    <rPh sb="6" eb="7">
      <t>テン</t>
    </rPh>
    <rPh sb="7" eb="8">
      <t>タマモノ</t>
    </rPh>
    <rPh sb="8" eb="9">
      <t>マチ</t>
    </rPh>
    <rPh sb="10" eb="11">
      <t>ゴウ</t>
    </rPh>
    <phoneticPr fontId="3"/>
  </si>
  <si>
    <t>024-6236-9911(予約専用）
024-6236-1111(24時間)</t>
    <rPh sb="14" eb="16">
      <t>ヨヤク</t>
    </rPh>
    <rPh sb="16" eb="18">
      <t>センヨウ</t>
    </rPh>
    <rPh sb="36" eb="38">
      <t>ジカン</t>
    </rPh>
    <phoneticPr fontId="3"/>
  </si>
  <si>
    <t>http://old.zyneih.com/index.html</t>
    <phoneticPr fontId="3"/>
  </si>
  <si>
    <t>東北国際医院</t>
    <rPh sb="0" eb="2">
      <t>トウホク</t>
    </rPh>
    <rPh sb="2" eb="4">
      <t>コクサイ</t>
    </rPh>
    <rPh sb="4" eb="6">
      <t>イイン</t>
    </rPh>
    <phoneticPr fontId="3"/>
  </si>
  <si>
    <r>
      <t>吉林国</t>
    </r>
    <r>
      <rPr>
        <sz val="9"/>
        <color theme="1"/>
        <rFont val="ＪＳ平成明朝体W3"/>
        <family val="3"/>
        <charset val="134"/>
      </rPr>
      <t>际旅行卫生保健中心</t>
    </r>
    <phoneticPr fontId="3"/>
  </si>
  <si>
    <t>長春氏普陽街1301号</t>
    <rPh sb="0" eb="3">
      <t>チョウシュンシ</t>
    </rPh>
    <rPh sb="3" eb="4">
      <t>フ</t>
    </rPh>
    <rPh sb="4" eb="5">
      <t>ヨウ</t>
    </rPh>
    <rPh sb="5" eb="6">
      <t>マチ</t>
    </rPh>
    <rPh sb="10" eb="11">
      <t>ゴウ</t>
    </rPh>
    <phoneticPr fontId="3"/>
  </si>
  <si>
    <t>0431-8760-7516</t>
    <phoneticPr fontId="3"/>
  </si>
  <si>
    <t>http://www.ithc.cn/jl/</t>
    <phoneticPr fontId="3"/>
  </si>
  <si>
    <t>吉林国際旅行衛生保険中心</t>
    <rPh sb="0" eb="2">
      <t>キツリン</t>
    </rPh>
    <rPh sb="2" eb="4">
      <t>コクサイ</t>
    </rPh>
    <rPh sb="4" eb="6">
      <t>リョコウ</t>
    </rPh>
    <rPh sb="6" eb="8">
      <t>エイセイ</t>
    </rPh>
    <rPh sb="8" eb="10">
      <t>ホケン</t>
    </rPh>
    <rPh sb="10" eb="12">
      <t>チュウシン</t>
    </rPh>
    <phoneticPr fontId="3"/>
  </si>
  <si>
    <t>在瀋陽総領事館</t>
    <phoneticPr fontId="3"/>
  </si>
  <si>
    <r>
      <t>哈</t>
    </r>
    <r>
      <rPr>
        <sz val="9"/>
        <color theme="1"/>
        <rFont val="ＪＳ平成明朝体W3"/>
        <family val="3"/>
        <charset val="134"/>
      </rPr>
      <t>尔滨医科大学附属第二医院</t>
    </r>
    <phoneticPr fontId="3"/>
  </si>
  <si>
    <t>ハルビン市南崗区保健路148号</t>
    <rPh sb="4" eb="5">
      <t>シ</t>
    </rPh>
    <rPh sb="5" eb="6">
      <t>ミナミ</t>
    </rPh>
    <rPh sb="6" eb="7">
      <t>オカ</t>
    </rPh>
    <rPh sb="7" eb="8">
      <t>ク</t>
    </rPh>
    <rPh sb="8" eb="10">
      <t>ホケン</t>
    </rPh>
    <rPh sb="10" eb="11">
      <t>ロ</t>
    </rPh>
    <rPh sb="14" eb="15">
      <t>ゴウ</t>
    </rPh>
    <phoneticPr fontId="3"/>
  </si>
  <si>
    <t>0451-8666-2961</t>
    <phoneticPr fontId="3"/>
  </si>
  <si>
    <t>http://www.hrbmush.edu.cn/</t>
    <phoneticPr fontId="3"/>
  </si>
  <si>
    <t>ハルビン医科大学第二医院</t>
    <rPh sb="4" eb="8">
      <t>イカダイガク</t>
    </rPh>
    <rPh sb="8" eb="10">
      <t>ダイニ</t>
    </rPh>
    <rPh sb="10" eb="12">
      <t>イイン</t>
    </rPh>
    <phoneticPr fontId="3"/>
  </si>
  <si>
    <r>
      <t>黑</t>
    </r>
    <r>
      <rPr>
        <sz val="9"/>
        <color theme="1"/>
        <rFont val="ＪＳ平成明朝体W3"/>
        <family val="3"/>
        <charset val="134"/>
      </rPr>
      <t>龙</t>
    </r>
    <r>
      <rPr>
        <sz val="9"/>
        <color theme="1"/>
        <rFont val="ＭＳ Ｐゴシック"/>
        <family val="3"/>
        <charset val="128"/>
      </rPr>
      <t>江省医院</t>
    </r>
    <rPh sb="3" eb="4">
      <t>ショウ</t>
    </rPh>
    <phoneticPr fontId="3"/>
  </si>
  <si>
    <t>ハルビン市香坊区中山路82号</t>
    <rPh sb="4" eb="5">
      <t>シ</t>
    </rPh>
    <rPh sb="5" eb="6">
      <t>カオル</t>
    </rPh>
    <rPh sb="6" eb="7">
      <t>ボウ</t>
    </rPh>
    <rPh sb="7" eb="8">
      <t>ク</t>
    </rPh>
    <rPh sb="8" eb="10">
      <t>ナカヤマ</t>
    </rPh>
    <rPh sb="10" eb="11">
      <t>ロ</t>
    </rPh>
    <rPh sb="13" eb="14">
      <t>ゴウ</t>
    </rPh>
    <phoneticPr fontId="3"/>
  </si>
  <si>
    <t>0451-8802-5555</t>
    <phoneticPr fontId="3"/>
  </si>
  <si>
    <t>http://www.hljhospital.org.cn/</t>
    <phoneticPr fontId="3"/>
  </si>
  <si>
    <t>黒竜江省医院</t>
    <rPh sb="0" eb="3">
      <t>コクリュウコウ</t>
    </rPh>
    <rPh sb="3" eb="4">
      <t>ショウ</t>
    </rPh>
    <rPh sb="4" eb="6">
      <t>イイン</t>
    </rPh>
    <phoneticPr fontId="3"/>
  </si>
  <si>
    <t>在大連領事事務所</t>
    <rPh sb="0" eb="1">
      <t>ザイ</t>
    </rPh>
    <rPh sb="1" eb="3">
      <t>ダイレン</t>
    </rPh>
    <rPh sb="3" eb="5">
      <t>リョウジ</t>
    </rPh>
    <rPh sb="5" eb="8">
      <t>ジムショ</t>
    </rPh>
    <phoneticPr fontId="3"/>
  </si>
  <si>
    <t>大連市友誼医院</t>
    <rPh sb="0" eb="2">
      <t>ダイレン</t>
    </rPh>
    <rPh sb="2" eb="3">
      <t>シ</t>
    </rPh>
    <rPh sb="3" eb="5">
      <t>ユウギ</t>
    </rPh>
    <rPh sb="5" eb="7">
      <t>イイン</t>
    </rPh>
    <phoneticPr fontId="3"/>
  </si>
  <si>
    <t>大連市中山区三八広場８号</t>
    <rPh sb="0" eb="2">
      <t>ダイレン</t>
    </rPh>
    <rPh sb="2" eb="3">
      <t>シ</t>
    </rPh>
    <rPh sb="3" eb="5">
      <t>ナカヤマ</t>
    </rPh>
    <rPh sb="5" eb="6">
      <t>ク</t>
    </rPh>
    <rPh sb="6" eb="7">
      <t>サン</t>
    </rPh>
    <rPh sb="7" eb="8">
      <t>ハチ</t>
    </rPh>
    <rPh sb="8" eb="10">
      <t>ヒロバ</t>
    </rPh>
    <rPh sb="11" eb="12">
      <t>ゴウ</t>
    </rPh>
    <phoneticPr fontId="3"/>
  </si>
  <si>
    <t>0411-82718822</t>
  </si>
  <si>
    <t>http://www.dlyyyy.com/</t>
    <phoneticPr fontId="3"/>
  </si>
  <si>
    <t>在香港総領事館</t>
    <rPh sb="0" eb="1">
      <t>ザイ</t>
    </rPh>
    <rPh sb="1" eb="3">
      <t>ホンコン</t>
    </rPh>
    <rPh sb="3" eb="7">
      <t>ソウリョウジカン</t>
    </rPh>
    <phoneticPr fontId="3"/>
  </si>
  <si>
    <t>港安醫院</t>
    <rPh sb="3" eb="4">
      <t>イン</t>
    </rPh>
    <phoneticPr fontId="3"/>
  </si>
  <si>
    <t>40 Stubbs Road, Happy Valley</t>
    <phoneticPr fontId="3"/>
  </si>
  <si>
    <t>２８３５－０５０９
３６５１－８８８８</t>
    <phoneticPr fontId="3"/>
  </si>
  <si>
    <t>https://www.hkah.org.hk/en</t>
    <phoneticPr fontId="3"/>
  </si>
  <si>
    <t>アドベンティスト病院</t>
    <rPh sb="8" eb="10">
      <t>ビョウイン</t>
    </rPh>
    <phoneticPr fontId="3"/>
  </si>
  <si>
    <t>在香港領事館</t>
    <rPh sb="0" eb="1">
      <t>ザイ</t>
    </rPh>
    <rPh sb="1" eb="3">
      <t>ホンコン</t>
    </rPh>
    <rPh sb="3" eb="6">
      <t>リョウジカン</t>
    </rPh>
    <phoneticPr fontId="3"/>
  </si>
  <si>
    <t>カノッサ病院</t>
    <rPh sb="5" eb="6">
      <t>イン</t>
    </rPh>
    <phoneticPr fontId="3"/>
  </si>
  <si>
    <t>No.1 Old Peak Road, Mid- Level</t>
    <phoneticPr fontId="3"/>
  </si>
  <si>
    <t>２８２５－５８４８
２８２５－５８４９
２５２２－２１８１</t>
    <phoneticPr fontId="3"/>
  </si>
  <si>
    <t>https://www.canossahospital.org.hk/en/</t>
    <phoneticPr fontId="3"/>
  </si>
  <si>
    <t>嘉諾撤醫院</t>
    <rPh sb="4" eb="5">
      <t>イン</t>
    </rPh>
    <phoneticPr fontId="3"/>
  </si>
  <si>
    <t>香港サナトリウム病院</t>
    <phoneticPr fontId="3"/>
  </si>
  <si>
    <t>2 Village Road, Happy Valley</t>
    <phoneticPr fontId="3"/>
  </si>
  <si>
    <t>２８３５－８６０６
２５７２－０２１１</t>
    <phoneticPr fontId="3"/>
  </si>
  <si>
    <t>https://www.hksh-hospital.com/　</t>
    <phoneticPr fontId="3"/>
  </si>
  <si>
    <t>養和醫院</t>
    <phoneticPr fontId="3"/>
  </si>
  <si>
    <t>EMC 香港日本人クリニック</t>
    <phoneticPr fontId="3"/>
  </si>
  <si>
    <t>【中環クリニック】Room 704, 7/F, Manning House,
38Queen's Rd, Central, Hong Kong
【尖沙咀クリニック】Suite 1408, 14/F, World
Commerce Centre, 11 Canton Road, Tsim Sha Tsui</t>
    <phoneticPr fontId="3"/>
  </si>
  <si>
    <t>５７４６－１２３４</t>
    <phoneticPr fontId="3"/>
  </si>
  <si>
    <t>https://www.emchk.com/jp/</t>
    <phoneticPr fontId="3"/>
  </si>
  <si>
    <t>EMC Hong Kong Japanese Clinic</t>
  </si>
  <si>
    <t>ドクター　リサチャム　クリニック</t>
    <phoneticPr fontId="3"/>
  </si>
  <si>
    <t>17/F, Virtus Medical Tower, 122 Queen`s Road Central, Central, Hong Kong</t>
    <phoneticPr fontId="3"/>
  </si>
  <si>
    <t>２８９０－８０２７</t>
    <phoneticPr fontId="3"/>
  </si>
  <si>
    <t>https://clinichongkong.com/</t>
    <phoneticPr fontId="3"/>
  </si>
  <si>
    <t>DR.LISA CHAM CLINIC</t>
    <phoneticPr fontId="3"/>
  </si>
  <si>
    <t>ロンドン医療センター香港診療所</t>
    <phoneticPr fontId="3"/>
  </si>
  <si>
    <t>Suite 822, Leighton Centre, 77 Leighton Road, Causeway bay</t>
    <phoneticPr fontId="3"/>
  </si>
  <si>
    <t>２３９８－０８０８</t>
    <phoneticPr fontId="3"/>
  </si>
  <si>
    <t>https://www.iryohk.com/abouthttps://www.iryohk.com/about</t>
    <phoneticPr fontId="3"/>
  </si>
  <si>
    <t>London Iryo Centre Hong Kong</t>
    <phoneticPr fontId="3"/>
  </si>
  <si>
    <t>Community Testing Centre</t>
    <phoneticPr fontId="3"/>
  </si>
  <si>
    <t>https://www.communitytest.gov.hk/en/</t>
    <phoneticPr fontId="3"/>
  </si>
  <si>
    <t>社区検測中心</t>
    <rPh sb="0" eb="1">
      <t>シャ</t>
    </rPh>
    <rPh sb="1" eb="2">
      <t>ク</t>
    </rPh>
    <rPh sb="2" eb="4">
      <t>ケンソク</t>
    </rPh>
    <rPh sb="4" eb="6">
      <t>チュウシン</t>
    </rPh>
    <phoneticPr fontId="3"/>
  </si>
  <si>
    <t>ドクターデニー　K.Kチャン　クリニッ</t>
    <phoneticPr fontId="3"/>
  </si>
  <si>
    <t>5A Lin Fook House, 3 Jardine's Crescent,Causeway Bay</t>
    <phoneticPr fontId="3"/>
  </si>
  <si>
    <t>２８９５－５１８８</t>
    <phoneticPr fontId="3"/>
  </si>
  <si>
    <t>DR.DENNY K.K.CHAN CLINIC</t>
    <phoneticPr fontId="3"/>
  </si>
  <si>
    <t>ドクター　グレゴリー　クリニック</t>
    <phoneticPr fontId="3"/>
  </si>
  <si>
    <t>Shop P-18, 1F, Heng ShanMansion Stage Ⅲ 19 TaikooShing Road, Taikoo Shing</t>
    <phoneticPr fontId="3"/>
  </si>
  <si>
    <t>２５６８－０２８２</t>
    <phoneticPr fontId="3"/>
  </si>
  <si>
    <t>DR.GREGORY KEE-HO WAI CLINIC</t>
    <phoneticPr fontId="3"/>
  </si>
  <si>
    <t>DYM ヘルスケア</t>
    <phoneticPr fontId="3"/>
  </si>
  <si>
    <t>Rm.1302, 13F, Kornhill Plaza, Office tower,1 Kornhill Rd, Hong Kong</t>
    <phoneticPr fontId="3"/>
  </si>
  <si>
    <t>２６５１－２１２１</t>
    <phoneticPr fontId="3"/>
  </si>
  <si>
    <t>https://www.dymhongkong.com/</t>
    <phoneticPr fontId="3"/>
  </si>
  <si>
    <t>DYM Health Care</t>
    <phoneticPr fontId="3"/>
  </si>
  <si>
    <t>在ネパール日本大使館</t>
    <rPh sb="0" eb="1">
      <t>ザイ</t>
    </rPh>
    <rPh sb="5" eb="7">
      <t>ニホン</t>
    </rPh>
    <rPh sb="7" eb="10">
      <t>タイシカン</t>
    </rPh>
    <phoneticPr fontId="3"/>
  </si>
  <si>
    <t xml:space="preserve">STAR HOSPITAL </t>
    <phoneticPr fontId="3"/>
  </si>
  <si>
    <t>Sanepa Height-2, Ring Road Lalitpur</t>
    <phoneticPr fontId="3"/>
  </si>
  <si>
    <t>01-5550197            01-5550198            01-5540478</t>
    <phoneticPr fontId="3"/>
  </si>
  <si>
    <t>http://www.starhospitallimited.com/</t>
    <phoneticPr fontId="3"/>
  </si>
  <si>
    <t>スターホスピタル</t>
    <phoneticPr fontId="3"/>
  </si>
  <si>
    <t>GRANDE INTERNATIONAL HOSPITAL</t>
    <phoneticPr fontId="3"/>
  </si>
  <si>
    <t>Tokha Road, Kathmandu 44600</t>
    <phoneticPr fontId="3"/>
  </si>
  <si>
    <t>01-5159266          01-5159267</t>
    <phoneticPr fontId="3"/>
  </si>
  <si>
    <t>http://www.grandehospital.com/</t>
    <phoneticPr fontId="3"/>
  </si>
  <si>
    <t>グランデ インターナショナル ホスピタル</t>
    <phoneticPr fontId="3"/>
  </si>
  <si>
    <t>HAMS　HOSPITAL</t>
    <phoneticPr fontId="3"/>
  </si>
  <si>
    <t>Manhikhatar Road,Dhumbarani, Kathmandu</t>
    <phoneticPr fontId="3"/>
  </si>
  <si>
    <t>01-4377404            01-4377704</t>
    <phoneticPr fontId="3"/>
  </si>
  <si>
    <t>http://www.hamshospital.com/</t>
    <phoneticPr fontId="3"/>
  </si>
  <si>
    <t>ハムス　ホスピタル</t>
    <phoneticPr fontId="3"/>
  </si>
  <si>
    <t>CIWEC HOSPITAL(KATHMANDU)</t>
    <phoneticPr fontId="3"/>
  </si>
  <si>
    <t>Kapurdhara Marg, Kathmandu 44600</t>
    <phoneticPr fontId="3"/>
  </si>
  <si>
    <t>01-4424111            01-4435232            01-4424242</t>
    <phoneticPr fontId="3"/>
  </si>
  <si>
    <t>https://ciwec-clinic.com/</t>
    <phoneticPr fontId="3"/>
  </si>
  <si>
    <t>シウェック　ホスピタル</t>
    <phoneticPr fontId="3"/>
  </si>
  <si>
    <t>在パキスタン大</t>
    <rPh sb="0" eb="1">
      <t>ザイ</t>
    </rPh>
    <rPh sb="6" eb="7">
      <t>ダイ</t>
    </rPh>
    <phoneticPr fontId="3"/>
  </si>
  <si>
    <t>Excel Labs</t>
    <phoneticPr fontId="3"/>
  </si>
  <si>
    <t>110 Fazal-ul-Haq Road, Reshi Building, Blue Area, Islamabad</t>
    <phoneticPr fontId="3"/>
  </si>
  <si>
    <t xml:space="preserve">051 831 1000 </t>
    <phoneticPr fontId="3"/>
  </si>
  <si>
    <t>https://excel-labs.com/</t>
    <phoneticPr fontId="3"/>
  </si>
  <si>
    <t>カラチ総</t>
    <rPh sb="3" eb="4">
      <t>ソウ</t>
    </rPh>
    <phoneticPr fontId="3"/>
  </si>
  <si>
    <t>The Aga Khan University Hospital</t>
    <phoneticPr fontId="12"/>
  </si>
  <si>
    <t>Stadium Road, P.O. Box 3500 Karachi 74800, Pakistan</t>
    <phoneticPr fontId="12"/>
  </si>
  <si>
    <t>92-21-111-911-911</t>
    <phoneticPr fontId="12"/>
  </si>
  <si>
    <t>https://hospitals.aku.edu/Pages/default.aspx</t>
    <phoneticPr fontId="3"/>
  </si>
  <si>
    <t>アガ・ハーン大学病院</t>
  </si>
  <si>
    <t>在東ティモール日本国大使館</t>
    <rPh sb="0" eb="1">
      <t>ザイ</t>
    </rPh>
    <rPh sb="1" eb="2">
      <t>ヒガシ</t>
    </rPh>
    <rPh sb="7" eb="10">
      <t>ニホンコク</t>
    </rPh>
    <rPh sb="10" eb="13">
      <t>タイシカン</t>
    </rPh>
    <phoneticPr fontId="3"/>
  </si>
  <si>
    <t>LABORATORIO NACIONAL DA SAUDE DA RDTL</t>
    <phoneticPr fontId="3"/>
  </si>
  <si>
    <t>Rua Bidau Toko Baru, Dili, Timor-Leste</t>
    <phoneticPr fontId="3"/>
  </si>
  <si>
    <t>+670-3321047</t>
    <phoneticPr fontId="3"/>
  </si>
  <si>
    <t>https://m.facebook.com/Laboratorio-Nacional-da-Saude-da-RDTL-1015970821772991/</t>
    <phoneticPr fontId="3"/>
  </si>
  <si>
    <t>（仮）国立衛生研究所</t>
    <rPh sb="1" eb="2">
      <t>カリ</t>
    </rPh>
    <rPh sb="3" eb="5">
      <t>コクリツ</t>
    </rPh>
    <rPh sb="5" eb="7">
      <t>エイセイ</t>
    </rPh>
    <rPh sb="7" eb="10">
      <t>ケンキュウショ</t>
    </rPh>
    <phoneticPr fontId="3"/>
  </si>
  <si>
    <t>在フィリピン大使館</t>
    <rPh sb="0" eb="1">
      <t>ザイ</t>
    </rPh>
    <rPh sb="6" eb="9">
      <t>タイシカン</t>
    </rPh>
    <phoneticPr fontId="3"/>
  </si>
  <si>
    <t>Makati Medical Center</t>
    <phoneticPr fontId="3"/>
  </si>
  <si>
    <t>No.2 Amorsolo Street,
Legaspi Village, Makati City</t>
    <phoneticPr fontId="3"/>
  </si>
  <si>
    <t xml:space="preserve">02-8888-8999
内線：7335 </t>
    <rPh sb="13" eb="15">
      <t>ナイセン</t>
    </rPh>
    <phoneticPr fontId="3"/>
  </si>
  <si>
    <t>http://www.makatimed.net.ph/</t>
    <phoneticPr fontId="3"/>
  </si>
  <si>
    <t>ﾏｶﾃｨ･ﾒﾃﾞｨｶﾙ･ｾﾝﾀｰ</t>
    <phoneticPr fontId="3"/>
  </si>
  <si>
    <t>St.Luke's Medical Center　BGC</t>
    <phoneticPr fontId="3"/>
  </si>
  <si>
    <t xml:space="preserve">Rizal Drive cor, 32nd St. and
5th Ave., Taguig City </t>
    <phoneticPr fontId="3"/>
  </si>
  <si>
    <t>02-8789-7700
内線：1050、5104</t>
    <rPh sb="13" eb="15">
      <t>ナイセン</t>
    </rPh>
    <phoneticPr fontId="3"/>
  </si>
  <si>
    <t>http://www.stlukes.com.ph/</t>
    <phoneticPr fontId="3"/>
  </si>
  <si>
    <t>・英語
・日本語</t>
    <rPh sb="1" eb="3">
      <t>エイゴ</t>
    </rPh>
    <rPh sb="5" eb="8">
      <t>ニホンゴ</t>
    </rPh>
    <phoneticPr fontId="3"/>
  </si>
  <si>
    <t>ｾﾝﾄ･ﾙｰｸｽ･ﾒﾃﾞｨｶﾙ･ｾﾝﾀｰ　BGC</t>
    <phoneticPr fontId="3"/>
  </si>
  <si>
    <t>St.Luke's Medical Center　QC</t>
    <phoneticPr fontId="3"/>
  </si>
  <si>
    <t>279 E Rodriguez Sr.Ave.,
Quezon City</t>
    <phoneticPr fontId="3"/>
  </si>
  <si>
    <t>02-8771-9000
内線：4815、5564</t>
    <rPh sb="13" eb="15">
      <t>ナイセン</t>
    </rPh>
    <phoneticPr fontId="3"/>
  </si>
  <si>
    <t>ｾﾝﾄ･ﾙｰｸｽ･ﾒﾃﾞｨｶﾙ･ｾﾝﾀｰ　QC</t>
    <phoneticPr fontId="3"/>
  </si>
  <si>
    <t>Chinese General Hospital and 
Medical Center</t>
    <phoneticPr fontId="3"/>
  </si>
  <si>
    <t>286 Blumentritt Rd, Santa Cruz,
Manila City</t>
    <phoneticPr fontId="3"/>
  </si>
  <si>
    <t>02-8711-4141
内線：373</t>
    <rPh sb="13" eb="15">
      <t>ナイセン</t>
    </rPh>
    <phoneticPr fontId="3"/>
  </si>
  <si>
    <t>https://cghmc.com.ph/online/</t>
    <phoneticPr fontId="3"/>
  </si>
  <si>
    <t>ﾁｬｲﾆｰｽﾞ･ｾﾞﾈﾗﾙ･ﾎｽﾋﾟﾀﾙ・
ﾒﾃﾞｨｶﾙ･ｾﾝﾀｰ</t>
    <phoneticPr fontId="3"/>
  </si>
  <si>
    <t>The Medical City-Ortigas</t>
    <phoneticPr fontId="3"/>
  </si>
  <si>
    <t>Ortigas Ave, Pasig City</t>
    <phoneticPr fontId="3"/>
  </si>
  <si>
    <t>02-8988-1000
内線:6267</t>
    <rPh sb="13" eb="15">
      <t>ナイセン</t>
    </rPh>
    <phoneticPr fontId="3"/>
  </si>
  <si>
    <t>http://www.themedicalcity.com/</t>
    <phoneticPr fontId="3"/>
  </si>
  <si>
    <t>ｻﾞ･ﾒﾃﾞｨｶﾙｼﾃｨ　-　ｵﾙﾃｨｶﾞｽ</t>
    <phoneticPr fontId="3"/>
  </si>
  <si>
    <t>Cardinal Santos Medical Center</t>
    <phoneticPr fontId="3"/>
  </si>
  <si>
    <t>10 Wilson, Greenhills West,
San Juan City</t>
    <phoneticPr fontId="3"/>
  </si>
  <si>
    <t>02-8727-0001</t>
    <phoneticPr fontId="3"/>
  </si>
  <si>
    <t>www.csmceconsult.com</t>
    <phoneticPr fontId="3"/>
  </si>
  <si>
    <t>ｶｰﾃﾞｨﾅﾙ･ｻﾝﾄｽ･ﾒﾃﾞｨｶﾙ･ｾﾝﾀｰ</t>
    <phoneticPr fontId="3"/>
  </si>
  <si>
    <t>在セブ総</t>
    <rPh sb="0" eb="1">
      <t>ザイ</t>
    </rPh>
    <rPh sb="3" eb="4">
      <t>ソウ</t>
    </rPh>
    <phoneticPr fontId="3"/>
  </si>
  <si>
    <t xml:space="preserve">Cebu Doctors' University Hospital </t>
  </si>
  <si>
    <t>Osmeña Blvd, Cebu City</t>
  </si>
  <si>
    <t xml:space="preserve">(032) 255-5555 </t>
  </si>
  <si>
    <t>https://cebudocgroup.com.ph/</t>
  </si>
  <si>
    <t>English</t>
  </si>
  <si>
    <t>セブドクターズ病院</t>
    <rPh sb="7" eb="9">
      <t>ビョウイン</t>
    </rPh>
    <phoneticPr fontId="3"/>
  </si>
  <si>
    <t>Chong Hua Hospital Fuente</t>
    <phoneticPr fontId="3"/>
  </si>
  <si>
    <t>Don Mariano Cui Street, Fuente Osmeña, Cebu City</t>
  </si>
  <si>
    <t>(032) 255-8000</t>
  </si>
  <si>
    <t>http://www.chonghua.com.ph/</t>
  </si>
  <si>
    <t>チョン・ファ・セブ病院</t>
  </si>
  <si>
    <t>Allegiant Regional Care Hospital</t>
  </si>
  <si>
    <t>Barangay Agus, Lapu-Lapu City, Cebu</t>
  </si>
  <si>
    <t>(032) 260 9189</t>
  </si>
  <si>
    <t>https://www.archospitals.org/</t>
  </si>
  <si>
    <t>ARC病院</t>
    <rPh sb="3" eb="5">
      <t>ビョウイン</t>
    </rPh>
    <phoneticPr fontId="3"/>
  </si>
  <si>
    <t>在セブ総</t>
  </si>
  <si>
    <t xml:space="preserve">University of Cebu Medical Center </t>
  </si>
  <si>
    <t xml:space="preserve">Ouano Avenue, Subangdaku, Mandaue City </t>
  </si>
  <si>
    <t>(032) 517-0888</t>
  </si>
  <si>
    <t>https://ucmed.ph/</t>
  </si>
  <si>
    <t>UCメディカルセンター</t>
  </si>
  <si>
    <t>在ダバオ総領事館</t>
  </si>
  <si>
    <t>Ciudad Medical Zamboanga</t>
  </si>
  <si>
    <t>Mayor Vitaliano Agan Avenue Zamboanga City, 7000 (Region 9)</t>
  </si>
  <si>
    <t>0956-188-0111</t>
  </si>
  <si>
    <t>https://www.ciudadmedicalzamboanga.com.ph/</t>
  </si>
  <si>
    <t>Philippine Red Cross　Molecular Biology Laboratory</t>
  </si>
  <si>
    <t>Petit Baracks, Zamboanga City, 7000 (Region 9)</t>
  </si>
  <si>
    <t>(062) 990-1298</t>
  </si>
  <si>
    <t>West Metro Medical Center</t>
  </si>
  <si>
    <t>Veterans Avenue, Zamboanga City, 7000 (Region 9)</t>
  </si>
  <si>
    <t>(062) 991-2506</t>
  </si>
  <si>
    <t>Cagayan de Oro
 (Region10)</t>
    <phoneticPr fontId="3"/>
  </si>
  <si>
    <t>0915-580-0500</t>
  </si>
  <si>
    <t>Maria Reyna Xavier University Hospital</t>
  </si>
  <si>
    <t>Hayes St., Cagayan de Oro (Region 10)</t>
  </si>
  <si>
    <t>(088) 2272-5210</t>
  </si>
  <si>
    <t>https://www.mrxuh.com/</t>
  </si>
  <si>
    <t>Lanao del Norte Covid 19 Testing Laboratory</t>
  </si>
  <si>
    <t>Kapatagan, Lanao del Norte (Region 10)</t>
    <phoneticPr fontId="3"/>
  </si>
  <si>
    <t>(063) 876-0001</t>
  </si>
  <si>
    <t>Davao One World Diagnostic Center Incorporated</t>
  </si>
  <si>
    <t>J.P. Laurel Ave, Agdao, Davao City, 8000 (Region 11)</t>
    <phoneticPr fontId="3"/>
  </si>
  <si>
    <t>0922-845-5472 / 0917-169-4486</t>
  </si>
  <si>
    <t xml:space="preserve">Davao Doctors Hospital - Dumoy Satellite </t>
  </si>
  <si>
    <t>McArthur Highway, Talomo, Davao City, 8000 (Region 11)</t>
  </si>
  <si>
    <t>(082) 295-2556</t>
  </si>
  <si>
    <t>https://www.ddh.com.ph/</t>
  </si>
  <si>
    <t>Southern Philippines Medical Center</t>
  </si>
  <si>
    <t>J.P. Laurel Ave, Bajada, Davao City, 8000 (Region 11)</t>
  </si>
  <si>
    <t>(082) 227-2731</t>
  </si>
  <si>
    <t>https://spmc.doh.gov.ph/</t>
  </si>
  <si>
    <t>Cotabato Regional and Medical Center</t>
  </si>
  <si>
    <t>Sinsuat Ave., Rosary Heights10, Cotabato City, Maguindanao, 9600 (Region 12)</t>
  </si>
  <si>
    <t>(064) 421-2340</t>
  </si>
  <si>
    <t>Dr. Arturo Pingoy Medical Center</t>
  </si>
  <si>
    <t xml:space="preserve"> 640 Osmena, Poblacion, Koronadal City, 9506 South Cotabato (Region 12)</t>
  </si>
  <si>
    <t>(083) 228-2202</t>
  </si>
  <si>
    <t>St. Elizabeth Hospital</t>
  </si>
  <si>
    <t>Santiago Blvd, National Highway, Cor. Santiago Blvd, General Santos City, South Cotabato (Region 12)</t>
  </si>
  <si>
    <t>(083) 552-3162</t>
  </si>
  <si>
    <t>https://sehi.ph/</t>
  </si>
  <si>
    <t xml:space="preserve">Manuel J. Santos Hospital </t>
  </si>
  <si>
    <t>Montilla Blvd., Butuan City, Agusan del Norte (Region 13)</t>
    <phoneticPr fontId="3"/>
  </si>
  <si>
    <t>(085) 341-2222/ 0929-536-7414</t>
  </si>
  <si>
    <t>Amai Pakpak Medical Center</t>
  </si>
  <si>
    <t>Marawi City, Lanao del Sur (BARMM)</t>
  </si>
  <si>
    <t>在ブルネイ大</t>
    <rPh sb="0" eb="1">
      <t>ザイ</t>
    </rPh>
    <rPh sb="5" eb="6">
      <t>タイ</t>
    </rPh>
    <phoneticPr fontId="3"/>
  </si>
  <si>
    <t>RIPAS</t>
    <phoneticPr fontId="3"/>
  </si>
  <si>
    <t>Jalan Putera Al-muhtadee Billa,BA1712 BSB</t>
    <phoneticPr fontId="3"/>
  </si>
  <si>
    <t>リパス</t>
    <phoneticPr fontId="3"/>
  </si>
  <si>
    <t>Berakas Health Center</t>
    <phoneticPr fontId="3"/>
  </si>
  <si>
    <t>Jalan 10 Selatan, Skim Negara Perumahan Lambak Kanan</t>
    <phoneticPr fontId="3"/>
  </si>
  <si>
    <t>ベラカス　ヘルス　センター</t>
    <phoneticPr fontId="3"/>
  </si>
  <si>
    <t>Suri Seri Begawan Hospital</t>
    <phoneticPr fontId="3"/>
  </si>
  <si>
    <t>Hospital Suri Seri Begawan Kuala Belait, KA 1131</t>
    <phoneticPr fontId="3"/>
  </si>
  <si>
    <t>スリ　セリ　ブガワン病院　</t>
    <rPh sb="10" eb="12">
      <t>ビョウイン</t>
    </rPh>
    <phoneticPr fontId="3"/>
  </si>
  <si>
    <t>Seria Health Center</t>
    <phoneticPr fontId="3"/>
  </si>
  <si>
    <t>Jalan Lorong 1 Barat, Seria KB 1133</t>
    <phoneticPr fontId="3"/>
  </si>
  <si>
    <t>3222651/3222564</t>
    <phoneticPr fontId="3"/>
  </si>
  <si>
    <t>セリア　ヘルス　センター</t>
    <phoneticPr fontId="3"/>
  </si>
  <si>
    <t>在ホーチミン日本国総領事館</t>
    <rPh sb="0" eb="1">
      <t>ザイ</t>
    </rPh>
    <rPh sb="6" eb="9">
      <t>ニホンコク</t>
    </rPh>
    <rPh sb="9" eb="13">
      <t>ソウリョウジカン</t>
    </rPh>
    <phoneticPr fontId="3"/>
  </si>
  <si>
    <t>BENH VIEN QUAN Y 175</t>
    <phoneticPr fontId="3"/>
  </si>
  <si>
    <t>786 Nguyen Kiem Phuong 3 Quan Go Vap Ho Chi Minh City</t>
    <phoneticPr fontId="3"/>
  </si>
  <si>
    <t>0399-175-175</t>
    <phoneticPr fontId="3"/>
  </si>
  <si>
    <t>https://benhvien175.vn/</t>
    <phoneticPr fontId="3"/>
  </si>
  <si>
    <t>175軍医病院</t>
    <rPh sb="3" eb="5">
      <t>グンイ</t>
    </rPh>
    <rPh sb="5" eb="7">
      <t>ビョウイン</t>
    </rPh>
    <phoneticPr fontId="3"/>
  </si>
  <si>
    <t>マレーシア大</t>
    <phoneticPr fontId="3"/>
  </si>
  <si>
    <t>Prince Court Medical Centre</t>
    <phoneticPr fontId="3"/>
  </si>
  <si>
    <t>39 Jalan Kia Peng, 50450 K.L.</t>
    <phoneticPr fontId="3"/>
  </si>
  <si>
    <t>03-2160-0000</t>
    <phoneticPr fontId="3"/>
  </si>
  <si>
    <t>https://princecourt.com/</t>
    <phoneticPr fontId="3"/>
  </si>
  <si>
    <t>日本語
英語</t>
    <rPh sb="0" eb="3">
      <t>ニホンゴ</t>
    </rPh>
    <rPh sb="4" eb="6">
      <t>エイゴ</t>
    </rPh>
    <phoneticPr fontId="3"/>
  </si>
  <si>
    <t>プリンスコートメディカルセンター</t>
    <phoneticPr fontId="3"/>
  </si>
  <si>
    <t>Gleneagles Kuala Lumpur</t>
    <phoneticPr fontId="3"/>
  </si>
  <si>
    <t>No.282 &amp; 286 Jalan Ampang 50450 K.L.</t>
    <phoneticPr fontId="3"/>
  </si>
  <si>
    <t>検査予約 
011-1301-3579 （Whatsappのみ）
日本人スタッフ対応
03-4141-3896</t>
    <phoneticPr fontId="3"/>
  </si>
  <si>
    <t>https://gleneagles.com.my/gleneagles-kuala-lumpur#</t>
    <phoneticPr fontId="3"/>
  </si>
  <si>
    <t>グレンイーグルス クアラルンプール</t>
    <phoneticPr fontId="3"/>
  </si>
  <si>
    <t>Mahameru International Medical Center</t>
    <phoneticPr fontId="3"/>
  </si>
  <si>
    <t>107&amp;109 Jalan Maarof Bangsar 59000 K.L.</t>
    <phoneticPr fontId="3"/>
  </si>
  <si>
    <t>03-2287-0988</t>
    <phoneticPr fontId="3"/>
  </si>
  <si>
    <t>http://www.mahameru.com.my/</t>
    <phoneticPr fontId="3"/>
  </si>
  <si>
    <t>マハメルインターナショナルメディカルセンター</t>
    <phoneticPr fontId="3"/>
  </si>
  <si>
    <t>HIBARI CLINIC MONT KIARA</t>
    <phoneticPr fontId="3"/>
  </si>
  <si>
    <t>L2-01, L2-01（T） &amp; L2-20, 1 Mont Kiara, No.1 Jalan Kiara, Mont Kiara, 50480 K.L.</t>
    <phoneticPr fontId="3"/>
  </si>
  <si>
    <t>03-6211-5919</t>
    <phoneticPr fontId="3"/>
  </si>
  <si>
    <t>http://hibariclinic.com/my/</t>
    <phoneticPr fontId="3"/>
  </si>
  <si>
    <t>日本語
英語</t>
    <rPh sb="0" eb="3">
      <t>ニホンゴ</t>
    </rPh>
    <phoneticPr fontId="3"/>
  </si>
  <si>
    <t>ひばりクリニック（モントキアラ本院）</t>
    <phoneticPr fontId="3"/>
  </si>
  <si>
    <t>ペナン総</t>
    <rPh sb="3" eb="4">
      <t>ソウ</t>
    </rPh>
    <phoneticPr fontId="3"/>
  </si>
  <si>
    <t>Penang Adventist Hospital</t>
    <phoneticPr fontId="3"/>
  </si>
  <si>
    <t>465, Jalan Burma, Taman Selamat, 10350 George Town, Penang</t>
    <phoneticPr fontId="3"/>
  </si>
  <si>
    <t>04-222-7200</t>
    <phoneticPr fontId="3"/>
  </si>
  <si>
    <t>https://pah.com.my/</t>
    <phoneticPr fontId="3"/>
  </si>
  <si>
    <t>ペナンアドヴァンティスホスピタル</t>
    <phoneticPr fontId="3"/>
  </si>
  <si>
    <t>Loh Guan Lye Specialist Center</t>
    <phoneticPr fontId="3"/>
  </si>
  <si>
    <t>238, Jalan Macalister, 10400 George Town, Penang</t>
    <phoneticPr fontId="3"/>
  </si>
  <si>
    <t>04-238-8187
04-238-8188</t>
    <phoneticPr fontId="3"/>
  </si>
  <si>
    <t>http://www.lohguanlye.com/</t>
    <phoneticPr fontId="3"/>
  </si>
  <si>
    <t>ローガンライスペシャリストセンター</t>
    <phoneticPr fontId="3"/>
  </si>
  <si>
    <t>Lam Wah Ee Hospital（南華醫院）</t>
    <phoneticPr fontId="3"/>
  </si>
  <si>
    <t>No.141, Jalan Tan Sri The Ewe Lim, Jelutong, 11600　George Town, Penang</t>
    <phoneticPr fontId="3"/>
  </si>
  <si>
    <t>04-652-8888</t>
    <phoneticPr fontId="3"/>
  </si>
  <si>
    <t>https://www.hlwe.com.my/</t>
    <phoneticPr fontId="3"/>
  </si>
  <si>
    <t>ラムワイーホスピタル</t>
    <phoneticPr fontId="3"/>
  </si>
  <si>
    <t>HIBARI CLINIC Penang</t>
    <phoneticPr fontId="3"/>
  </si>
  <si>
    <t>163D-2-17A, Persiaran Gurney, Gurney Paragon, 10250, George Town, Penang</t>
    <phoneticPr fontId="3"/>
  </si>
  <si>
    <t>04-229-9111</t>
    <phoneticPr fontId="3"/>
  </si>
  <si>
    <t>ひばりクリニック　ペナン</t>
    <phoneticPr fontId="3"/>
  </si>
  <si>
    <t>Pantai Hospital Penang</t>
    <phoneticPr fontId="3"/>
  </si>
  <si>
    <t>82, Jalan Tengah, Bandar Bayan Baru, 11900 Bayan Lepas, Penang</t>
    <phoneticPr fontId="3"/>
  </si>
  <si>
    <t>04-643-3888</t>
    <phoneticPr fontId="3"/>
  </si>
  <si>
    <t>https://www.pantai.com.my/penang</t>
    <phoneticPr fontId="3"/>
  </si>
  <si>
    <t>パンタイホスピタルペナン</t>
    <phoneticPr fontId="3"/>
  </si>
  <si>
    <t>Pantai Hospital Ipoh</t>
    <phoneticPr fontId="3"/>
  </si>
  <si>
    <t>126, Jalan Tambun, Taman Ipoh, 31400 Ipoh, Perak</t>
    <phoneticPr fontId="3"/>
  </si>
  <si>
    <t>05-540-5555</t>
    <phoneticPr fontId="3"/>
  </si>
  <si>
    <t>https://www.pantai.com.my/ipoh</t>
    <phoneticPr fontId="3"/>
  </si>
  <si>
    <t>パンタイホスピタルイポー</t>
    <phoneticPr fontId="3"/>
  </si>
  <si>
    <t>BP Healthcare Ipoh</t>
    <phoneticPr fontId="3"/>
  </si>
  <si>
    <t>No.275, Jalan Raja Permaisuri Bainun (Jalan Kmpar), 30250 Ipoh, Perak</t>
    <phoneticPr fontId="3"/>
  </si>
  <si>
    <t>05-255-9090
05-255-3442
05-241-8484</t>
    <phoneticPr fontId="3"/>
  </si>
  <si>
    <t>https://bphealthcare.com/new/</t>
    <phoneticPr fontId="3"/>
  </si>
  <si>
    <t>ビーピーヘルスケアイポー</t>
    <phoneticPr fontId="3"/>
  </si>
  <si>
    <t>ミャンマー日本国大使館</t>
    <rPh sb="5" eb="8">
      <t>ニホンコク</t>
    </rPh>
    <rPh sb="8" eb="11">
      <t>タイシカン</t>
    </rPh>
    <phoneticPr fontId="3"/>
  </si>
  <si>
    <t>National Health Laboratory－（NHL)</t>
    <phoneticPr fontId="3"/>
  </si>
  <si>
    <t>No.(35) Hmaw Kon Daik Street,Dagon Township, Yangon</t>
    <phoneticPr fontId="3"/>
  </si>
  <si>
    <t>01-371957（英語・緬語）</t>
    <rPh sb="10" eb="12">
      <t>エイゴ</t>
    </rPh>
    <rPh sb="13" eb="14">
      <t>ベン</t>
    </rPh>
    <rPh sb="14" eb="15">
      <t>ゴ</t>
    </rPh>
    <phoneticPr fontId="3"/>
  </si>
  <si>
    <t>https://nhlmyanmar.gov.mm/</t>
    <phoneticPr fontId="3"/>
  </si>
  <si>
    <t>国立衛生研究所</t>
    <rPh sb="0" eb="2">
      <t>コクリツ</t>
    </rPh>
    <rPh sb="2" eb="4">
      <t>エイセイ</t>
    </rPh>
    <rPh sb="4" eb="7">
      <t>ケンキュウジョ</t>
    </rPh>
    <phoneticPr fontId="3"/>
  </si>
  <si>
    <t>モルディブ大</t>
    <rPh sb="5" eb="6">
      <t>ダイ</t>
    </rPh>
    <phoneticPr fontId="3"/>
  </si>
  <si>
    <t>ADK　Hospital</t>
    <phoneticPr fontId="3"/>
  </si>
  <si>
    <t>Sosun Magu, Malé</t>
    <phoneticPr fontId="3"/>
  </si>
  <si>
    <t>http://www.adkhospital.mv/</t>
    <phoneticPr fontId="3"/>
  </si>
  <si>
    <t>エーディーケーホスピタル</t>
    <phoneticPr fontId="3"/>
  </si>
  <si>
    <t>MedLab　Diagnostics</t>
    <phoneticPr fontId="3"/>
  </si>
  <si>
    <t>Kurangi Goalhi, Male’</t>
    <phoneticPr fontId="3"/>
  </si>
  <si>
    <t>http://www.medlabdx.com/</t>
    <phoneticPr fontId="3"/>
  </si>
  <si>
    <t>メディラボダィグノスティック</t>
    <phoneticPr fontId="3"/>
  </si>
  <si>
    <t>Mediflex Laboratories</t>
    <phoneticPr fontId="3"/>
  </si>
  <si>
    <t xml:space="preserve">M.Cottage,3rd Floor, Kanbaa Alsa Rani Hingun, Male
</t>
    <phoneticPr fontId="3"/>
  </si>
  <si>
    <t>7326686/3308020</t>
    <phoneticPr fontId="3"/>
  </si>
  <si>
    <t>メディフレックスラボラトリース</t>
    <phoneticPr fontId="3"/>
  </si>
  <si>
    <t>Tree Top Hospital</t>
    <phoneticPr fontId="3"/>
  </si>
  <si>
    <t>Lot10608,Dhumburi Magu Hulhumalé</t>
    <phoneticPr fontId="3"/>
  </si>
  <si>
    <t>https://treetophospital.com/</t>
    <phoneticPr fontId="3"/>
  </si>
  <si>
    <t>ツリートップホスピタル</t>
    <phoneticPr fontId="3"/>
  </si>
  <si>
    <t>Hulhumale Hospital</t>
    <phoneticPr fontId="3"/>
  </si>
  <si>
    <t>Huvandhumaa Hingun, 
Hulhumalé</t>
    <phoneticPr fontId="3"/>
  </si>
  <si>
    <t>https://www.hmh.gov.mv/</t>
    <phoneticPr fontId="3"/>
  </si>
  <si>
    <t>フルマレホスピタル</t>
    <phoneticPr fontId="3"/>
  </si>
  <si>
    <t>在モンゴル大使館</t>
    <rPh sb="0" eb="1">
      <t>ザイ</t>
    </rPh>
    <rPh sb="5" eb="8">
      <t>タイシカン</t>
    </rPh>
    <phoneticPr fontId="3"/>
  </si>
  <si>
    <t>Халдварт Өвчин Судлалын 　　　　　　　　Үндэсний Төв</t>
    <phoneticPr fontId="3"/>
  </si>
  <si>
    <t xml:space="preserve">ウランバートル市バヤンズルフ区ナム・ヤン・ジュー通り
</t>
    <rPh sb="7" eb="8">
      <t>シ</t>
    </rPh>
    <rPh sb="14" eb="15">
      <t>ク</t>
    </rPh>
    <rPh sb="24" eb="25">
      <t>トオ</t>
    </rPh>
    <phoneticPr fontId="3"/>
  </si>
  <si>
    <t>代表: (11)-458699
担当者携帯: 80086829</t>
    <rPh sb="0" eb="2">
      <t>ダイヒョウ</t>
    </rPh>
    <rPh sb="16" eb="19">
      <t>タントウシャ</t>
    </rPh>
    <rPh sb="19" eb="21">
      <t>ケイタイ</t>
    </rPh>
    <phoneticPr fontId="3"/>
  </si>
  <si>
    <t>https://nccd.gov.mn</t>
    <phoneticPr fontId="3"/>
  </si>
  <si>
    <t>国立感染症センター</t>
    <rPh sb="0" eb="2">
      <t>コクリツ</t>
    </rPh>
    <rPh sb="2" eb="5">
      <t>カンセンショウ</t>
    </rPh>
    <phoneticPr fontId="3"/>
  </si>
  <si>
    <t>在ラオス大使館</t>
    <rPh sb="0" eb="1">
      <t>ザイ</t>
    </rPh>
    <rPh sb="4" eb="7">
      <t>タイシカン</t>
    </rPh>
    <phoneticPr fontId="3"/>
  </si>
  <si>
    <t>National Center for Laboratory and Epidemiology</t>
    <phoneticPr fontId="3"/>
  </si>
  <si>
    <t>Km3, Thadeua Road, Sisattanak district, Vientiane Capital</t>
    <phoneticPr fontId="3"/>
  </si>
  <si>
    <t>856-21-312351</t>
    <phoneticPr fontId="3"/>
  </si>
  <si>
    <t>国立疫学検査センター</t>
    <rPh sb="0" eb="6">
      <t>コクリツエキガクケンサ</t>
    </rPh>
    <phoneticPr fontId="3"/>
  </si>
  <si>
    <t>在シドニー総領事館</t>
    <rPh sb="0" eb="1">
      <t>ザイ</t>
    </rPh>
    <rPh sb="5" eb="9">
      <t>ソウリョウジカン</t>
    </rPh>
    <phoneticPr fontId="3"/>
  </si>
  <si>
    <t>Town Hall Clinic</t>
    <phoneticPr fontId="3"/>
  </si>
  <si>
    <t>Level 4, 50 York St, Sydney NSW</t>
    <phoneticPr fontId="3"/>
  </si>
  <si>
    <t>1800-355-855
02-9299-4661</t>
    <phoneticPr fontId="3"/>
  </si>
  <si>
    <t>https://www.townhallclinic.com.au/</t>
    <phoneticPr fontId="3"/>
  </si>
  <si>
    <t>タウンホールクリニック</t>
    <phoneticPr fontId="3"/>
  </si>
  <si>
    <t>在シドニー総領事館</t>
    <phoneticPr fontId="3"/>
  </si>
  <si>
    <t>Northbridge Medical Practice</t>
    <phoneticPr fontId="3"/>
  </si>
  <si>
    <t xml:space="preserve">Suite 2B, Level 1, 115 Sailors Bay Road, Northbridge NSW </t>
    <phoneticPr fontId="3"/>
  </si>
  <si>
    <t>02-9958-7104</t>
    <phoneticPr fontId="3"/>
  </si>
  <si>
    <t>http://www.northbridgemp.com.au/</t>
    <phoneticPr fontId="3"/>
  </si>
  <si>
    <t>ノースブリッジメディカルプラクティス</t>
    <phoneticPr fontId="3"/>
  </si>
  <si>
    <t>在パース総領事館</t>
    <rPh sb="0" eb="1">
      <t>ザイ</t>
    </rPh>
    <rPh sb="4" eb="5">
      <t>ソウ</t>
    </rPh>
    <rPh sb="5" eb="8">
      <t>リョウジカン</t>
    </rPh>
    <phoneticPr fontId="3"/>
  </si>
  <si>
    <t>International Medical Services</t>
    <phoneticPr fontId="3"/>
  </si>
  <si>
    <t>713 Hay St, Perth WA</t>
    <phoneticPr fontId="3"/>
  </si>
  <si>
    <t>1800-777-313
（日本語フリーダイヤル）</t>
    <rPh sb="14" eb="17">
      <t>ニホンゴ</t>
    </rPh>
    <phoneticPr fontId="3"/>
  </si>
  <si>
    <t>http://www.nihongoiryocentre.com.au/index.php</t>
    <phoneticPr fontId="3"/>
  </si>
  <si>
    <t>パース日本語医療センター</t>
    <rPh sb="3" eb="6">
      <t>ニホンゴ</t>
    </rPh>
    <rPh sb="6" eb="8">
      <t>イリョウ</t>
    </rPh>
    <phoneticPr fontId="3"/>
  </si>
  <si>
    <t>在ブリスベン総領事館</t>
    <rPh sb="0" eb="1">
      <t>ザイ</t>
    </rPh>
    <rPh sb="6" eb="7">
      <t>ソウ</t>
    </rPh>
    <rPh sb="7" eb="10">
      <t>リョウジカン</t>
    </rPh>
    <phoneticPr fontId="3"/>
  </si>
  <si>
    <t>Sakura family　clinic</t>
    <phoneticPr fontId="3"/>
  </si>
  <si>
    <t>L4, 141 Queen St, Brisbane QLD</t>
    <phoneticPr fontId="3"/>
  </si>
  <si>
    <t>07 3003 0100</t>
    <phoneticPr fontId="3"/>
  </si>
  <si>
    <t>https://www.sakuraclinic.com.au/</t>
    <phoneticPr fontId="3"/>
  </si>
  <si>
    <t>さくらファミリークリニック</t>
    <phoneticPr fontId="3"/>
  </si>
  <si>
    <t>CBD 7 Day Medical Centre</t>
    <phoneticPr fontId="3"/>
  </si>
  <si>
    <t>Level 1, 245 Albert Street, 
Brisbane City Mall, Brisbane, QLD</t>
    <phoneticPr fontId="3"/>
  </si>
  <si>
    <t>07 3211 3611</t>
    <phoneticPr fontId="3"/>
  </si>
  <si>
    <t>https://www.cbdmedical.com.au/</t>
    <phoneticPr fontId="3"/>
  </si>
  <si>
    <t>CBD 7 Day メディカルセンター</t>
    <phoneticPr fontId="3"/>
  </si>
  <si>
    <t>Robina Bulk Billing Medical Centre</t>
    <phoneticPr fontId="3"/>
  </si>
  <si>
    <t>Corner Cheltenham Drive &amp; Robina 
Parkway, Robina, QLD</t>
    <phoneticPr fontId="3"/>
  </si>
  <si>
    <t>07 5578 8848</t>
    <phoneticPr fontId="3"/>
  </si>
  <si>
    <t>http://www.robinamedicalcentre.com.au/</t>
    <phoneticPr fontId="3"/>
  </si>
  <si>
    <t>ロビーナバルクビリング
メディカルセンター</t>
    <phoneticPr fontId="3"/>
  </si>
  <si>
    <t>Medicrew Medical Centre</t>
    <phoneticPr fontId="3"/>
  </si>
  <si>
    <t>Shop B, 16 King Street, Buderim, 
QLD</t>
    <phoneticPr fontId="3"/>
  </si>
  <si>
    <t>07 5453 4988</t>
    <phoneticPr fontId="3"/>
  </si>
  <si>
    <t>https://medicrew.com.au/</t>
    <phoneticPr fontId="3"/>
  </si>
  <si>
    <t>メディクルーメディカルセンター</t>
    <phoneticPr fontId="3"/>
  </si>
  <si>
    <t>ケアンズ領事事務所</t>
    <rPh sb="4" eb="6">
      <t>リョウジ</t>
    </rPh>
    <rPh sb="6" eb="9">
      <t>ジムショ</t>
    </rPh>
    <phoneticPr fontId="3"/>
  </si>
  <si>
    <t>Cairns West Medical Centre</t>
    <phoneticPr fontId="3"/>
  </si>
  <si>
    <t>6/114 Hoare St, Manunda QLD 4870</t>
    <phoneticPr fontId="3"/>
  </si>
  <si>
    <t>1800 343 233</t>
    <phoneticPr fontId="3"/>
  </si>
  <si>
    <t>https://www.cairnswestmedical.com.au/</t>
    <phoneticPr fontId="3"/>
  </si>
  <si>
    <t>ケアンズ・ウェスト・メディカル・センター</t>
    <phoneticPr fontId="3"/>
  </si>
  <si>
    <t>在メルボルン総領事館</t>
    <rPh sb="0" eb="1">
      <t>ザイ</t>
    </rPh>
    <rPh sb="6" eb="10">
      <t>ソウリョウジカン</t>
    </rPh>
    <phoneticPr fontId="3"/>
  </si>
  <si>
    <t>Southgate MedicalCentre (Dr Aiko @Melbourne)</t>
    <phoneticPr fontId="3"/>
  </si>
  <si>
    <t>M15/3 Southgate Ave, Southbank,VIC 3006</t>
    <phoneticPr fontId="3"/>
  </si>
  <si>
    <t>03 9690 1433</t>
    <phoneticPr fontId="3"/>
  </si>
  <si>
    <t>https://www.doctoraiko.com</t>
    <phoneticPr fontId="3"/>
  </si>
  <si>
    <t>サウスゲートメディカルセンター</t>
    <phoneticPr fontId="3"/>
  </si>
  <si>
    <t>在サモア大使館</t>
    <rPh sb="0" eb="1">
      <t>ザイ</t>
    </rPh>
    <rPh sb="4" eb="7">
      <t>タイシカン</t>
    </rPh>
    <phoneticPr fontId="3"/>
  </si>
  <si>
    <t>Tupua Tamasese Meaolo Hospital</t>
    <phoneticPr fontId="3"/>
  </si>
  <si>
    <t>Motootua, Apia, Samoa</t>
    <phoneticPr fontId="3"/>
  </si>
  <si>
    <t>+686-21212
+685-66600</t>
    <phoneticPr fontId="3"/>
  </si>
  <si>
    <t>サモア国立病院</t>
    <rPh sb="3" eb="5">
      <t>コクリツ</t>
    </rPh>
    <rPh sb="5" eb="7">
      <t>ビョウイン</t>
    </rPh>
    <phoneticPr fontId="3"/>
  </si>
  <si>
    <t>Scientific Research 
Organisation of Samoa</t>
    <phoneticPr fontId="3"/>
  </si>
  <si>
    <t>Nafanua, Apia, Samoa</t>
    <phoneticPr fontId="3"/>
  </si>
  <si>
    <t>+685-20664</t>
    <phoneticPr fontId="3"/>
  </si>
  <si>
    <t>https://www.sros.org.wa</t>
    <phoneticPr fontId="3"/>
  </si>
  <si>
    <t>サモア科学研究機構</t>
    <rPh sb="3" eb="5">
      <t>カガク</t>
    </rPh>
    <rPh sb="5" eb="7">
      <t>ケンキュウ</t>
    </rPh>
    <rPh sb="7" eb="9">
      <t>キコウ</t>
    </rPh>
    <phoneticPr fontId="3"/>
  </si>
  <si>
    <t xml:space="preserve"> Ah Leong Doctors Clinic</t>
    <phoneticPr fontId="3"/>
  </si>
  <si>
    <t xml:space="preserve"> +685-7681615</t>
    <phoneticPr fontId="3"/>
  </si>
  <si>
    <t>検体採取のみ実施</t>
    <rPh sb="0" eb="2">
      <t>ケンタイ</t>
    </rPh>
    <rPh sb="2" eb="4">
      <t>サイシュ</t>
    </rPh>
    <rPh sb="6" eb="8">
      <t>ジッシ</t>
    </rPh>
    <phoneticPr fontId="3"/>
  </si>
  <si>
    <t>アー・レオン・ドクターズ・クリニック</t>
    <phoneticPr fontId="3"/>
  </si>
  <si>
    <t xml:space="preserve">Health Specialist Center
 </t>
    <phoneticPr fontId="3"/>
  </si>
  <si>
    <t>Salanesa Road, Toomatagi, Apia, 
Samoa</t>
    <phoneticPr fontId="3"/>
  </si>
  <si>
    <t xml:space="preserve"> +685-28303 </t>
    <phoneticPr fontId="3"/>
  </si>
  <si>
    <t>https://healthspecialistcentre.org</t>
    <phoneticPr fontId="3"/>
  </si>
  <si>
    <t>ヘルス・スペシャリスト・センター</t>
    <phoneticPr fontId="3"/>
  </si>
  <si>
    <t>在トンガ大使館</t>
    <rPh sb="0" eb="1">
      <t>ザイ</t>
    </rPh>
    <rPh sb="4" eb="7">
      <t>タイシカン</t>
    </rPh>
    <phoneticPr fontId="3"/>
  </si>
  <si>
    <t>Vaiola hospital</t>
    <phoneticPr fontId="3"/>
  </si>
  <si>
    <t>Taufa'ahau Road, Tofoa</t>
    <phoneticPr fontId="3"/>
  </si>
  <si>
    <t>無し</t>
    <rPh sb="0" eb="1">
      <t>ナ</t>
    </rPh>
    <phoneticPr fontId="3"/>
  </si>
  <si>
    <t>ヴァイオラ病院</t>
    <rPh sb="5" eb="7">
      <t>ビョウイン</t>
    </rPh>
    <phoneticPr fontId="3"/>
  </si>
  <si>
    <t>在ＮＺ大</t>
    <rPh sb="0" eb="1">
      <t>ザイ</t>
    </rPh>
    <rPh sb="3" eb="4">
      <t>ダイ</t>
    </rPh>
    <phoneticPr fontId="3"/>
  </si>
  <si>
    <t>General Practitioner</t>
    <phoneticPr fontId="3"/>
  </si>
  <si>
    <t>右記Webの通り（全国各地にあり）</t>
    <rPh sb="0" eb="2">
      <t>ウキ</t>
    </rPh>
    <rPh sb="6" eb="7">
      <t>トオ</t>
    </rPh>
    <rPh sb="9" eb="11">
      <t>ゼンコク</t>
    </rPh>
    <rPh sb="11" eb="13">
      <t>カクチ</t>
    </rPh>
    <phoneticPr fontId="3"/>
  </si>
  <si>
    <t>右記Webの通り</t>
    <rPh sb="0" eb="2">
      <t>ウキ</t>
    </rPh>
    <rPh sb="6" eb="7">
      <t>トオ</t>
    </rPh>
    <phoneticPr fontId="3"/>
  </si>
  <si>
    <t>https://www.healthpoint.co.nz/gps-accident-urgent-medical-care/</t>
    <phoneticPr fontId="3"/>
  </si>
  <si>
    <t>ホームドクター（GP)</t>
    <phoneticPr fontId="3"/>
  </si>
  <si>
    <t>COVID19専用ダイヤル（0800-358-5453）に架電し指定される機関</t>
    <rPh sb="7" eb="9">
      <t>センヨウ</t>
    </rPh>
    <rPh sb="29" eb="31">
      <t>カデン</t>
    </rPh>
    <rPh sb="32" eb="34">
      <t>シテイ</t>
    </rPh>
    <rPh sb="37" eb="39">
      <t>キカン</t>
    </rPh>
    <phoneticPr fontId="3"/>
  </si>
  <si>
    <t>専用ダイヤルが指定する機関</t>
    <rPh sb="0" eb="2">
      <t>センヨウ</t>
    </rPh>
    <rPh sb="7" eb="9">
      <t>シテイ</t>
    </rPh>
    <rPh sb="11" eb="13">
      <t>キカン</t>
    </rPh>
    <phoneticPr fontId="3"/>
  </si>
  <si>
    <t>0800-358-5453</t>
    <phoneticPr fontId="3"/>
  </si>
  <si>
    <t>出国前検査の公式案内WEB
https://covid19.govt.nz/travel-and-the-border/leaving-new-zealand/#pre-departure-covid-19-test</t>
    <rPh sb="0" eb="2">
      <t>シュッコク</t>
    </rPh>
    <rPh sb="2" eb="3">
      <t>マエ</t>
    </rPh>
    <rPh sb="3" eb="5">
      <t>ケンサ</t>
    </rPh>
    <rPh sb="6" eb="8">
      <t>コウシキ</t>
    </rPh>
    <rPh sb="8" eb="10">
      <t>アンナイ</t>
    </rPh>
    <phoneticPr fontId="3"/>
  </si>
  <si>
    <t>在バヌアツ大使館</t>
    <rPh sb="0" eb="1">
      <t>ザイ</t>
    </rPh>
    <rPh sb="5" eb="8">
      <t>タイシカン</t>
    </rPh>
    <phoneticPr fontId="3"/>
  </si>
  <si>
    <t>Vila Central Hospital</t>
    <phoneticPr fontId="3"/>
  </si>
  <si>
    <t>Po Box PMB 9013, Port Vila, Vanuatu</t>
    <phoneticPr fontId="3"/>
  </si>
  <si>
    <t>https://moh.gov.vu/index.php/vila-central-hospital</t>
    <phoneticPr fontId="3"/>
  </si>
  <si>
    <t>ビラ中央病院</t>
    <rPh sb="2" eb="4">
      <t>チュウオウ</t>
    </rPh>
    <rPh sb="4" eb="6">
      <t>ビョウイン</t>
    </rPh>
    <phoneticPr fontId="3"/>
  </si>
  <si>
    <t>在パプアニューギニア
日本国大使館</t>
    <rPh sb="0" eb="1">
      <t>ザイ</t>
    </rPh>
    <rPh sb="11" eb="14">
      <t>ニホンコク</t>
    </rPh>
    <rPh sb="14" eb="17">
      <t>タイシカン</t>
    </rPh>
    <phoneticPr fontId="3"/>
  </si>
  <si>
    <t>Pacific International　Hospital</t>
    <phoneticPr fontId="3"/>
  </si>
  <si>
    <t>Pacific International　Hospital, 
Taurama Road, 3Mile, 
Port Moresby, NCD</t>
    <phoneticPr fontId="3"/>
  </si>
  <si>
    <t>+675 7998-8000</t>
    <phoneticPr fontId="3"/>
  </si>
  <si>
    <t>https://www.pihpng.com/</t>
    <phoneticPr fontId="3"/>
  </si>
  <si>
    <t>パシフィック・インターナショナル・
ホスピタル</t>
    <phoneticPr fontId="3"/>
  </si>
  <si>
    <t>St John Amburance</t>
    <phoneticPr fontId="3"/>
  </si>
  <si>
    <t>St John Headquarters, 702, 
Taurama Road, 3 Mile, 
Port Moresby, NCD</t>
    <phoneticPr fontId="3"/>
  </si>
  <si>
    <t>+675 7111-1234</t>
    <phoneticPr fontId="3"/>
  </si>
  <si>
    <t>https://www.stjohn.org.pg/</t>
    <phoneticPr fontId="3"/>
  </si>
  <si>
    <t>セント・ジョン 救急隊</t>
    <rPh sb="8" eb="11">
      <t>キュウキュウタイ</t>
    </rPh>
    <phoneticPr fontId="3"/>
  </si>
  <si>
    <t>在パラオ大</t>
    <rPh sb="0" eb="1">
      <t>ザイ</t>
    </rPh>
    <rPh sb="4" eb="5">
      <t>ダイ</t>
    </rPh>
    <phoneticPr fontId="3"/>
  </si>
  <si>
    <t>Belau National Hospital</t>
    <phoneticPr fontId="3"/>
  </si>
  <si>
    <t>P.O Box 6027, Meyuns, Koror, Palau
96940</t>
    <phoneticPr fontId="3"/>
  </si>
  <si>
    <t>（+680）
-488-2552/2553</t>
    <phoneticPr fontId="3"/>
  </si>
  <si>
    <t>http://www.palauhealth.org/</t>
    <phoneticPr fontId="3"/>
  </si>
  <si>
    <t>ベラウ国立病院</t>
    <rPh sb="3" eb="5">
      <t>コクリツ</t>
    </rPh>
    <rPh sb="5" eb="7">
      <t>ビョウイン</t>
    </rPh>
    <phoneticPr fontId="3"/>
  </si>
  <si>
    <t>在フィジー日本大使館</t>
    <rPh sb="4" eb="6">
      <t>ビョウイン</t>
    </rPh>
    <phoneticPr fontId="3"/>
  </si>
  <si>
    <t>Health &amp; Medical Services Headquarters</t>
  </si>
  <si>
    <t>Namosi House Level 1, Amy St Toorak, Suva</t>
    <phoneticPr fontId="3"/>
  </si>
  <si>
    <t>＋679-3306177</t>
    <phoneticPr fontId="3"/>
  </si>
  <si>
    <t>保健医療サービス省本部</t>
    <rPh sb="0" eb="2">
      <t>ホケン</t>
    </rPh>
    <rPh sb="2" eb="4">
      <t>イリョウ</t>
    </rPh>
    <rPh sb="8" eb="9">
      <t>ショウ</t>
    </rPh>
    <rPh sb="9" eb="11">
      <t>ホンブ</t>
    </rPh>
    <phoneticPr fontId="3"/>
  </si>
  <si>
    <t>在フィジー日本大使館</t>
    <rPh sb="0" eb="1">
      <t>ザイ</t>
    </rPh>
    <rPh sb="5" eb="7">
      <t>ニホン</t>
    </rPh>
    <rPh sb="7" eb="10">
      <t>タイシカン</t>
    </rPh>
    <phoneticPr fontId="3"/>
  </si>
  <si>
    <t>Lautoka Hospital</t>
    <phoneticPr fontId="3"/>
  </si>
  <si>
    <t>Lautoka Hospital Rd</t>
    <phoneticPr fontId="3"/>
  </si>
  <si>
    <t>＋670-6660411</t>
    <phoneticPr fontId="3"/>
  </si>
  <si>
    <t>ラウトカ病院</t>
    <rPh sb="4" eb="6">
      <t>ビョウイン</t>
    </rPh>
    <phoneticPr fontId="3"/>
  </si>
  <si>
    <t>在マーシャル大</t>
    <rPh sb="0" eb="1">
      <t>ザイ</t>
    </rPh>
    <rPh sb="6" eb="7">
      <t>オオ</t>
    </rPh>
    <phoneticPr fontId="3"/>
  </si>
  <si>
    <t>Majuro Hospital</t>
    <phoneticPr fontId="3"/>
  </si>
  <si>
    <t>P.O.Box　16　Majuro MH 96960</t>
    <phoneticPr fontId="3"/>
  </si>
  <si>
    <t>+692-625-3355</t>
    <phoneticPr fontId="3"/>
  </si>
  <si>
    <t>https://m.facebook.com/profile.php?id=204375643562840</t>
    <phoneticPr fontId="3"/>
  </si>
  <si>
    <t>マジュロ病院</t>
    <rPh sb="4" eb="6">
      <t>ビョウイン</t>
    </rPh>
    <phoneticPr fontId="3"/>
  </si>
  <si>
    <t>在ミクロネシア大</t>
    <rPh sb="0" eb="1">
      <t>ザイ</t>
    </rPh>
    <rPh sb="7" eb="8">
      <t>ダイ</t>
    </rPh>
    <phoneticPr fontId="3"/>
  </si>
  <si>
    <t>Pohnpei State Hospital</t>
    <phoneticPr fontId="3"/>
  </si>
  <si>
    <t>ポンペイ州コロニア市</t>
    <rPh sb="4" eb="5">
      <t>シュウ</t>
    </rPh>
    <rPh sb="9" eb="10">
      <t>シ</t>
    </rPh>
    <phoneticPr fontId="3"/>
  </si>
  <si>
    <t>+691-320-2213/3805</t>
    <phoneticPr fontId="3"/>
  </si>
  <si>
    <t>ポンペイ州立病院</t>
    <rPh sb="4" eb="6">
      <t>シュウリツ</t>
    </rPh>
    <rPh sb="6" eb="8">
      <t>ビョウイン</t>
    </rPh>
    <phoneticPr fontId="3"/>
  </si>
  <si>
    <t>Chuuk State Hospital</t>
    <phoneticPr fontId="3"/>
  </si>
  <si>
    <t>チューク州ウエノ市</t>
    <rPh sb="4" eb="5">
      <t>シュウ</t>
    </rPh>
    <rPh sb="8" eb="9">
      <t>シ</t>
    </rPh>
    <phoneticPr fontId="3"/>
  </si>
  <si>
    <t>+691-330-7936</t>
    <phoneticPr fontId="3"/>
  </si>
  <si>
    <t>チューク州立病院</t>
    <rPh sb="4" eb="6">
      <t>シュウリツ</t>
    </rPh>
    <rPh sb="6" eb="8">
      <t>ビョウイン</t>
    </rPh>
    <phoneticPr fontId="3"/>
  </si>
  <si>
    <t>Kosrae State Hospital</t>
    <phoneticPr fontId="3"/>
  </si>
  <si>
    <t>コスラエ州トフォル市</t>
    <rPh sb="4" eb="5">
      <t>シュウ</t>
    </rPh>
    <rPh sb="9" eb="10">
      <t>シ</t>
    </rPh>
    <phoneticPr fontId="3"/>
  </si>
  <si>
    <t>+691-370-3012</t>
    <phoneticPr fontId="3"/>
  </si>
  <si>
    <t>コスラエ州立病院</t>
    <rPh sb="4" eb="6">
      <t>シュウリツ</t>
    </rPh>
    <rPh sb="6" eb="8">
      <t>ビョウイン</t>
    </rPh>
    <phoneticPr fontId="3"/>
  </si>
  <si>
    <t>Yap State Hospital</t>
    <phoneticPr fontId="3"/>
  </si>
  <si>
    <t>ヤップ州コロニア市</t>
    <rPh sb="3" eb="4">
      <t>シュウ</t>
    </rPh>
    <rPh sb="8" eb="9">
      <t>シ</t>
    </rPh>
    <phoneticPr fontId="3"/>
  </si>
  <si>
    <t>+691-350-2110</t>
    <phoneticPr fontId="3"/>
  </si>
  <si>
    <t>ヤップ州立病院</t>
    <rPh sb="3" eb="5">
      <t>シュウリツ</t>
    </rPh>
    <rPh sb="5" eb="7">
      <t>ビョウイン</t>
    </rPh>
    <phoneticPr fontId="3"/>
  </si>
  <si>
    <t>在米大</t>
    <rPh sb="0" eb="2">
      <t>ザイベイ</t>
    </rPh>
    <rPh sb="2" eb="3">
      <t>タイ</t>
    </rPh>
    <phoneticPr fontId="3"/>
  </si>
  <si>
    <t>Passport Health(Washington DC)</t>
    <phoneticPr fontId="3"/>
  </si>
  <si>
    <t>1145 19th Street N.W., Suite 702Washington,DC20036</t>
    <phoneticPr fontId="3"/>
  </si>
  <si>
    <t xml:space="preserve">202-561-3600 </t>
    <phoneticPr fontId="3"/>
  </si>
  <si>
    <t>https://www.passporthealthusa.com/locations/dc/</t>
    <phoneticPr fontId="3"/>
  </si>
  <si>
    <t>パスポート・ヘルス
（ワシントンDC）</t>
    <phoneticPr fontId="3"/>
  </si>
  <si>
    <t>Passport Health(Reston, VA)</t>
    <phoneticPr fontId="3"/>
  </si>
  <si>
    <t>11862 Sunrise Valley Drive
Suite 101
Reston, VA 20191</t>
    <phoneticPr fontId="3"/>
  </si>
  <si>
    <t>703-671-3600</t>
    <phoneticPr fontId="3"/>
  </si>
  <si>
    <t>https://www.passporthealthusa.com/locations/va/reston/724/</t>
    <phoneticPr fontId="3"/>
  </si>
  <si>
    <t>パスポート・ヘルス
（VA州レストン）</t>
    <rPh sb="13" eb="14">
      <t>シュウ</t>
    </rPh>
    <phoneticPr fontId="3"/>
  </si>
  <si>
    <t>在アトランタ総</t>
    <rPh sb="0" eb="1">
      <t>ザイ</t>
    </rPh>
    <rPh sb="6" eb="7">
      <t>ソウ</t>
    </rPh>
    <phoneticPr fontId="3"/>
  </si>
  <si>
    <t>Kuraoka Clinic</t>
    <phoneticPr fontId="3"/>
  </si>
  <si>
    <t>1640 POWERS FERRY ROAD SE BLDG. 30, SUITE100 MARIETTA, GA 30067</t>
    <phoneticPr fontId="3"/>
  </si>
  <si>
    <t>+1-770-980-0000</t>
    <phoneticPr fontId="3"/>
  </si>
  <si>
    <t>http://www.kuraokaclinic.com/</t>
    <phoneticPr fontId="3"/>
  </si>
  <si>
    <t>倉岡クリニック</t>
    <rPh sb="0" eb="2">
      <t>クラオカ</t>
    </rPh>
    <phoneticPr fontId="3"/>
  </si>
  <si>
    <t>在サンフランシスコ総</t>
    <rPh sb="0" eb="1">
      <t>ザイ</t>
    </rPh>
    <rPh sb="9" eb="10">
      <t>ソウ</t>
    </rPh>
    <phoneticPr fontId="3"/>
  </si>
  <si>
    <t>Kobayashi Medical Clinic</t>
    <phoneticPr fontId="3"/>
  </si>
  <si>
    <t>2490 Hospital Dr, Suite 105, Mountain View, CA 94040</t>
    <phoneticPr fontId="3"/>
  </si>
  <si>
    <t>(650) 962-4630</t>
    <phoneticPr fontId="3"/>
  </si>
  <si>
    <t>http://www.kobayashi-naika.com/</t>
    <phoneticPr fontId="3"/>
  </si>
  <si>
    <t>こばやしクリニック</t>
    <phoneticPr fontId="3"/>
  </si>
  <si>
    <t xml:space="preserve">Nihon Bay Clinic </t>
    <phoneticPr fontId="3"/>
  </si>
  <si>
    <t>40 North San Mateo Drive, San Mateo, CA 94401</t>
    <phoneticPr fontId="3"/>
  </si>
  <si>
    <t>(650) 558-0337</t>
    <phoneticPr fontId="3"/>
  </si>
  <si>
    <t>http://www.nihon-bayclinic.com/</t>
    <phoneticPr fontId="3"/>
  </si>
  <si>
    <t>日本ベイクリニック</t>
    <rPh sb="0" eb="2">
      <t>ニホン</t>
    </rPh>
    <phoneticPr fontId="3"/>
  </si>
  <si>
    <t>シアトル総領事館</t>
    <rPh sb="4" eb="8">
      <t>ソウリョウジカン</t>
    </rPh>
    <phoneticPr fontId="3"/>
  </si>
  <si>
    <t xml:space="preserve"> King County GSA Complex</t>
    <phoneticPr fontId="3"/>
  </si>
  <si>
    <t xml:space="preserve">2701 C St. SW, Auburn 98001 </t>
    <phoneticPr fontId="3"/>
  </si>
  <si>
    <t>206-477-3977</t>
    <phoneticPr fontId="3"/>
  </si>
  <si>
    <t>https://kingcounty.gov/depts/health/covid-19/testing.aspx</t>
    <phoneticPr fontId="3"/>
  </si>
  <si>
    <t>キング郡保健局 GSA Complex</t>
    <rPh sb="3" eb="4">
      <t>グン</t>
    </rPh>
    <rPh sb="4" eb="6">
      <t>ホケン</t>
    </rPh>
    <rPh sb="6" eb="7">
      <t>キョク</t>
    </rPh>
    <phoneticPr fontId="3"/>
  </si>
  <si>
    <t xml:space="preserve">King County Bellevue College </t>
    <phoneticPr fontId="3"/>
  </si>
  <si>
    <t xml:space="preserve">2645 145th Ave SE, Bellevue 98007 </t>
    <phoneticPr fontId="3"/>
  </si>
  <si>
    <t>キング郡保健局 ベルビューカレッジ</t>
    <phoneticPr fontId="3"/>
  </si>
  <si>
    <t>King County Highline College</t>
    <phoneticPr fontId="3"/>
  </si>
  <si>
    <t xml:space="preserve">2402 S. 240th St, Des Moines 98198 </t>
    <phoneticPr fontId="3"/>
  </si>
  <si>
    <t>キング郡保健局　ハイラインカレッジ</t>
    <phoneticPr fontId="3"/>
  </si>
  <si>
    <t>king County Enumclaw</t>
    <phoneticPr fontId="3"/>
  </si>
  <si>
    <t xml:space="preserve">1512 Wells St, Enumclaw, WA 98022 </t>
    <phoneticPr fontId="3"/>
  </si>
  <si>
    <t>キング郡保健局 エナムクロー</t>
    <phoneticPr fontId="3"/>
  </si>
  <si>
    <t xml:space="preserve">king County Aquatics Center </t>
    <phoneticPr fontId="3"/>
  </si>
  <si>
    <t xml:space="preserve">650 SW Campus Dr, Federal Way 98023 </t>
    <phoneticPr fontId="3"/>
  </si>
  <si>
    <t>キング郡保健局 アクエティクスセンター</t>
    <phoneticPr fontId="3"/>
  </si>
  <si>
    <t>king County  Aurora</t>
    <phoneticPr fontId="3"/>
  </si>
  <si>
    <t xml:space="preserve">12040 Aurora Ave N, Seattle 98133 </t>
    <phoneticPr fontId="3"/>
  </si>
  <si>
    <t>キング郡保健局　オーロラ</t>
    <phoneticPr fontId="3"/>
  </si>
  <si>
    <t>king County　University of WA</t>
    <phoneticPr fontId="3"/>
  </si>
  <si>
    <t xml:space="preserve">4239 Walla Walla Rd, Seattle, WA 98105 </t>
    <phoneticPr fontId="3"/>
  </si>
  <si>
    <t>キング郡保健局 ワシントン大学</t>
    <rPh sb="13" eb="15">
      <t>ダイガク</t>
    </rPh>
    <phoneticPr fontId="3"/>
  </si>
  <si>
    <t>king County　SODO</t>
    <phoneticPr fontId="3"/>
  </si>
  <si>
    <t xml:space="preserve">3820 6th Ave S, Seattle 98108 </t>
    <phoneticPr fontId="3"/>
  </si>
  <si>
    <t>キング郡保健局　ソード-</t>
    <phoneticPr fontId="3"/>
  </si>
  <si>
    <t xml:space="preserve">king County　Atlantic City Boat Ramp </t>
    <phoneticPr fontId="3"/>
  </si>
  <si>
    <t xml:space="preserve">8815 Seward Park Ave S, Seattle 98118 </t>
    <phoneticPr fontId="3"/>
  </si>
  <si>
    <t>キング郡保健局　アトランティックシティボードランプ</t>
    <phoneticPr fontId="3"/>
  </si>
  <si>
    <t xml:space="preserve">king County　West Seattle </t>
    <phoneticPr fontId="3"/>
  </si>
  <si>
    <t xml:space="preserve">2801 SW Thistle St, Seattle 98126 </t>
    <phoneticPr fontId="3"/>
  </si>
  <si>
    <t>キング郡保健局　ウエストシアトル</t>
    <phoneticPr fontId="3"/>
  </si>
  <si>
    <t>king County　HealthPoint</t>
    <phoneticPr fontId="3"/>
  </si>
  <si>
    <t xml:space="preserve">805 SW 10th St, Renton 98057 </t>
    <phoneticPr fontId="3"/>
  </si>
  <si>
    <t>キング郡保健局　ヘルスポイント</t>
    <phoneticPr fontId="3"/>
  </si>
  <si>
    <t>king County　Church by the Side of the Rd.</t>
    <phoneticPr fontId="3"/>
  </si>
  <si>
    <t>3455 South 148th St, Tukwila 98168</t>
    <phoneticPr fontId="3"/>
  </si>
  <si>
    <t>キング郡保健局　チャーチ・バイ・ザ・サイド・ロード</t>
    <phoneticPr fontId="3"/>
  </si>
  <si>
    <t>Anesis Spine and Pain Care　Renton</t>
    <phoneticPr fontId="3"/>
  </si>
  <si>
    <t xml:space="preserve">801 SW 16th St, 
Suite 121 
Renton, WA 98057 </t>
    <phoneticPr fontId="3"/>
  </si>
  <si>
    <t xml:space="preserve"> 425-598-8378</t>
    <phoneticPr fontId="3"/>
  </si>
  <si>
    <t>https://covid-19.anesispain.com/</t>
    <phoneticPr fontId="3"/>
  </si>
  <si>
    <t>アネシススパインアンドペインケア　レントン</t>
    <phoneticPr fontId="3"/>
  </si>
  <si>
    <t>Anesis Spine and Pain Care　Bellevue</t>
    <phoneticPr fontId="3"/>
  </si>
  <si>
    <t xml:space="preserve">1260 116th Ave NE 
Bellevue, WA 98004 </t>
    <phoneticPr fontId="3"/>
  </si>
  <si>
    <t>アネシススパインアンドペインケア　ベルビュー</t>
    <phoneticPr fontId="3"/>
  </si>
  <si>
    <t>Anesis Spine and Pain Care　Everett</t>
    <phoneticPr fontId="3"/>
  </si>
  <si>
    <t xml:space="preserve">3305 Nassau St. 
Everett, WA 98201 </t>
    <phoneticPr fontId="3"/>
  </si>
  <si>
    <t>アネシススパインアンドペインケア　エバレット</t>
    <phoneticPr fontId="3"/>
  </si>
  <si>
    <t>Anesis Spine and Pain Care　Tacoma</t>
    <phoneticPr fontId="3"/>
  </si>
  <si>
    <t xml:space="preserve">1628 South Mildred St, 
Suite 104 
Tacoma, WA 98465 </t>
    <phoneticPr fontId="3"/>
  </si>
  <si>
    <t>アネシススパインアンドペインケア　タコマ</t>
    <phoneticPr fontId="3"/>
  </si>
  <si>
    <t>Anesis Spine and Pain Care　Spokane</t>
    <phoneticPr fontId="3"/>
  </si>
  <si>
    <t xml:space="preserve">1414 N Vercler Rd, Building 5 
Spokane, WA 99216 </t>
    <phoneticPr fontId="3"/>
  </si>
  <si>
    <t>アネシススパインアンドペインケア　スポケーン</t>
    <phoneticPr fontId="3"/>
  </si>
  <si>
    <t>Anesis Spine and Pain Care　Seattle</t>
    <phoneticPr fontId="3"/>
  </si>
  <si>
    <t xml:space="preserve">Anesis Testing Location (Atlas) 
1527 13th Ave. 
Seattle, WA 98122 </t>
    <phoneticPr fontId="3"/>
  </si>
  <si>
    <t>アネシススパインアンドペインケア　シアトル</t>
    <phoneticPr fontId="3"/>
  </si>
  <si>
    <t>MultiCare Indigo Urgent Care</t>
    <phoneticPr fontId="3"/>
  </si>
  <si>
    <t>ワシントン州各地　HPで最寄りのクリニックを確認の上予約</t>
    <rPh sb="5" eb="6">
      <t>シュウ</t>
    </rPh>
    <rPh sb="6" eb="8">
      <t>カクチ</t>
    </rPh>
    <rPh sb="12" eb="14">
      <t>モヨ</t>
    </rPh>
    <rPh sb="22" eb="24">
      <t>カクニン</t>
    </rPh>
    <rPh sb="25" eb="26">
      <t>ウエ</t>
    </rPh>
    <rPh sb="26" eb="28">
      <t>ヨヤク</t>
    </rPh>
    <phoneticPr fontId="3"/>
  </si>
  <si>
    <t>206-430-7570(シアトル）</t>
    <phoneticPr fontId="3"/>
  </si>
  <si>
    <t>https://www.indigourgentcare.com/covid-test#5</t>
    <phoneticPr fontId="3"/>
  </si>
  <si>
    <t>不明</t>
    <rPh sb="0" eb="2">
      <t>フメイ</t>
    </rPh>
    <phoneticPr fontId="3"/>
  </si>
  <si>
    <t>マルチケア　インディゴアージェントケア</t>
    <phoneticPr fontId="3"/>
  </si>
  <si>
    <t>シカゴ総</t>
    <rPh sb="3" eb="4">
      <t>ソウ</t>
    </rPh>
    <phoneticPr fontId="3"/>
  </si>
  <si>
    <t>Nihon Clinic</t>
    <phoneticPr fontId="3"/>
  </si>
  <si>
    <t>2010 S. Arlington Heights Rd #101, IL 6005</t>
    <phoneticPr fontId="3"/>
  </si>
  <si>
    <t>+1 (847) 542-8910</t>
    <phoneticPr fontId="3"/>
  </si>
  <si>
    <t>http://www.nihonclinic.com/</t>
    <phoneticPr fontId="3"/>
  </si>
  <si>
    <t>日本クリニック</t>
    <rPh sb="0" eb="2">
      <t>ニホン</t>
    </rPh>
    <phoneticPr fontId="3"/>
  </si>
  <si>
    <t>University of Iowa Hospital and Clinics</t>
    <phoneticPr fontId="3"/>
  </si>
  <si>
    <t>アイオワ州アイオワ・シティ及び郊外に複数所在</t>
    <rPh sb="4" eb="5">
      <t>シュウ</t>
    </rPh>
    <rPh sb="13" eb="14">
      <t>オヨ</t>
    </rPh>
    <rPh sb="15" eb="17">
      <t>コウガイ</t>
    </rPh>
    <rPh sb="18" eb="22">
      <t>フクスウショザイ</t>
    </rPh>
    <phoneticPr fontId="3"/>
  </si>
  <si>
    <t>＋1 (800) 777-8442(フリーダイヤル）または +1 (319) 384-8442</t>
    <phoneticPr fontId="3"/>
  </si>
  <si>
    <t>https://uihc.org/</t>
    <phoneticPr fontId="3"/>
  </si>
  <si>
    <t>アイオワ大学病院およびクリニック</t>
    <rPh sb="4" eb="6">
      <t>ダイガク</t>
    </rPh>
    <rPh sb="6" eb="8">
      <t>ビョウイン</t>
    </rPh>
    <phoneticPr fontId="3"/>
  </si>
  <si>
    <t>Mercy One</t>
    <phoneticPr fontId="3"/>
  </si>
  <si>
    <t>アイオワ州主要都市を中心に複数所在</t>
    <rPh sb="4" eb="5">
      <t>シュウ</t>
    </rPh>
    <rPh sb="5" eb="9">
      <t>シュヨウトシ</t>
    </rPh>
    <rPh sb="10" eb="12">
      <t>チュウシン</t>
    </rPh>
    <rPh sb="13" eb="17">
      <t>フクスウショザイ</t>
    </rPh>
    <phoneticPr fontId="3"/>
  </si>
  <si>
    <t xml:space="preserve">+1 (515) 974-0836   </t>
    <phoneticPr fontId="3"/>
  </si>
  <si>
    <t>https://www.mercyone.org/desmoines/health-and-wellness/covid-19-recovery/covid-19-tests-for-travelers</t>
    <phoneticPr fontId="3"/>
  </si>
  <si>
    <t>マーシーワン</t>
    <phoneticPr fontId="3"/>
  </si>
  <si>
    <t>Total Access Urgent Care (Rockhill)</t>
    <phoneticPr fontId="3"/>
  </si>
  <si>
    <t>9556 Manchester Rd
St. Louis, MO 63119</t>
    <phoneticPr fontId="3"/>
  </si>
  <si>
    <t>+1 (314) 373-5740</t>
    <phoneticPr fontId="3"/>
  </si>
  <si>
    <t>https://www.totalaccessurgentcare.com/locations/rock-hill/</t>
    <phoneticPr fontId="3"/>
  </si>
  <si>
    <t>トータル・アクセス・アージェント・ケア</t>
    <phoneticPr fontId="3"/>
  </si>
  <si>
    <t>Mercy Go Health Urgent Care（Kirkwood）</t>
    <phoneticPr fontId="3"/>
  </si>
  <si>
    <t>1001 South Kirkwood Road
Saint Louis, MO 63122</t>
    <phoneticPr fontId="3"/>
  </si>
  <si>
    <t>+1 (314) 455-7088</t>
    <phoneticPr fontId="3"/>
  </si>
  <si>
    <t>https://www.gohealthuc.com/st-louis/st-louis/kirkwood</t>
    <phoneticPr fontId="3"/>
  </si>
  <si>
    <t>マーシーゴー・ヘルス・アージェント・ケア</t>
    <phoneticPr fontId="3"/>
  </si>
  <si>
    <t>St. Lukes Urgent Care</t>
  </si>
  <si>
    <t>ミズーリ州セントルイス市を中心に複数所在</t>
    <rPh sb="4" eb="5">
      <t>シュウ</t>
    </rPh>
    <phoneticPr fontId="3"/>
  </si>
  <si>
    <t>+1 (314) 965-6871</t>
    <phoneticPr fontId="3"/>
  </si>
  <si>
    <t>https://www.stlukes-stl.com/services/urgent-care/</t>
    <phoneticPr fontId="3"/>
  </si>
  <si>
    <t>セント・ルークス・アージェント・ケア</t>
    <phoneticPr fontId="3"/>
  </si>
  <si>
    <t>Barns Jewish West County Hospital (West)</t>
    <phoneticPr fontId="3"/>
  </si>
  <si>
    <t>12634 Olive Boulevard
Creve Coeur, Missouri 63141</t>
    <phoneticPr fontId="3"/>
  </si>
  <si>
    <t>+1 (314) 996-8000</t>
    <phoneticPr fontId="3"/>
  </si>
  <si>
    <t>https://www.barnesjewishwestcounty.org/</t>
    <phoneticPr fontId="3"/>
  </si>
  <si>
    <t>バーンズ・ジューイッシュ・ウエスト・カウンティ・ホスピタル</t>
    <phoneticPr fontId="3"/>
  </si>
  <si>
    <t xml:space="preserve">SSM Health Care (St. Louis) </t>
    <phoneticPr fontId="3"/>
  </si>
  <si>
    <t>+1 (314) 577-8800</t>
    <phoneticPr fontId="3"/>
  </si>
  <si>
    <t>https://www.ssmhealth.com/st-louis</t>
    <phoneticPr fontId="3"/>
  </si>
  <si>
    <t>エス・エス・エム・ヘルスケア・セントルイス</t>
    <phoneticPr fontId="3"/>
  </si>
  <si>
    <t>Wisonsin Diagnostic Laboratories</t>
    <phoneticPr fontId="3"/>
  </si>
  <si>
    <t>ウィスコンシン州ミルウォーキー市を中心に複数所在
代表：8777 Connell Ave.
Milwaukee, WI 53226</t>
    <rPh sb="7" eb="8">
      <t>シュウ</t>
    </rPh>
    <rPh sb="15" eb="16">
      <t>シ</t>
    </rPh>
    <rPh sb="17" eb="19">
      <t>チュウシン</t>
    </rPh>
    <rPh sb="20" eb="24">
      <t>フクスウショザイ</t>
    </rPh>
    <rPh sb="25" eb="27">
      <t>ダイヒョウ</t>
    </rPh>
    <phoneticPr fontId="3"/>
  </si>
  <si>
    <t>+1 (414) 805-7600</t>
    <phoneticPr fontId="3"/>
  </si>
  <si>
    <t>https://www.wisconsindiagnostic.com/</t>
    <phoneticPr fontId="3"/>
  </si>
  <si>
    <t>ウィスコンシン・ダイアグノスティック・ラボラトリーズ</t>
    <phoneticPr fontId="3"/>
  </si>
  <si>
    <t>在デトロイト総</t>
    <rPh sb="0" eb="1">
      <t>ザイ</t>
    </rPh>
    <rPh sb="6" eb="7">
      <t>ソウ</t>
    </rPh>
    <phoneticPr fontId="3"/>
  </si>
  <si>
    <t>MedExpress Urgent Care</t>
    <phoneticPr fontId="3"/>
  </si>
  <si>
    <t xml:space="preserve">25 East Columbia Ave. 
Battle Creek, MI 49015
</t>
    <phoneticPr fontId="3"/>
  </si>
  <si>
    <t>269-964-4751</t>
    <phoneticPr fontId="3"/>
  </si>
  <si>
    <t xml:space="preserve">
https://www.medexpress.com/location/mi/battle-creek/bch/ 
</t>
    <phoneticPr fontId="3"/>
  </si>
  <si>
    <t>メッド・エクスプレス・アージェント・ケア</t>
    <phoneticPr fontId="3"/>
  </si>
  <si>
    <t>Olive Labs</t>
    <phoneticPr fontId="3"/>
  </si>
  <si>
    <t xml:space="preserve">150 Livernois Street 
Ferndale, MI 48220 </t>
    <phoneticPr fontId="3"/>
  </si>
  <si>
    <t xml:space="preserve">248-733-3550 </t>
    <phoneticPr fontId="3"/>
  </si>
  <si>
    <t xml:space="preserve"> https://www.olivelabs.us/collections/all-products/products/expedited-24-hour-results-overnight-turnaround</t>
    <phoneticPr fontId="3"/>
  </si>
  <si>
    <t>オリーブ検査所</t>
    <rPh sb="4" eb="7">
      <t>ケンサジョ</t>
    </rPh>
    <phoneticPr fontId="3"/>
  </si>
  <si>
    <t>TACKL Health</t>
    <phoneticPr fontId="3"/>
  </si>
  <si>
    <t xml:space="preserve">5500 44th St. SE
Grand Rapids, MI  49512
</t>
    <phoneticPr fontId="3"/>
  </si>
  <si>
    <t>616-816-1820</t>
    <phoneticPr fontId="3"/>
  </si>
  <si>
    <t>https://www.tacklhealth.com/grr</t>
    <phoneticPr fontId="3"/>
  </si>
  <si>
    <t>タックル・ヘルス</t>
    <phoneticPr fontId="3"/>
  </si>
  <si>
    <t>Travel Health</t>
    <phoneticPr fontId="3"/>
  </si>
  <si>
    <t xml:space="preserve">28200 Orchard Lake Road, Suite 107
Farmington Hills, MI 48334
</t>
    <phoneticPr fontId="3"/>
  </si>
  <si>
    <t xml:space="preserve">248-851-5633 </t>
    <phoneticPr fontId="3"/>
  </si>
  <si>
    <t>https://www.passporthealthusa.com/locations/mi/</t>
    <phoneticPr fontId="3"/>
  </si>
  <si>
    <t>トラベル・ヘルス</t>
    <phoneticPr fontId="3"/>
  </si>
  <si>
    <t>1550 E. Beltline SE, Suite 125 Grand Rapids, MI 49506</t>
    <phoneticPr fontId="3"/>
  </si>
  <si>
    <t xml:space="preserve">616-855-5777 </t>
    <phoneticPr fontId="3"/>
  </si>
  <si>
    <t>West Michigan COVID Test Center</t>
    <phoneticPr fontId="3"/>
  </si>
  <si>
    <t>3501 Lake Eastbrook Blvd. SE, Suite 258, Grand Rapids, MI 49546</t>
    <phoneticPr fontId="3"/>
  </si>
  <si>
    <t>616-229-4941</t>
    <phoneticPr fontId="3"/>
  </si>
  <si>
    <t xml:space="preserve"> https://www.wmicovidtest.com/</t>
    <phoneticPr fontId="3"/>
  </si>
  <si>
    <t>ウェスト・ミシガン・コビット検査センター</t>
    <rPh sb="14" eb="16">
      <t>ケンサ</t>
    </rPh>
    <phoneticPr fontId="3"/>
  </si>
  <si>
    <t xml:space="preserve">9028 N. Rodgers Ct., Suite E2
Caledonia, MI 49316
</t>
    <phoneticPr fontId="3"/>
  </si>
  <si>
    <t>616-229-4940</t>
    <phoneticPr fontId="3"/>
  </si>
  <si>
    <t>Great Lakes Medical Laboratory Farmington Hills</t>
    <phoneticPr fontId="3"/>
  </si>
  <si>
    <t xml:space="preserve">33469 W. 14Mile Rd., Suite 120  Farmington Hills, MI 48331  </t>
    <phoneticPr fontId="3"/>
  </si>
  <si>
    <t>248-254-3950</t>
    <phoneticPr fontId="3"/>
  </si>
  <si>
    <t>https://lab.bigbenmedical.com/travelers-to-japan</t>
    <phoneticPr fontId="3"/>
  </si>
  <si>
    <t>グレート・レイクス・メディカル</t>
    <phoneticPr fontId="3"/>
  </si>
  <si>
    <t>Circle Health Services</t>
    <phoneticPr fontId="3"/>
  </si>
  <si>
    <t xml:space="preserve">4500 Euclid Avenue
Cleveland, OH 44103
</t>
    <phoneticPr fontId="3"/>
  </si>
  <si>
    <t>216-325-9355</t>
    <phoneticPr fontId="3"/>
  </si>
  <si>
    <t xml:space="preserve">https://thecentersohio.org/covid-19/ </t>
    <phoneticPr fontId="3"/>
  </si>
  <si>
    <t>サークル・ヘルス・サービス</t>
    <phoneticPr fontId="3"/>
  </si>
  <si>
    <t xml:space="preserve">5100 Bradenton Avenue, Suite A
Dublin, OH 43017
</t>
    <phoneticPr fontId="3"/>
  </si>
  <si>
    <t>614-766-5500</t>
    <phoneticPr fontId="3"/>
  </si>
  <si>
    <t xml:space="preserve">http://www.kuraokaclinic.com/ </t>
    <phoneticPr fontId="3"/>
  </si>
  <si>
    <t>Scioto Urgent Care</t>
    <phoneticPr fontId="3"/>
  </si>
  <si>
    <t xml:space="preserve">4760 Sawmill Road
Columbus, OH 43235
</t>
    <phoneticPr fontId="3"/>
  </si>
  <si>
    <t>614-789-9464</t>
    <phoneticPr fontId="3"/>
  </si>
  <si>
    <t>https://www.sciotourgentcare.com/</t>
    <phoneticPr fontId="3"/>
  </si>
  <si>
    <t>サイオト・アージェント・ケア</t>
    <phoneticPr fontId="3"/>
  </si>
  <si>
    <t xml:space="preserve">5300 Riverside Drive
Cleveland, OH 44135
</t>
    <phoneticPr fontId="3"/>
  </si>
  <si>
    <t xml:space="preserve">216-677-0366 </t>
    <phoneticPr fontId="3"/>
  </si>
  <si>
    <t>https://www.tacklhealth.com/cle</t>
    <phoneticPr fontId="3"/>
  </si>
  <si>
    <t>The Little Clinic</t>
    <phoneticPr fontId="3"/>
  </si>
  <si>
    <t xml:space="preserve">4925 Jackman Road
Toledo, OH 43613
</t>
    <phoneticPr fontId="3"/>
  </si>
  <si>
    <t xml:space="preserve">419-473-1715 </t>
    <phoneticPr fontId="3"/>
  </si>
  <si>
    <t>https://www.thelittleclinic.com/clinic-details/854/00211?cid=loc_85400211tlc_gmb</t>
    <phoneticPr fontId="3"/>
  </si>
  <si>
    <t>リトル・クリニック</t>
    <phoneticPr fontId="3"/>
  </si>
  <si>
    <t>在ニューヨーク総領事館</t>
    <rPh sb="0" eb="1">
      <t>ザイ</t>
    </rPh>
    <rPh sb="7" eb="11">
      <t>ソウリョウジカン</t>
    </rPh>
    <phoneticPr fontId="3"/>
  </si>
  <si>
    <t>CareCube</t>
  </si>
  <si>
    <t>7322 5th Ave, Brooklyn, NY 11209　</t>
  </si>
  <si>
    <t>718-439-5111</t>
  </si>
  <si>
    <t>https://carecube.clinic/</t>
  </si>
  <si>
    <t>ケアキューブ</t>
    <phoneticPr fontId="3"/>
  </si>
  <si>
    <t>20 East Medical</t>
  </si>
  <si>
    <t>20 East 46th Street, Suite 202, New York, NY 10017</t>
  </si>
  <si>
    <t>212-557-4646</t>
  </si>
  <si>
    <t>http://www.20eastmedical.com/</t>
  </si>
  <si>
    <t>20　イーストメディカル</t>
    <phoneticPr fontId="3"/>
  </si>
  <si>
    <t>Makoto Iwahara, M.D., P.C.</t>
    <phoneticPr fontId="3"/>
  </si>
  <si>
    <t>120 E 79th St, New York, NY 10075</t>
  </si>
  <si>
    <t>(212) 879-2328</t>
  </si>
  <si>
    <t>岩原内科</t>
    <rPh sb="0" eb="2">
      <t>イワハラ</t>
    </rPh>
    <rPh sb="2" eb="4">
      <t>ナイカ</t>
    </rPh>
    <phoneticPr fontId="3"/>
  </si>
  <si>
    <t xml:space="preserve">Japanese Medical Care  </t>
    <phoneticPr fontId="3"/>
  </si>
  <si>
    <t>315 Madison Avenue, Floor 17, New York, NY 10017</t>
  </si>
  <si>
    <t>212-365-5066</t>
  </si>
  <si>
    <t>https://www.jmedical.com/</t>
  </si>
  <si>
    <t>Ｊメディカル（マンハッタン院）</t>
    <phoneticPr fontId="3"/>
  </si>
  <si>
    <t>3010 Westchester Avenue, Suite 206, Purchase NY 10577</t>
  </si>
  <si>
    <t>914-305-8630</t>
  </si>
  <si>
    <t>Ｊメディカル（ウェストチェスター院）</t>
    <phoneticPr fontId="3"/>
  </si>
  <si>
    <t>Lenox Hill Hospital</t>
  </si>
  <si>
    <t>130 East 77th Street, New York, NY 10075</t>
  </si>
  <si>
    <t>212-434-6000</t>
  </si>
  <si>
    <t>https://lenoxhill.northwell.edu/signature-services</t>
  </si>
  <si>
    <t>レノックスヒル・ホスピタル</t>
    <phoneticPr fontId="3"/>
  </si>
  <si>
    <t>Mount Sinai Doctors Japanese Medical Practice　</t>
    <phoneticPr fontId="3"/>
  </si>
  <si>
    <t>55 East 34th Street, 2nd Floor, New York, NY 10016</t>
  </si>
  <si>
    <t>212-889-2119</t>
  </si>
  <si>
    <t>https://www.mountsinai.org/locations/msd-japanese-medical-practice/japanese</t>
  </si>
  <si>
    <t>東京海上記念診療所（マンハッタン診療所）（成人のみ）</t>
    <rPh sb="21" eb="23">
      <t>セイジン</t>
    </rPh>
    <phoneticPr fontId="3"/>
  </si>
  <si>
    <t>Mount Sinai Doctors Japanese Medical Practice</t>
    <phoneticPr fontId="3"/>
  </si>
  <si>
    <t>141 South Central Avenue, Suite 102, Hartsdale, NY 10530</t>
  </si>
  <si>
    <t>914-997-1200</t>
  </si>
  <si>
    <t>東京海上記念診療所（ハーツデール診療所）（小児・成人受付）</t>
    <rPh sb="21" eb="23">
      <t>ショウニ</t>
    </rPh>
    <rPh sb="24" eb="26">
      <t>セイジン</t>
    </rPh>
    <rPh sb="26" eb="28">
      <t>ウケツケ</t>
    </rPh>
    <phoneticPr fontId="3"/>
  </si>
  <si>
    <t>The Mount Sinai Hospital</t>
  </si>
  <si>
    <t>1190 Fifth Avenue, New York, NY 10029</t>
  </si>
  <si>
    <t>212-241-1100</t>
  </si>
  <si>
    <t>https://www.mountsinai.org/locations/mount-sinai/your-visit/locations</t>
  </si>
  <si>
    <t>マウントサイナイ・ホスピタル</t>
    <phoneticPr fontId="3"/>
  </si>
  <si>
    <t xml:space="preserve">Hibari Family Medical </t>
    <phoneticPr fontId="3"/>
  </si>
  <si>
    <t>725 River Road, Suite 214, Edgewater, NJ 07020</t>
  </si>
  <si>
    <t>201-581-8553</t>
  </si>
  <si>
    <t>https://hibarifamilymedical.com/</t>
  </si>
  <si>
    <t>ひばりファミリーメディカル</t>
    <phoneticPr fontId="3"/>
  </si>
  <si>
    <t>ハガッニャ総</t>
    <rPh sb="5" eb="6">
      <t>ソウ</t>
    </rPh>
    <phoneticPr fontId="3"/>
  </si>
  <si>
    <t>FHP</t>
    <phoneticPr fontId="3"/>
  </si>
  <si>
    <t>548 South Marine Corps Drive, Tamuning, Guam</t>
    <phoneticPr fontId="3"/>
  </si>
  <si>
    <t>(671) 646-6956</t>
    <phoneticPr fontId="3"/>
  </si>
  <si>
    <t xml:space="preserve">www.takecareasia.com </t>
    <phoneticPr fontId="3"/>
  </si>
  <si>
    <t>ＨＳＰ(Health Services of Pacific)</t>
    <phoneticPr fontId="3"/>
  </si>
  <si>
    <t>655 Harmon Loop Road Suite 102, Dededo, Guam</t>
    <phoneticPr fontId="3"/>
  </si>
  <si>
    <t>（671）989-6600</t>
    <phoneticPr fontId="3"/>
  </si>
  <si>
    <t>https://www.hspguam.com/</t>
    <phoneticPr fontId="3"/>
  </si>
  <si>
    <t>American Medical Clinic (only in Mangilao)</t>
    <phoneticPr fontId="3"/>
  </si>
  <si>
    <t>263 Vietnam Veterans Memorial Hwy, Mangilao,  Guam</t>
    <phoneticPr fontId="3"/>
  </si>
  <si>
    <t>（671）648-9200</t>
    <phoneticPr fontId="3"/>
  </si>
  <si>
    <t xml:space="preserve">http://www.amc.clinic/ </t>
    <phoneticPr fontId="3"/>
  </si>
  <si>
    <t>ＩＨＰ（International Health Providers）</t>
    <phoneticPr fontId="3"/>
  </si>
  <si>
    <t>655 Harmon Loop Rd Suite 108, Dededo, Guam</t>
    <phoneticPr fontId="3"/>
  </si>
  <si>
    <t>(671) 633-4447</t>
    <phoneticPr fontId="3"/>
  </si>
  <si>
    <t xml:space="preserve">https://www.ihpmedicalgroup.com/ </t>
    <phoneticPr fontId="3"/>
  </si>
  <si>
    <t>ＳＤＡ (Seventh-Day Adventist Clinic)</t>
    <phoneticPr fontId="3"/>
  </si>
  <si>
    <t xml:space="preserve"> 388 Ypao Rd, Tamuning, Guam</t>
    <phoneticPr fontId="3"/>
  </si>
  <si>
    <t>（671）646-8881</t>
    <phoneticPr fontId="3"/>
  </si>
  <si>
    <t xml:space="preserve">http://www.adventistclinic.com/ </t>
    <phoneticPr fontId="3"/>
  </si>
  <si>
    <t>在ヒューストン総</t>
    <rPh sb="0" eb="1">
      <t>ザイ</t>
    </rPh>
    <rPh sb="7" eb="8">
      <t>ソウ</t>
    </rPh>
    <phoneticPr fontId="3"/>
  </si>
  <si>
    <t xml:space="preserve"> Kuraoka Clinic　 </t>
    <phoneticPr fontId="3"/>
  </si>
  <si>
    <t>D3012 E. Herbron Pkwy, Suite 104, Carrollton, TX 75010</t>
    <phoneticPr fontId="3"/>
  </si>
  <si>
    <t>972-306-0808</t>
    <phoneticPr fontId="3"/>
  </si>
  <si>
    <t>http://kuraokaclinic.com/location.html</t>
    <phoneticPr fontId="3"/>
  </si>
  <si>
    <t>enTrust</t>
    <phoneticPr fontId="3"/>
  </si>
  <si>
    <t>9778 Katy Freeway, Suite 100, Houston, TX 055</t>
    <phoneticPr fontId="3"/>
  </si>
  <si>
    <t>713-468-7845</t>
    <phoneticPr fontId="3"/>
  </si>
  <si>
    <t>https://entrustcare.com</t>
    <phoneticPr fontId="3"/>
  </si>
  <si>
    <t>エントラスト</t>
    <phoneticPr fontId="3"/>
  </si>
  <si>
    <t xml:space="preserve">Passport Health </t>
    <phoneticPr fontId="3"/>
  </si>
  <si>
    <t>9601，Katy Freeway Suite 315, Houston TX 77024</t>
    <phoneticPr fontId="3"/>
  </si>
  <si>
    <t>713-467-6575</t>
    <phoneticPr fontId="3"/>
  </si>
  <si>
    <t>https://passporthealthusa.com/houston/</t>
    <phoneticPr fontId="3"/>
  </si>
  <si>
    <t>パスポート・ヘルス</t>
    <phoneticPr fontId="3"/>
  </si>
  <si>
    <t>Urgent Care 4U</t>
    <phoneticPr fontId="3"/>
  </si>
  <si>
    <t>6316　N 10thSt. Bldg.C，McAllen,TX 78504</t>
    <phoneticPr fontId="3"/>
  </si>
  <si>
    <t>956-994-0111</t>
    <phoneticPr fontId="3"/>
  </si>
  <si>
    <t>https;//www.urgentcare4u.com</t>
    <phoneticPr fontId="3"/>
  </si>
  <si>
    <t>アージェントケア・フォーユー</t>
    <phoneticPr fontId="3"/>
  </si>
  <si>
    <t>在ホノルル総</t>
    <rPh sb="0" eb="1">
      <t>ザイ</t>
    </rPh>
    <rPh sb="5" eb="6">
      <t>ソウ</t>
    </rPh>
    <phoneticPr fontId="3"/>
  </si>
  <si>
    <t>Urgent Care Clinic of Waikiki</t>
    <phoneticPr fontId="3"/>
  </si>
  <si>
    <t>Bank of Hawaii Building
2155 Kalakaua Ave. Suite 308
Honolulu, HI 96815</t>
    <phoneticPr fontId="3"/>
  </si>
  <si>
    <t>808-924-3399</t>
    <phoneticPr fontId="3"/>
  </si>
  <si>
    <t>www.waikikiclinic.org</t>
    <phoneticPr fontId="3"/>
  </si>
  <si>
    <t>Doctors of Waikiki</t>
    <phoneticPr fontId="3"/>
  </si>
  <si>
    <t>Sheraton Princes of Kaiulani
120 Ka'iulani Ave.
Ka'ilulani Wing 10 &amp; 11
Honolulu, HI 96815</t>
    <phoneticPr fontId="3"/>
  </si>
  <si>
    <t>808-922-2112</t>
    <phoneticPr fontId="3"/>
  </si>
  <si>
    <t>www.doctorsofwaikiki.com</t>
    <phoneticPr fontId="3"/>
  </si>
  <si>
    <t>Ｓｔ　Ｌｕｋｅ's Clinic</t>
    <phoneticPr fontId="3"/>
  </si>
  <si>
    <t>1441 Kapiolani Blvd. suite 2000
Honolulu, HI 96814</t>
    <phoneticPr fontId="3"/>
  </si>
  <si>
    <t>808-945-3719</t>
    <phoneticPr fontId="3"/>
  </si>
  <si>
    <t>www.st-lukesclinic.com</t>
    <phoneticPr fontId="3"/>
  </si>
  <si>
    <t>聖ルカクリニック</t>
    <rPh sb="0" eb="1">
      <t>セイ</t>
    </rPh>
    <phoneticPr fontId="3"/>
  </si>
  <si>
    <t>Urgent Care Hawaii-Waikiki</t>
    <phoneticPr fontId="3"/>
  </si>
  <si>
    <t>1860 Ala Moana Blvd. #101
Honolulu, HI 96815</t>
    <phoneticPr fontId="3"/>
  </si>
  <si>
    <t>808-921-2273</t>
    <phoneticPr fontId="3"/>
  </si>
  <si>
    <t>www.ucarehi.com</t>
    <phoneticPr fontId="3"/>
  </si>
  <si>
    <t>Urgent Care Hawaii-Kailua</t>
    <phoneticPr fontId="3"/>
  </si>
  <si>
    <t>660 Kailua Rd.
Kailua, HI 96734</t>
    <phoneticPr fontId="3"/>
  </si>
  <si>
    <t>808-263-2273</t>
    <phoneticPr fontId="3"/>
  </si>
  <si>
    <t>Urgent Care Hawaii-Pearl City</t>
    <phoneticPr fontId="3"/>
  </si>
  <si>
    <t>1245 Kuala St.
Pearl City, HI 96782</t>
    <phoneticPr fontId="3"/>
  </si>
  <si>
    <t>808-784-2273</t>
    <phoneticPr fontId="3"/>
  </si>
  <si>
    <t>Urgent Care Hawaii-Kapolei</t>
    <phoneticPr fontId="3"/>
  </si>
  <si>
    <t>890 Kamokila Blvd.
Kapolei, HI 96707</t>
    <phoneticPr fontId="3"/>
  </si>
  <si>
    <t>808-521-2273</t>
    <phoneticPr fontId="3"/>
  </si>
  <si>
    <t>Capture Diagnostics HIB01, LLC
National Kidney Foundation of Hawaii</t>
    <phoneticPr fontId="3"/>
  </si>
  <si>
    <t>(1)Hawaiian Monarch Hotel in Waikiki
444 Niu St. Honolulu, HI 96815
(2)Daniel K. Inouye International Airport</t>
    <phoneticPr fontId="3"/>
  </si>
  <si>
    <t>833-560-0997</t>
    <phoneticPr fontId="3"/>
  </si>
  <si>
    <t>https://kidneyhi.org/covid-19-testing-screening</t>
    <phoneticPr fontId="3"/>
  </si>
  <si>
    <t>Straub Doctors on Call</t>
    <phoneticPr fontId="3"/>
  </si>
  <si>
    <t>Sheraton Waikiki
2255 Kalakaua Ave.
Honolulu, HI 96815</t>
    <phoneticPr fontId="3"/>
  </si>
  <si>
    <t>808-971-6000</t>
    <phoneticPr fontId="3"/>
  </si>
  <si>
    <t>www.hawaiipacifichealth.org/straub/patient-visitors/doctors-on-call</t>
    <phoneticPr fontId="3"/>
  </si>
  <si>
    <t xml:space="preserve">マイアミ
(マイアミ市）
</t>
    <rPh sb="10" eb="11">
      <t>シ</t>
    </rPh>
    <phoneticPr fontId="3"/>
  </si>
  <si>
    <t>TOURHEALTH</t>
  </si>
  <si>
    <t xml:space="preserve">Marlins Park, 501 Marlins Way </t>
    <phoneticPr fontId="3"/>
  </si>
  <si>
    <t>なし(ドライブ・スルー）</t>
    <phoneticPr fontId="3"/>
  </si>
  <si>
    <t>https://www.tourhealth.com/</t>
  </si>
  <si>
    <t>Miami, FL 33125</t>
  </si>
  <si>
    <t>マイアミ
(マイアミデード郡）</t>
    <rPh sb="13" eb="14">
      <t>グン</t>
    </rPh>
    <phoneticPr fontId="3"/>
  </si>
  <si>
    <t>UR-CARE Health Centers　Arthros, LLC</t>
    <phoneticPr fontId="3"/>
  </si>
  <si>
    <t>12535 South Dixie Highway</t>
  </si>
  <si>
    <t>(786)-678-0601</t>
    <phoneticPr fontId="3"/>
  </si>
  <si>
    <t>https://urcaremedicalcenter.com/</t>
  </si>
  <si>
    <t>Pinecrest, FL 33156</t>
  </si>
  <si>
    <t>Sameday Testing</t>
  </si>
  <si>
    <t>1673 Alton Rd, ,</t>
    <phoneticPr fontId="3"/>
  </si>
  <si>
    <t>https://www.sameday-testing.com/</t>
  </si>
  <si>
    <t>Miami Beach,FL 33139</t>
    <phoneticPr fontId="3"/>
  </si>
  <si>
    <t>201 Bird Rd, ,</t>
    <phoneticPr fontId="3"/>
  </si>
  <si>
    <t>Coral Gables, FL 33146</t>
    <phoneticPr fontId="3"/>
  </si>
  <si>
    <t>マイアミ
(マイアミ市）</t>
    <rPh sb="10" eb="11">
      <t>シ</t>
    </rPh>
    <phoneticPr fontId="3"/>
  </si>
  <si>
    <t>EVIVIA Care</t>
  </si>
  <si>
    <t>66 West Flagler Streer,Unit 900 Miami,FL,33130</t>
    <phoneticPr fontId="3"/>
  </si>
  <si>
    <t>(786)673-4029</t>
    <phoneticPr fontId="3"/>
  </si>
  <si>
    <t>https://eviviacare.com/</t>
  </si>
  <si>
    <t>マイアミ
(オーランド市）</t>
    <rPh sb="11" eb="12">
      <t>シ</t>
    </rPh>
    <phoneticPr fontId="3"/>
  </si>
  <si>
    <t>COVID TESTING LLC</t>
    <phoneticPr fontId="3"/>
  </si>
  <si>
    <t xml:space="preserve">2350 33rd Street  , </t>
    <phoneticPr fontId="3"/>
  </si>
  <si>
    <t>（888）-341-1711</t>
    <phoneticPr fontId="3"/>
  </si>
  <si>
    <t>https://covidtestingllc.com/</t>
  </si>
  <si>
    <t>Orlando,Florida 32839</t>
    <phoneticPr fontId="3"/>
  </si>
  <si>
    <t>マイアミ
(キスミー）</t>
    <phoneticPr fontId="3"/>
  </si>
  <si>
    <t xml:space="preserve">5840 W Irlo Bronson Memorial Hwy , </t>
    <phoneticPr fontId="3"/>
  </si>
  <si>
    <t>Kissimmee, FL 34746</t>
  </si>
  <si>
    <t>Passporthealthusa</t>
    <phoneticPr fontId="3"/>
  </si>
  <si>
    <t>4301 Vineland Road Suite E-5</t>
  </si>
  <si>
    <t>(407)-902-9783 </t>
    <phoneticPr fontId="3"/>
  </si>
  <si>
    <t>https://www.passporthealthusa.com/locations/fl/orlando/509/</t>
  </si>
  <si>
    <t>Orlando, FL 32811</t>
    <phoneticPr fontId="3"/>
  </si>
  <si>
    <t>マイアミ
(オーランド周辺）</t>
    <rPh sb="11" eb="13">
      <t>シュウヘン</t>
    </rPh>
    <phoneticPr fontId="3"/>
  </si>
  <si>
    <t>4650 Lipscomb Street N.E. Suite 33</t>
  </si>
  <si>
    <t>（407）-902-9783</t>
    <phoneticPr fontId="3"/>
  </si>
  <si>
    <t>https://www.passporthealthusa.com/locations/fl/palm-bay/1149/</t>
  </si>
  <si>
    <t>Palm Bay, FL 32905</t>
    <phoneticPr fontId="3"/>
  </si>
  <si>
    <t>マイアミ
(タンパ市）</t>
    <rPh sb="9" eb="10">
      <t>シ</t>
    </rPh>
    <phoneticPr fontId="3"/>
  </si>
  <si>
    <t>4204 W. Linebaugh Ave.</t>
  </si>
  <si>
    <t>(813)-969-3757</t>
    <phoneticPr fontId="3"/>
  </si>
  <si>
    <t>https://www.passporthealthusa.com/locations/fl/tampa/169/</t>
  </si>
  <si>
    <t>Tampa, FL 33624</t>
    <phoneticPr fontId="3"/>
  </si>
  <si>
    <t xml:space="preserve">マイアミ
（タンパベイエリア）
</t>
    <phoneticPr fontId="3"/>
  </si>
  <si>
    <t>1044 E. Brandon Blvd.</t>
  </si>
  <si>
    <t>https://www.passporthealthusa.com/locations/fl/brandon/703/</t>
  </si>
  <si>
    <t>Brandon, FL 33511</t>
    <phoneticPr fontId="3"/>
  </si>
  <si>
    <t>　　　</t>
    <phoneticPr fontId="3"/>
  </si>
  <si>
    <t>27552 Cashford Circle Suite 102</t>
  </si>
  <si>
    <r>
      <t>(813)-969-3757</t>
    </r>
    <r>
      <rPr>
        <b/>
        <sz val="12"/>
        <color theme="1"/>
        <rFont val="ＭＳ Ｐゴシック"/>
        <family val="3"/>
        <charset val="128"/>
      </rPr>
      <t> </t>
    </r>
    <phoneticPr fontId="3"/>
  </si>
  <si>
    <t>https://www.passporthealthusa.com/locations/fl/wesley-chapel/516/</t>
  </si>
  <si>
    <t>Wesley Chapel, FL 33544</t>
    <phoneticPr fontId="3"/>
  </si>
  <si>
    <t>マイアミ
(ジャクソンビル市）</t>
    <rPh sb="13" eb="14">
      <t>シ</t>
    </rPh>
    <phoneticPr fontId="3"/>
  </si>
  <si>
    <t>Passport Health, Travel Clinic in Jacksonville</t>
  </si>
  <si>
    <r>
      <t>8825 Perimeter Park Blvd., #301</t>
    </r>
    <r>
      <rPr>
        <sz val="11"/>
        <color rgb="FF1F497D"/>
        <rFont val="ＭＳ Ｐゴシック"/>
        <family val="3"/>
        <charset val="128"/>
      </rPr>
      <t xml:space="preserve"> </t>
    </r>
    <phoneticPr fontId="3"/>
  </si>
  <si>
    <t>(904)-824-0577</t>
    <phoneticPr fontId="3"/>
  </si>
  <si>
    <t>https://www.passporthealthusa.com/locations/fl/jacksonville/508/</t>
  </si>
  <si>
    <t>Jacksonville, FL 32216</t>
  </si>
  <si>
    <t>在カナダ大</t>
    <rPh sb="0" eb="1">
      <t>ザイ</t>
    </rPh>
    <rPh sb="4" eb="5">
      <t>タイ</t>
    </rPh>
    <phoneticPr fontId="3"/>
  </si>
  <si>
    <t>ExecHEALTH</t>
    <phoneticPr fontId="3"/>
  </si>
  <si>
    <t>401-116 Albert Street, Ottawa, ON</t>
    <phoneticPr fontId="3"/>
  </si>
  <si>
    <t>613-216-3932</t>
    <phoneticPr fontId="3"/>
  </si>
  <si>
    <t>https://exechealth.ca/corporate-health/#covid</t>
    <phoneticPr fontId="3"/>
  </si>
  <si>
    <t>Riverside Travel Medicine Clinic</t>
    <phoneticPr fontId="3"/>
  </si>
  <si>
    <t>#411-1919 Riverside Drive, Ottawa, ON</t>
    <phoneticPr fontId="3"/>
  </si>
  <si>
    <t>613-222-2017</t>
    <phoneticPr fontId="3"/>
  </si>
  <si>
    <t>https://www.travelclinic.org/covid19cert.html</t>
    <phoneticPr fontId="3"/>
  </si>
  <si>
    <t>LACROIX　MEDECINE　PRIVEE</t>
    <phoneticPr fontId="3"/>
  </si>
  <si>
    <t>232 Boulevard Saint-Joseph,  Gatineau, QC</t>
    <phoneticPr fontId="3"/>
  </si>
  <si>
    <t>819 778-1330</t>
    <phoneticPr fontId="3"/>
  </si>
  <si>
    <t>https://lacroixcorporatif.com/fr/services-covid-19/?utm_medium=email&amp;amp;utm_source=mailing&amp;amp;utm_campaign=10-09-2020-mailing-services-covid-19</t>
    <phoneticPr fontId="3"/>
  </si>
  <si>
    <t>在カルガリー総</t>
    <rPh sb="0" eb="1">
      <t>ザイ</t>
    </rPh>
    <rPh sb="6" eb="7">
      <t>ソウ</t>
    </rPh>
    <phoneticPr fontId="3"/>
  </si>
  <si>
    <t>Ichor Blood Service</t>
    <phoneticPr fontId="3"/>
  </si>
  <si>
    <t>1122 40th Av NE Calgary</t>
    <phoneticPr fontId="3"/>
  </si>
  <si>
    <t>844-424-6728</t>
    <phoneticPr fontId="3"/>
  </si>
  <si>
    <t>https://ichorblood.ca/pages/Cities+We+Serve/27</t>
    <phoneticPr fontId="3"/>
  </si>
  <si>
    <t>アイコア・ブラッド・サービス</t>
    <phoneticPr fontId="3"/>
  </si>
  <si>
    <t>DynaLIFE</t>
    <phoneticPr fontId="3"/>
  </si>
  <si>
    <t>250, 10405 Jasper Avenue Edmonton</t>
    <phoneticPr fontId="3"/>
  </si>
  <si>
    <t>800-661-9876</t>
    <phoneticPr fontId="3"/>
  </si>
  <si>
    <t>https://www.dynalife.ca/</t>
    <phoneticPr fontId="3"/>
  </si>
  <si>
    <t>ダイナライフ</t>
    <phoneticPr fontId="3"/>
  </si>
  <si>
    <t>CVM Medical</t>
    <phoneticPr fontId="3"/>
  </si>
  <si>
    <t>575 Palmer Rd NE Suite#252, Calgary</t>
    <phoneticPr fontId="3"/>
  </si>
  <si>
    <t>833-332-7007</t>
    <phoneticPr fontId="3"/>
  </si>
  <si>
    <t>https://covid-medical.ca/</t>
    <phoneticPr fontId="3"/>
  </si>
  <si>
    <t>シーヴイエム　メディカル</t>
    <phoneticPr fontId="3"/>
  </si>
  <si>
    <t>トロント総</t>
    <rPh sb="4" eb="5">
      <t>ソウ</t>
    </rPh>
    <phoneticPr fontId="3"/>
  </si>
  <si>
    <t>SHOPPERS DRUG MART</t>
    <phoneticPr fontId="3"/>
  </si>
  <si>
    <r>
      <rPr>
        <sz val="11"/>
        <color theme="1"/>
        <rFont val="ＭＳ Ｐゴシック"/>
        <family val="3"/>
        <charset val="128"/>
      </rPr>
      <t>32店舗</t>
    </r>
    <r>
      <rPr>
        <u/>
        <sz val="11"/>
        <color theme="1"/>
        <rFont val="ＭＳ Ｐゴシック"/>
        <family val="3"/>
        <charset val="128"/>
      </rPr>
      <t>（https://www1.shoppersdrugmart.ca/en/health-and-pharmacy/covid-19/ontario/pharmacies）</t>
    </r>
    <rPh sb="2" eb="4">
      <t>テンポ</t>
    </rPh>
    <phoneticPr fontId="3"/>
  </si>
  <si>
    <t>https://www1.shoppersdrugmart.ca/en/health-and-pharmacy/covid-19/ontario/international-outbound-travel</t>
    <phoneticPr fontId="3"/>
  </si>
  <si>
    <t>ショッパーズ・ドラッグ・マート</t>
    <phoneticPr fontId="3"/>
  </si>
  <si>
    <t>バンクーバー</t>
    <phoneticPr fontId="3"/>
  </si>
  <si>
    <t>Bon Voyage Medical</t>
    <phoneticPr fontId="3"/>
  </si>
  <si>
    <t>1161 The High Street, Unit 2
Coquitlam, V3B 7W3</t>
    <phoneticPr fontId="3"/>
  </si>
  <si>
    <t xml:space="preserve">+1-604 447-8597 </t>
    <phoneticPr fontId="3"/>
  </si>
  <si>
    <t>https://www.bonvoyagemedical.com/</t>
    <phoneticPr fontId="3"/>
  </si>
  <si>
    <t>ボン・ボヤージュ・メディカル</t>
    <phoneticPr fontId="3"/>
  </si>
  <si>
    <t xml:space="preserve">Integrated Wellness Medical Centre </t>
    <phoneticPr fontId="3"/>
  </si>
  <si>
    <t>502-1150 Marine Dr
North Vancouver, BC, V7P 1S8</t>
    <phoneticPr fontId="3"/>
  </si>
  <si>
    <t>+1-604-971-5153</t>
    <phoneticPr fontId="3"/>
  </si>
  <si>
    <t>https://www.integratedwellness.clinic/　</t>
    <phoneticPr fontId="3"/>
  </si>
  <si>
    <t>インテグレイテッド・ウェルネス・メディカル・センター</t>
    <phoneticPr fontId="3"/>
  </si>
  <si>
    <t>Travel Safe Immunization</t>
    <phoneticPr fontId="3"/>
  </si>
  <si>
    <t>2184 West Broadway Suite 420 Vancouver, BC V6K 2E1</t>
    <phoneticPr fontId="3"/>
  </si>
  <si>
    <t>+1-604-251-1975</t>
    <phoneticPr fontId="3"/>
  </si>
  <si>
    <t>https://travelsafeclinic.ca/　</t>
    <phoneticPr fontId="3"/>
  </si>
  <si>
    <t>トラベル・セーフ・イミュナイゼイション</t>
    <phoneticPr fontId="3"/>
  </si>
  <si>
    <t>YVR Medical Clinic</t>
    <phoneticPr fontId="3"/>
  </si>
  <si>
    <t>Level 1, Domestic Terminal Building, Vancouver Airport</t>
    <phoneticPr fontId="3"/>
  </si>
  <si>
    <t>+1-604-424-4067</t>
    <phoneticPr fontId="3"/>
  </si>
  <si>
    <t>https://yvrmedical.com/　</t>
    <phoneticPr fontId="3"/>
  </si>
  <si>
    <t>YVRメディカル・クリニック</t>
    <phoneticPr fontId="3"/>
  </si>
  <si>
    <t>Ultima Medical</t>
    <phoneticPr fontId="3"/>
  </si>
  <si>
    <t>Suite #390 3600 Lysander Lane Richmond BC V7B 1C3</t>
    <phoneticPr fontId="3"/>
  </si>
  <si>
    <t>https://ultimamedical.com/　</t>
    <phoneticPr fontId="3"/>
  </si>
  <si>
    <t>ウルティマ・メディカル</t>
    <phoneticPr fontId="3"/>
  </si>
  <si>
    <t>Travel Medicine &amp; Vaccination Centre</t>
    <phoneticPr fontId="3"/>
  </si>
  <si>
    <t>Suite B20-666 Burrard Street Vancouver, BC V6C 2X8</t>
    <phoneticPr fontId="3"/>
  </si>
  <si>
    <t>https://tmvc.com/</t>
    <phoneticPr fontId="3"/>
  </si>
  <si>
    <t>トラベル・メディシン＆ワクチンセンター</t>
    <phoneticPr fontId="3"/>
  </si>
  <si>
    <t>Iridia Medical</t>
    <phoneticPr fontId="3"/>
  </si>
  <si>
    <t>1755 West Broadway, Vancouver, Unit 206</t>
    <phoneticPr fontId="3"/>
  </si>
  <si>
    <t xml:space="preserve">+1-604-685-4747 </t>
    <phoneticPr fontId="3"/>
  </si>
  <si>
    <t>https://www.covidconcierge.ca/bookings-checkout/asymptomatic-covid-19-testing</t>
    <phoneticPr fontId="3"/>
  </si>
  <si>
    <t>イリディア・メディカル</t>
    <phoneticPr fontId="3"/>
  </si>
  <si>
    <t>在モントリオール日本国総領事館</t>
  </si>
  <si>
    <t>MedFuture</t>
  </si>
  <si>
    <t xml:space="preserve">18005 Rue Lapointe #405, Mirabel Quebec </t>
  </si>
  <si>
    <t>1-(514) 378-7000</t>
  </si>
  <si>
    <t>https://medfuture.ca/</t>
  </si>
  <si>
    <t>調査中</t>
  </si>
  <si>
    <t>メッドヒューチャー</t>
  </si>
  <si>
    <t>Canada home doctors</t>
  </si>
  <si>
    <t>N/A</t>
  </si>
  <si>
    <t xml:space="preserve">1-(514) 558-4463 </t>
  </si>
  <si>
    <t>https://canadahomedoctors.ca/</t>
  </si>
  <si>
    <t>カナダホームドクター</t>
  </si>
  <si>
    <t>Clinique de medicine industrielle et preventive du Quebec</t>
  </si>
  <si>
    <t>1665 Rue Sainte-Catherine O, Montreal Quebec</t>
  </si>
  <si>
    <t>1-(514) 931-0801</t>
  </si>
  <si>
    <t>https://cmipq.com/language/en/</t>
  </si>
  <si>
    <t>クリニックドメディスンインダストリエルエプリヴェンティブドゥケベック</t>
  </si>
  <si>
    <t>Biron</t>
  </si>
  <si>
    <t>QC州内に複数あり</t>
  </si>
  <si>
    <t>1-(888)-937-1041</t>
  </si>
  <si>
    <t>https://www.biron.com/en/</t>
  </si>
  <si>
    <t>バイロン</t>
  </si>
  <si>
    <t>Dynacare</t>
  </si>
  <si>
    <t>①475 boulevard de la Côte-Vertu, Montreal Quebec                         ②8560 rue Saint-Hubert, Montreal Quebec</t>
  </si>
  <si>
    <t>1- (800)-565-5721</t>
  </si>
  <si>
    <t>https://www.dynacare.ca/</t>
  </si>
  <si>
    <t>ディナケア</t>
  </si>
  <si>
    <t>MedicAxion</t>
  </si>
  <si>
    <t>1020 Rue Bouvier bureau 200, Quebec city Quebec</t>
  </si>
  <si>
    <t>1-(418) 688-0331</t>
  </si>
  <si>
    <t>https://medicaxion.com/</t>
  </si>
  <si>
    <t>メディックアクション</t>
  </si>
  <si>
    <t>Cliniques Medicales Lacroix</t>
  </si>
  <si>
    <t>1-(855)-841-1911</t>
  </si>
  <si>
    <t>https://cliniquesmedicaleslacroix.com/en/</t>
  </si>
  <si>
    <t>クリニックメディカルラクロワ</t>
  </si>
  <si>
    <t xml:space="preserve">Ichor Blood Services </t>
  </si>
  <si>
    <t>435 Brookside Drive, Fredericton New Brunswick</t>
  </si>
  <si>
    <t>1-(844)-424-6728</t>
  </si>
  <si>
    <t>https://ichorblood.ca</t>
  </si>
  <si>
    <t>イコーブラッドサービス</t>
  </si>
  <si>
    <t>Praxes Medical Group</t>
  </si>
  <si>
    <t>5539 Young St Suite B, Halifax Nova Scotia</t>
  </si>
  <si>
    <t>1-(90)2-420-9725</t>
  </si>
  <si>
    <t>https://praxes.ca/</t>
  </si>
  <si>
    <t>パラックスメディカルグループ</t>
  </si>
  <si>
    <t>在アルゼンチン大</t>
  </si>
  <si>
    <t>Sanatorio Otamendi</t>
  </si>
  <si>
    <t>Azcuénaga 870 - CABA 
C.P: 1029</t>
  </si>
  <si>
    <t>+ 54 (11) 4965-2900</t>
  </si>
  <si>
    <t>https://www.otamendi.com.ar/index.php</t>
  </si>
  <si>
    <t>オタメンディ病院</t>
  </si>
  <si>
    <t>在ウルグアイ大</t>
    <rPh sb="0" eb="1">
      <t>ザイ</t>
    </rPh>
    <rPh sb="6" eb="7">
      <t>タイ</t>
    </rPh>
    <phoneticPr fontId="3"/>
  </si>
  <si>
    <t>ATGen</t>
    <phoneticPr fontId="3"/>
  </si>
  <si>
    <t>Edificio Los Tilos, Av Italia 6201, Montevideo</t>
    <phoneticPr fontId="3"/>
  </si>
  <si>
    <t>+598 94 763 794</t>
    <phoneticPr fontId="3"/>
  </si>
  <si>
    <t>http://www.atgen.com.uy/sitio/</t>
    <phoneticPr fontId="3"/>
  </si>
  <si>
    <t>アトヘン</t>
    <phoneticPr fontId="3"/>
  </si>
  <si>
    <t>Asociacion Española</t>
    <phoneticPr fontId="3"/>
  </si>
  <si>
    <t>Bulevar General Artigas 1515, Montevideo</t>
    <phoneticPr fontId="3"/>
  </si>
  <si>
    <t>+598 1920 6500</t>
    <phoneticPr fontId="3"/>
  </si>
  <si>
    <t>https://www.asesp.com.uy/home</t>
    <phoneticPr fontId="3"/>
  </si>
  <si>
    <t>スペイン病院</t>
    <rPh sb="4" eb="6">
      <t>ビョウイン</t>
    </rPh>
    <phoneticPr fontId="3"/>
  </si>
  <si>
    <t>在エクアドル大</t>
    <rPh sb="0" eb="1">
      <t>ザイ</t>
    </rPh>
    <rPh sb="6" eb="7">
      <t>ダイ</t>
    </rPh>
    <phoneticPr fontId="3"/>
  </si>
  <si>
    <t>LABORATORIOS ECUAMERICAN</t>
  </si>
  <si>
    <t xml:space="preserve">キト市　Quito: 　　　　　　　　　　　　　Av. America N33-42 y Rumipamba  　　　　　　　　　　　　 グアヤキル市　Guayaquil:　　　　　　 Av. Francisco Boloña 107 y Av. Kennedy </t>
    <rPh sb="2" eb="3">
      <t>シ</t>
    </rPh>
    <rPh sb="74" eb="75">
      <t>シ</t>
    </rPh>
    <phoneticPr fontId="3"/>
  </si>
  <si>
    <t>キト市　         (02)225-5138         グアヤキル市      (04) 269-1984</t>
    <rPh sb="2" eb="3">
      <t>シ</t>
    </rPh>
    <rPh sb="39" eb="40">
      <t>シ</t>
    </rPh>
    <phoneticPr fontId="3"/>
  </si>
  <si>
    <t>http://www.ecua-american.com/</t>
    <phoneticPr fontId="3"/>
  </si>
  <si>
    <t>検査機関エクアメリカン</t>
    <rPh sb="0" eb="2">
      <t>ケンサ</t>
    </rPh>
    <rPh sb="2" eb="4">
      <t>キカン</t>
    </rPh>
    <phoneticPr fontId="3"/>
  </si>
  <si>
    <t>LABORATORIO CLINICA PASTEUR</t>
    <phoneticPr fontId="3"/>
  </si>
  <si>
    <t>キト市　Quito：　　　　　　　　　　Av. Coruña n27-143 y Av. Orellana</t>
    <rPh sb="2" eb="3">
      <t>シ</t>
    </rPh>
    <phoneticPr fontId="3"/>
  </si>
  <si>
    <t>（02）323-8100</t>
    <phoneticPr fontId="3"/>
  </si>
  <si>
    <t>https://www.clinicapasteur.org.ec/</t>
    <phoneticPr fontId="3"/>
  </si>
  <si>
    <t>医療機関パスツール</t>
    <rPh sb="0" eb="2">
      <t>イリョウ</t>
    </rPh>
    <rPh sb="2" eb="4">
      <t>キカン</t>
    </rPh>
    <phoneticPr fontId="3"/>
  </si>
  <si>
    <t>BIODIMED</t>
    <phoneticPr fontId="3"/>
  </si>
  <si>
    <t>キト市　Quito：　　　　　　　　　　　Alemania N31-118 entre Vancouver  y Mariana de Jesús.　　　　　　　　　　 グアヤキル市Guayaquil:　　　　　　　　　 Av. Jorge Pérez Concha 411 y　　　　 Ébanos, Urdesa Central, Guayaquil</t>
    <rPh sb="2" eb="3">
      <t>シ</t>
    </rPh>
    <rPh sb="90" eb="91">
      <t>シ</t>
    </rPh>
    <phoneticPr fontId="3"/>
  </si>
  <si>
    <t>キト市　　　　　　　　(02) 226-8400　　　グアヤキル市　　　(04) 372 7100</t>
    <rPh sb="2" eb="3">
      <t>シ</t>
    </rPh>
    <rPh sb="32" eb="33">
      <t>シ</t>
    </rPh>
    <phoneticPr fontId="3"/>
  </si>
  <si>
    <t xml:space="preserve"> https://biodimed.com/</t>
    <phoneticPr fontId="3"/>
  </si>
  <si>
    <t>検査機関ビオディメド</t>
    <rPh sb="0" eb="2">
      <t>ケンサ</t>
    </rPh>
    <rPh sb="2" eb="4">
      <t>キカン</t>
    </rPh>
    <phoneticPr fontId="3"/>
  </si>
  <si>
    <t>在エルサルバドル日本国大使館</t>
  </si>
  <si>
    <t>Analiza</t>
  </si>
  <si>
    <t>Avenida Masferrer Sur, Colonia Campestre, No. 7, local 1 2 cuadras después de Plaza L'abero, sobre, Avenida Jerusalen, San Salvador</t>
  </si>
  <si>
    <t>2536-4000</t>
  </si>
  <si>
    <t>https://www.facebook.com/analiza.sv/</t>
  </si>
  <si>
    <t>アナリザ</t>
  </si>
  <si>
    <t>Max Bloch</t>
  </si>
  <si>
    <t>Edificio Clínicas Médicas, 2o nivel, local #1, 25 Av. Norte. #640, San Salvador.</t>
  </si>
  <si>
    <t>2564-6555</t>
  </si>
  <si>
    <t>https://maxbloch.com/prueba-covid/</t>
  </si>
  <si>
    <t>マッチブロック</t>
  </si>
  <si>
    <t>Centro de Diagnostico</t>
  </si>
  <si>
    <t xml:space="preserve">
Diagonal Dr. Luis Edmundo Vásquez y 21 Calle Poniente, Colonia Médica San Salvador, El Salvador</t>
  </si>
  <si>
    <t>2263-6883
2517-9708
7629-3514
7869-7080</t>
  </si>
  <si>
    <t>http://www.labcentrodediagnostico.com/</t>
  </si>
  <si>
    <t>セントロ・デ・ディアグノスチコ</t>
  </si>
  <si>
    <t>在キューバ日本国大使館</t>
    <rPh sb="0" eb="1">
      <t>ザイ</t>
    </rPh>
    <rPh sb="5" eb="8">
      <t>ニホンコク</t>
    </rPh>
    <rPh sb="8" eb="11">
      <t>タイシカン</t>
    </rPh>
    <phoneticPr fontId="3"/>
  </si>
  <si>
    <t>Clínica Internacional Siboney</t>
    <phoneticPr fontId="3"/>
  </si>
  <si>
    <t>Calle 17, No.20005 e/200 y 202, Siboney, Playa, La Habana</t>
    <phoneticPr fontId="3"/>
  </si>
  <si>
    <t>7271-1123
7271-3497</t>
    <phoneticPr fontId="3"/>
  </si>
  <si>
    <t>○
子供</t>
    <rPh sb="2" eb="4">
      <t>コドモ</t>
    </rPh>
    <phoneticPr fontId="3"/>
  </si>
  <si>
    <t>シボネイ国際診療所</t>
    <rPh sb="4" eb="6">
      <t>コクサイ</t>
    </rPh>
    <rPh sb="6" eb="9">
      <t>シンリョウショ</t>
    </rPh>
    <phoneticPr fontId="3"/>
  </si>
  <si>
    <t>Clínica Internacional Camilo Cienfuegos</t>
    <phoneticPr fontId="3"/>
  </si>
  <si>
    <t>Calle L No.151 e/Línea y 13, Vedado, La Habana</t>
    <phoneticPr fontId="3"/>
  </si>
  <si>
    <t>7832-5554</t>
    <phoneticPr fontId="3"/>
  </si>
  <si>
    <t>https://www.cicc.cu</t>
    <phoneticPr fontId="3"/>
  </si>
  <si>
    <t>カミロ・シエンフエゴス国際診療所</t>
    <rPh sb="11" eb="13">
      <t>コクサイ</t>
    </rPh>
    <rPh sb="13" eb="16">
      <t>シンリョウショ</t>
    </rPh>
    <phoneticPr fontId="3"/>
  </si>
  <si>
    <t>Clínica Internacional de Varadero</t>
    <phoneticPr fontId="3"/>
  </si>
  <si>
    <t>Calle 61 y 1era Ave. Varadero, Matanzas</t>
    <phoneticPr fontId="3"/>
  </si>
  <si>
    <t>4563-6100</t>
    <phoneticPr fontId="3"/>
  </si>
  <si>
    <t>バラデロ国際診療所</t>
    <rPh sb="4" eb="6">
      <t>コクサイ</t>
    </rPh>
    <rPh sb="6" eb="9">
      <t>シンリョウショ</t>
    </rPh>
    <phoneticPr fontId="3"/>
  </si>
  <si>
    <t>在グアテマラ日本国大使館</t>
    <rPh sb="0" eb="1">
      <t>ザイ</t>
    </rPh>
    <rPh sb="6" eb="12">
      <t>ニホンコクタイシカン</t>
    </rPh>
    <phoneticPr fontId="3"/>
  </si>
  <si>
    <t>Blue Mecical</t>
    <phoneticPr fontId="3"/>
  </si>
  <si>
    <t>Avenida Las Americas17-78,Zona13</t>
    <phoneticPr fontId="3"/>
  </si>
  <si>
    <t>（502）2300-4000</t>
    <phoneticPr fontId="3"/>
  </si>
  <si>
    <t>https://www.mibluemedical.com/gt/</t>
    <phoneticPr fontId="3"/>
  </si>
  <si>
    <t>ブルーメディカル</t>
    <phoneticPr fontId="3"/>
  </si>
  <si>
    <t>在コスタリカ大使館</t>
    <rPh sb="0" eb="1">
      <t>ザイ</t>
    </rPh>
    <rPh sb="6" eb="9">
      <t>タイシカン</t>
    </rPh>
    <phoneticPr fontId="3"/>
  </si>
  <si>
    <t xml:space="preserve">Hospital La Católica </t>
    <phoneticPr fontId="3"/>
  </si>
  <si>
    <t>San Antonio de Guadalupe,Goicoechea,Costa Ricak,frente a los Tribuneles de Justicia</t>
    <phoneticPr fontId="3"/>
  </si>
  <si>
    <t>(506)2246-3000</t>
    <phoneticPr fontId="3"/>
  </si>
  <si>
    <t>http://www.hospitallacatolica.com/</t>
    <phoneticPr fontId="3"/>
  </si>
  <si>
    <t>カトリカ病院</t>
    <rPh sb="4" eb="6">
      <t>ビョウイン</t>
    </rPh>
    <phoneticPr fontId="3"/>
  </si>
  <si>
    <t xml:space="preserve">Hospital Cima </t>
    <phoneticPr fontId="3"/>
  </si>
  <si>
    <t>Autopista Prospero Fernandez,San Jose,San Rafael,Costa Rica</t>
    <phoneticPr fontId="3"/>
  </si>
  <si>
    <t>(506)2208-1000</t>
    <phoneticPr fontId="3"/>
  </si>
  <si>
    <t>https://www.hospitalcima.com/es/</t>
    <phoneticPr fontId="3"/>
  </si>
  <si>
    <t>シーマ病院</t>
    <rPh sb="3" eb="5">
      <t>ビョウイン</t>
    </rPh>
    <phoneticPr fontId="3"/>
  </si>
  <si>
    <t>Hospital Clínica Bíblica</t>
    <phoneticPr fontId="3"/>
  </si>
  <si>
    <t>Calle central y primera.Avenida 14 y 16 San Jose</t>
    <phoneticPr fontId="3"/>
  </si>
  <si>
    <t>(506)2522-1000</t>
    <phoneticPr fontId="3"/>
  </si>
  <si>
    <t>https://www.clinicabiblica.com/es/</t>
    <phoneticPr fontId="3"/>
  </si>
  <si>
    <t>クリニカ　ビブリカ病院</t>
    <rPh sb="9" eb="11">
      <t>ビョウイン</t>
    </rPh>
    <phoneticPr fontId="3"/>
  </si>
  <si>
    <t>Hospital Metropolitano</t>
    <phoneticPr fontId="3"/>
  </si>
  <si>
    <t>300m sur del costado oeste del Parque La Merced.Calle 14,Avenida 8</t>
    <phoneticPr fontId="3"/>
  </si>
  <si>
    <t>(506)2521-9595</t>
    <phoneticPr fontId="3"/>
  </si>
  <si>
    <t>https://www.metropolitanocr.com/</t>
    <phoneticPr fontId="3"/>
  </si>
  <si>
    <t>メトロポリタノ病院</t>
    <rPh sb="7" eb="9">
      <t>ビョウイン</t>
    </rPh>
    <phoneticPr fontId="3"/>
  </si>
  <si>
    <t>在コロンビア大使館</t>
    <rPh sb="0" eb="1">
      <t>ザイ</t>
    </rPh>
    <rPh sb="6" eb="9">
      <t>タイシカン</t>
    </rPh>
    <phoneticPr fontId="3"/>
  </si>
  <si>
    <t>Fundación de Santa fe</t>
    <phoneticPr fontId="3"/>
  </si>
  <si>
    <t>Cra7 #117-15, Bogotá</t>
    <phoneticPr fontId="3"/>
  </si>
  <si>
    <t>3102179352 (WhatsApp)</t>
    <phoneticPr fontId="3"/>
  </si>
  <si>
    <t>https://www.fsfb.org.co/wps/portal/fsfb/inicio/servicioensalud/!ut/p/z1/04_Sj9CPykssy0xPLMnMz0vMAfIjo8ziA_w9TAyNTQx83f2dXAwcQ4ICAgxDjQ2AQD-ckIIooLQBDuAI0h-FRYmjgVOQkRPQAHd_I6wKUMzwAivA4wagLxzzkowt0vWjilLTUotSi_RKi4CeyygpKSi2UjVQNSjRS85XNfB2808ujyorKXW3T8wtsDXEpjEjv7hEPwKkXr8gN8IgyzSnzMdRUREAEq_a9Q!!/dz/d5/L2dBISEvZ0FBIS9nQSEh/</t>
    <phoneticPr fontId="3"/>
  </si>
  <si>
    <t>サンタフェ病院</t>
    <rPh sb="5" eb="7">
      <t>ビョウイン</t>
    </rPh>
    <phoneticPr fontId="3"/>
  </si>
  <si>
    <t>CoronaPass</t>
    <phoneticPr fontId="3"/>
  </si>
  <si>
    <t xml:space="preserve">Cra7 #74C-09, Piso 2, Bogotá
Calle90 #19c-25, Bogotá
Cra5 #70-51, Bogotá
Calle116 #18-89, Bogotá
Vía Chía Km 2.5, Cajicá Centro Comercial Fontaner
</t>
    <phoneticPr fontId="3"/>
  </si>
  <si>
    <t>3105483434 (WhatsApp)</t>
    <phoneticPr fontId="3"/>
  </si>
  <si>
    <t>https://www.coronapass.com.co/</t>
    <phoneticPr fontId="3"/>
  </si>
  <si>
    <t>コロナパス</t>
    <phoneticPr fontId="3"/>
  </si>
  <si>
    <t>在ジャマイカ大</t>
    <rPh sb="0" eb="1">
      <t>ザイ</t>
    </rPh>
    <rPh sb="6" eb="7">
      <t>タイ</t>
    </rPh>
    <phoneticPr fontId="3"/>
  </si>
  <si>
    <t>Microlabs Limited</t>
    <phoneticPr fontId="3"/>
  </si>
  <si>
    <t>20 Melmac Avenue
Kingston 5,Jamaica
15 Humble Avenue
Montego Bay, St. James</t>
    <phoneticPr fontId="3"/>
  </si>
  <si>
    <t>876-283-6733
876-283-4849</t>
    <phoneticPr fontId="3"/>
  </si>
  <si>
    <t>https://covid19.microlabs.limited</t>
    <phoneticPr fontId="3"/>
  </si>
  <si>
    <t>マイクロラブス</t>
    <phoneticPr fontId="3"/>
  </si>
  <si>
    <t>Family Medicine Cente</t>
    <phoneticPr fontId="3"/>
  </si>
  <si>
    <t xml:space="preserve">P.O Box N1658
Nassau, Bahamas
</t>
    <phoneticPr fontId="3"/>
  </si>
  <si>
    <t>242-702-9310</t>
    <phoneticPr fontId="3"/>
  </si>
  <si>
    <t>https://www.familymedicinecenter.org/</t>
    <phoneticPr fontId="3"/>
  </si>
  <si>
    <t>ファミリー　メディシン　センター</t>
    <phoneticPr fontId="3"/>
  </si>
  <si>
    <t>在チリ大</t>
    <rPh sb="0" eb="1">
      <t>ザイ</t>
    </rPh>
    <rPh sb="3" eb="4">
      <t>オオ</t>
    </rPh>
    <phoneticPr fontId="3"/>
  </si>
  <si>
    <t>Clinica Alemana</t>
    <phoneticPr fontId="3"/>
  </si>
  <si>
    <t>Av. Vitacura 5951, Vitacura, Santiago, Región Metropolitana／
Av. Jose Alcalde Delano 12205, Lo Barnechea, Santiago, Región Metropolitana</t>
    <phoneticPr fontId="3"/>
  </si>
  <si>
    <t>VItacura2-2210-1111
La Dehesa2-2910-7000
検査予約2-2910-1580</t>
    <rPh sb="41" eb="43">
      <t>ケンサ</t>
    </rPh>
    <rPh sb="43" eb="45">
      <t>ヨヤク</t>
    </rPh>
    <phoneticPr fontId="3"/>
  </si>
  <si>
    <t>https://www.clinicaalemana.cl/coronavirus-covid19/examen-pcr</t>
    <phoneticPr fontId="3"/>
  </si>
  <si>
    <t>アレマナ医院</t>
    <rPh sb="4" eb="6">
      <t>イイン</t>
    </rPh>
    <phoneticPr fontId="3"/>
  </si>
  <si>
    <t>Clinica　Las Condes</t>
    <phoneticPr fontId="3"/>
  </si>
  <si>
    <t>Estoril 450, Las Condes, Santiago, Región Metropolitana</t>
    <phoneticPr fontId="3"/>
  </si>
  <si>
    <t>総合受付2-2210-4000
検査予約2-2610-8000</t>
    <rPh sb="0" eb="2">
      <t>ソウゴウ</t>
    </rPh>
    <rPh sb="2" eb="4">
      <t>ウケツケ</t>
    </rPh>
    <rPh sb="16" eb="18">
      <t>ケンサ</t>
    </rPh>
    <rPh sb="18" eb="20">
      <t>ヨヤク</t>
    </rPh>
    <phoneticPr fontId="3"/>
  </si>
  <si>
    <t>https://www.clinicalascondes.cl/BLOG/Listado/coronavirus/como-agendar-examen-pcr</t>
    <phoneticPr fontId="3"/>
  </si>
  <si>
    <t>ラスコンデス医院</t>
    <rPh sb="6" eb="8">
      <t>イイン</t>
    </rPh>
    <phoneticPr fontId="3"/>
  </si>
  <si>
    <t>Clinica Indisa</t>
    <phoneticPr fontId="3"/>
  </si>
  <si>
    <t>Av. Sta. María 1810, Santiago, Providencia, Región Metropolitana</t>
    <phoneticPr fontId="3"/>
  </si>
  <si>
    <t>総合受付2-2362-5555
検査予約2-2362-5400</t>
    <rPh sb="0" eb="2">
      <t>ソウゴウ</t>
    </rPh>
    <rPh sb="2" eb="4">
      <t>ウケツケ</t>
    </rPh>
    <rPh sb="16" eb="18">
      <t>ケンサ</t>
    </rPh>
    <rPh sb="18" eb="20">
      <t>ヨヤク</t>
    </rPh>
    <phoneticPr fontId="3"/>
  </si>
  <si>
    <t>https://www.indisa.cl/laboratorio-clinico/toma-de-muestras-pcr/</t>
    <phoneticPr fontId="3"/>
  </si>
  <si>
    <t>インディサ医院</t>
    <rPh sb="5" eb="7">
      <t>イイン</t>
    </rPh>
    <phoneticPr fontId="3"/>
  </si>
  <si>
    <t>Labcenter</t>
    <phoneticPr fontId="3"/>
  </si>
  <si>
    <t>José Maniel Infante N°146, Providencia, Santiago, Región Metropolitana</t>
    <phoneticPr fontId="3"/>
  </si>
  <si>
    <t>総合受付2-2611-2700</t>
    <rPh sb="0" eb="2">
      <t>ソウゴウ</t>
    </rPh>
    <rPh sb="2" eb="4">
      <t>ウケツケ</t>
    </rPh>
    <phoneticPr fontId="3"/>
  </si>
  <si>
    <t>http://www.labocenter.cl/web_labocenter/cmd</t>
    <phoneticPr fontId="3"/>
  </si>
  <si>
    <t>ラボセンター</t>
    <phoneticPr fontId="3"/>
  </si>
  <si>
    <t>RedSalud</t>
    <phoneticPr fontId="3"/>
  </si>
  <si>
    <t>チリ全域（私立病院のネットワーク）</t>
    <rPh sb="2" eb="4">
      <t>ゼンイキ</t>
    </rPh>
    <rPh sb="5" eb="7">
      <t>シリツ</t>
    </rPh>
    <rPh sb="7" eb="9">
      <t>ビョウイン</t>
    </rPh>
    <phoneticPr fontId="3"/>
  </si>
  <si>
    <t>600 718 6000</t>
    <phoneticPr fontId="3"/>
  </si>
  <si>
    <t>https://www.redsalud.cl/nuestra-red/campanas/examenes-covid-19-disponibles</t>
    <phoneticPr fontId="3"/>
  </si>
  <si>
    <t>レッドサルード</t>
    <phoneticPr fontId="3"/>
  </si>
  <si>
    <t>Hospital Carlos Van Buren</t>
    <phoneticPr fontId="3"/>
  </si>
  <si>
    <t>San Ignacio 725, Valparaíso</t>
    <phoneticPr fontId="3"/>
  </si>
  <si>
    <t>32-236-4000/4001/4002</t>
    <phoneticPr fontId="3"/>
  </si>
  <si>
    <t>http://hospitalcarlosvanburen.cl/</t>
    <phoneticPr fontId="3"/>
  </si>
  <si>
    <t>カルロス・ヴァン・ブレン病院</t>
    <rPh sb="12" eb="14">
      <t>ビョウイン</t>
    </rPh>
    <phoneticPr fontId="3"/>
  </si>
  <si>
    <t>在チリ大</t>
  </si>
  <si>
    <t>Hospital Guillermo Grant Benavente</t>
  </si>
  <si>
    <t>San Martín 1436, Concepción</t>
  </si>
  <si>
    <t xml:space="preserve">41-2687546 </t>
  </si>
  <si>
    <t>https://www.hospitalregional.cl/main-map.html</t>
  </si>
  <si>
    <t>ギジェルモグラントベナベンテ病院</t>
  </si>
  <si>
    <t>Hospital Regional de Copiapó</t>
    <phoneticPr fontId="3"/>
  </si>
  <si>
    <t>Los Carrera 1320, Copiapó</t>
    <phoneticPr fontId="3"/>
  </si>
  <si>
    <t xml:space="preserve">800360445 (6) </t>
    <phoneticPr fontId="3"/>
  </si>
  <si>
    <t>https://www.hospitalcopiapo.cl</t>
    <phoneticPr fontId="3"/>
  </si>
  <si>
    <t>コピアポ病院</t>
    <phoneticPr fontId="3"/>
  </si>
  <si>
    <t>在ドミニカ(共)大</t>
  </si>
  <si>
    <t>Laboratorio Amadita</t>
  </si>
  <si>
    <t>C/ Abelardo Rodríguez Urdaneta No. 102, Gazcue, Santo Domingo, D.N.（本店。国内に47店あり、検体採取は自宅等でも可）</t>
  </si>
  <si>
    <t>https://covid19.amadita.com/</t>
  </si>
  <si>
    <t>ラボラトリオ　アマディータ</t>
  </si>
  <si>
    <t xml:space="preserve">Laboratorio Referencia </t>
  </si>
  <si>
    <t>Av. Luperón No. 3 esq. Av. Mirador Sur, Zona Industrial de Herrera, Santo Domingo Oeste　（本店。国内に51店あり、検体採取は自宅等でも可）</t>
  </si>
  <si>
    <t>https://www.labreferencia.com/covid/</t>
  </si>
  <si>
    <t>ラボラトリオ　レフェレンシア</t>
  </si>
  <si>
    <t>在トリニダード・トバゴ日本国大使館</t>
    <rPh sb="0" eb="1">
      <t>ザイ</t>
    </rPh>
    <rPh sb="11" eb="17">
      <t>ニホンコクタイシカン</t>
    </rPh>
    <phoneticPr fontId="3"/>
  </si>
  <si>
    <t>Mount St. John’s Medical Centre</t>
  </si>
  <si>
    <t>Michael's Mount
St. John's,
Antigua</t>
  </si>
  <si>
    <t>268-484-2700</t>
  </si>
  <si>
    <t>http://www.msjmc.org/</t>
  </si>
  <si>
    <t>マウント・セントジョンズ・メディカル・センター</t>
    <phoneticPr fontId="3"/>
  </si>
  <si>
    <t>Roseau Health Centre</t>
    <phoneticPr fontId="3"/>
  </si>
  <si>
    <t xml:space="preserve">Botanical Gardens,
Roseau. </t>
  </si>
  <si>
    <t>767-611-3905</t>
  </si>
  <si>
    <t>ロゾー・ヘルス・センター</t>
    <phoneticPr fontId="3"/>
  </si>
  <si>
    <t>Fit For Life Medical Services</t>
    <phoneticPr fontId="3"/>
  </si>
  <si>
    <t>Grand Anse main Road,
St. George.</t>
  </si>
  <si>
    <t>473-439-3488</t>
  </si>
  <si>
    <t>https://www.facebook.com/fitforlifemedicalservices/</t>
  </si>
  <si>
    <t>フィット・フォー・ライフ病院</t>
    <rPh sb="12" eb="14">
      <t>ビョウイン</t>
    </rPh>
    <phoneticPr fontId="3"/>
  </si>
  <si>
    <t>St. Augustine's Medical Services</t>
    <phoneticPr fontId="3"/>
  </si>
  <si>
    <t>St. Paul's Main Road, 
St Paul's</t>
  </si>
  <si>
    <t>473-440-6173</t>
  </si>
  <si>
    <t>https://samsgrenada.com/
https://www.facebook.com/samsgnd/</t>
    <phoneticPr fontId="3"/>
  </si>
  <si>
    <t>セントオーガスティン病院</t>
    <rPh sb="10" eb="12">
      <t>ビョウイン</t>
    </rPh>
    <phoneticPr fontId="3"/>
  </si>
  <si>
    <t>Eureka Medical Laboratory</t>
    <phoneticPr fontId="3"/>
  </si>
  <si>
    <t>263 Thomas Street
North Cummingsburg, 
Georgetown</t>
  </si>
  <si>
    <t>592-225-7574</t>
  </si>
  <si>
    <t>http://eurekalabgy.com/
https://www.facebook.com/eurekamedicallaboratory/</t>
  </si>
  <si>
    <t>エウレカ・メディカルラボラトリー</t>
    <phoneticPr fontId="3"/>
  </si>
  <si>
    <t>Gros-Islet Polyclinic (TFT)</t>
    <phoneticPr fontId="3"/>
  </si>
  <si>
    <t>Gros Islet</t>
  </si>
  <si>
    <t>758-450-9661</t>
  </si>
  <si>
    <t>グロスアイレット総合病院</t>
    <rPh sb="8" eb="10">
      <t>ソウゴウ</t>
    </rPh>
    <rPh sb="10" eb="12">
      <t>ビョウイン</t>
    </rPh>
    <phoneticPr fontId="3"/>
  </si>
  <si>
    <t>Rodney Bay Medical Centre</t>
  </si>
  <si>
    <t>Ground Floor,
Providence Building,
Rodney Bay</t>
  </si>
  <si>
    <t>758-459-2200</t>
  </si>
  <si>
    <t>https://www.rodneybaymedical.com/</t>
  </si>
  <si>
    <t>ロドニー・ベイ・メディカル・センター</t>
    <phoneticPr fontId="3"/>
  </si>
  <si>
    <t>Tapion Hospital</t>
  </si>
  <si>
    <t>Tapion Rd, 
Castries</t>
  </si>
  <si>
    <t>758-459-2000</t>
  </si>
  <si>
    <t>http://tapionhospital.com/</t>
  </si>
  <si>
    <t>タピオン病院</t>
    <rPh sb="4" eb="6">
      <t>ビョウイン</t>
    </rPh>
    <phoneticPr fontId="3"/>
  </si>
  <si>
    <t>Basseterre Health Centre</t>
    <phoneticPr fontId="3"/>
  </si>
  <si>
    <t>Basseterre</t>
  </si>
  <si>
    <t>869-465-2521</t>
  </si>
  <si>
    <t>バセテール・ヘルス・センター</t>
    <phoneticPr fontId="3"/>
  </si>
  <si>
    <t>Kingstown Clinic</t>
  </si>
  <si>
    <t xml:space="preserve">Milton Cato Memorial Hospital
Bentick Square VC0130,
Kingstown.
</t>
  </si>
  <si>
    <t>784-485-6335
784-456-1185</t>
  </si>
  <si>
    <t>キングスタウン・クリニック</t>
    <phoneticPr fontId="3"/>
  </si>
  <si>
    <t>Medilab Laboratorium &amp; Radiologie</t>
    <phoneticPr fontId="3"/>
  </si>
  <si>
    <t>Wilhelmina St 103, 
Paramaribo</t>
  </si>
  <si>
    <t>597-458-029</t>
  </si>
  <si>
    <t>https://www.facebook.com/Medilab-Laboratorium-Radiologie-107146740827370/</t>
  </si>
  <si>
    <t>メディラボラボラトリー＆ラジオロジー</t>
    <phoneticPr fontId="3"/>
  </si>
  <si>
    <t>St. Clair Medical Centre</t>
  </si>
  <si>
    <t>18 Elizabeth Street, 
Port of Spain,
Trinidad.</t>
  </si>
  <si>
    <t>868-628-1451</t>
  </si>
  <si>
    <t>http://medcorpltd.com/web0/st-clair-medical/
https://www.facebook.com/StClairMedical/</t>
  </si>
  <si>
    <t>セントクレア・メディカル・センター</t>
    <phoneticPr fontId="3"/>
  </si>
  <si>
    <t>Serpentine Dermatology Clinic</t>
    <phoneticPr fontId="3"/>
  </si>
  <si>
    <t>4 Serpentine Road, 
St. Clair, 
Trinidad.</t>
  </si>
  <si>
    <t>868-622-7340</t>
  </si>
  <si>
    <t>https://serpentine-dermatology.com/clinic</t>
  </si>
  <si>
    <t>サーペンタイン皮膚科クリニック</t>
    <phoneticPr fontId="3"/>
  </si>
  <si>
    <t>在ニカラグア日本大使館</t>
    <rPh sb="0" eb="1">
      <t>ザイ</t>
    </rPh>
    <rPh sb="6" eb="11">
      <t>ニホンタイシカン</t>
    </rPh>
    <phoneticPr fontId="3"/>
  </si>
  <si>
    <t>MINSA（Minisiterio de Salud）
El centro Nacional de Diagnostico y Referencia（「CNDR」</t>
    <phoneticPr fontId="3"/>
  </si>
  <si>
    <t xml:space="preserve">El centro Nacional de Diagnostico y Referencia（「CNDR」） ,el Complejo Nacional de Salud Dra. Concepción Palacios, Pista la sabana, costado oeste Colonia Primero de Mayo,Managua </t>
    <phoneticPr fontId="3"/>
  </si>
  <si>
    <t>8418-9953</t>
    <phoneticPr fontId="3"/>
  </si>
  <si>
    <t>http://www.minsa.gob.ni/index.php/component/content/article/110-noticias-2020/5438-</t>
    <phoneticPr fontId="3"/>
  </si>
  <si>
    <t>ニカラグア保健省、国立保険研究所</t>
    <rPh sb="9" eb="11">
      <t>コクリツ</t>
    </rPh>
    <rPh sb="11" eb="13">
      <t>ホケン</t>
    </rPh>
    <rPh sb="13" eb="15">
      <t>ケンキュウ</t>
    </rPh>
    <rPh sb="15" eb="16">
      <t>ジョ</t>
    </rPh>
    <phoneticPr fontId="3"/>
  </si>
  <si>
    <t>在ハイチ大</t>
    <rPh sb="0" eb="1">
      <t>ザイ</t>
    </rPh>
    <rPh sb="4" eb="5">
      <t>オオ</t>
    </rPh>
    <phoneticPr fontId="3"/>
  </si>
  <si>
    <t>Clinique Lambert Sante</t>
    <phoneticPr fontId="3"/>
  </si>
  <si>
    <t>７５，Rue Lambert,Petion-Ville</t>
    <phoneticPr fontId="3"/>
  </si>
  <si>
    <t>509-3702-3646</t>
    <phoneticPr fontId="3"/>
  </si>
  <si>
    <t>https://clinique-lambert-garennes-colombes.ramsaygds.fr/</t>
    <phoneticPr fontId="3"/>
  </si>
  <si>
    <t>クリニックランベールサンテ</t>
    <phoneticPr fontId="3"/>
  </si>
  <si>
    <t>在パナマ大</t>
    <rPh sb="0" eb="1">
      <t>ザイ</t>
    </rPh>
    <rPh sb="4" eb="5">
      <t>ダイ</t>
    </rPh>
    <phoneticPr fontId="3"/>
  </si>
  <si>
    <t>Consultorios Medicos Paitilla</t>
    <phoneticPr fontId="3"/>
  </si>
  <si>
    <t>3er. Piso Sur. Consultorio No.329</t>
    <phoneticPr fontId="3"/>
  </si>
  <si>
    <t>(+507)206-2418</t>
    <phoneticPr fontId="3"/>
  </si>
  <si>
    <t>コンスルトリオス・メディコス・パイティージャ</t>
    <phoneticPr fontId="3"/>
  </si>
  <si>
    <t>在パラグアイ大</t>
    <rPh sb="0" eb="1">
      <t>ザイ</t>
    </rPh>
    <rPh sb="6" eb="7">
      <t>ダイ</t>
    </rPh>
    <phoneticPr fontId="3"/>
  </si>
  <si>
    <t>Laboratorio Curie</t>
    <phoneticPr fontId="3"/>
  </si>
  <si>
    <t>Juán de Salazar 728, Asunción</t>
    <phoneticPr fontId="3"/>
  </si>
  <si>
    <t>+595(21)200-447
+595(21)200-772
+595(974)889-082</t>
    <phoneticPr fontId="3"/>
  </si>
  <si>
    <t>http://www.laboratoriocurie.com.py/V2/</t>
    <phoneticPr fontId="3"/>
  </si>
  <si>
    <t>クリエ研究所</t>
    <rPh sb="3" eb="6">
      <t>ケンキュウジョ</t>
    </rPh>
    <phoneticPr fontId="3"/>
  </si>
  <si>
    <t>在バルバドス大使館</t>
    <rPh sb="0" eb="1">
      <t>ザイ</t>
    </rPh>
    <rPh sb="6" eb="9">
      <t>タイシカン</t>
    </rPh>
    <phoneticPr fontId="3"/>
  </si>
  <si>
    <t>Urgent Care Mobile</t>
  </si>
  <si>
    <t>18 Pine Road, St. Michael</t>
  </si>
  <si>
    <t>1-246-538-3838</t>
    <phoneticPr fontId="3"/>
  </si>
  <si>
    <t>https://www.urgentcarebarbados.com/</t>
    <phoneticPr fontId="3"/>
  </si>
  <si>
    <t>アージェントケアモバイル</t>
    <phoneticPr fontId="3"/>
  </si>
  <si>
    <t>Sandy Crest Medical Centre</t>
    <phoneticPr fontId="3"/>
  </si>
  <si>
    <t>Sunset Crest, Holetown, St. James</t>
  </si>
  <si>
    <t>1-246-419-4911</t>
    <phoneticPr fontId="3"/>
  </si>
  <si>
    <t>https://www.sandycrest.net/</t>
    <phoneticPr fontId="3"/>
  </si>
  <si>
    <t>サンディークレストメディカルセンター</t>
    <phoneticPr fontId="3"/>
  </si>
  <si>
    <t>Platinum Services Ltd.</t>
  </si>
  <si>
    <t xml:space="preserve">Coles Engineering Building, Lowlands, Christ Church </t>
  </si>
  <si>
    <t>1-246-418-6638</t>
    <phoneticPr fontId="3"/>
  </si>
  <si>
    <t>http://platinumservicesbgi.com/</t>
    <phoneticPr fontId="3"/>
  </si>
  <si>
    <t>プラチナサービス株式会社</t>
    <rPh sb="8" eb="12">
      <t>カブシキガイシャ</t>
    </rPh>
    <phoneticPr fontId="3"/>
  </si>
  <si>
    <t>Blue Isles Medical Concierge</t>
    <phoneticPr fontId="3"/>
  </si>
  <si>
    <t>Maxwell Main Road, Oistins, Christ Church</t>
  </si>
  <si>
    <t>1-246-622-1299</t>
    <phoneticPr fontId="3"/>
  </si>
  <si>
    <t>https://bluisles.com/</t>
    <phoneticPr fontId="3"/>
  </si>
  <si>
    <t>ブルーアイルズメディカルコンシェルジュ</t>
    <phoneticPr fontId="3"/>
  </si>
  <si>
    <t>クリチバ総</t>
    <rPh sb="4" eb="5">
      <t>ソウ</t>
    </rPh>
    <phoneticPr fontId="3"/>
  </si>
  <si>
    <t>DnaLab</t>
    <phoneticPr fontId="3"/>
  </si>
  <si>
    <t>Rua Nunes Machado, 401, Rebouças, Curitiba/PR</t>
    <phoneticPr fontId="3"/>
  </si>
  <si>
    <t>+55-41-3225-6666 
+55-41-3206-6056</t>
    <phoneticPr fontId="3"/>
  </si>
  <si>
    <t>http://www.dnalab.com.br/</t>
    <phoneticPr fontId="3"/>
  </si>
  <si>
    <t>デーエニアラボ</t>
    <phoneticPr fontId="3"/>
  </si>
  <si>
    <t>Genoprimer</t>
    <phoneticPr fontId="3"/>
  </si>
  <si>
    <t>Alameda Dr. Carlos de Carvalho, 1087 - 1º andar - Batel, Curitiba /PR</t>
    <phoneticPr fontId="3"/>
  </si>
  <si>
    <t>+55-41-3206-0214 
+55-41-3206-0215</t>
    <phoneticPr fontId="3"/>
  </si>
  <si>
    <t>https://www.genoprimer.com.br/　</t>
    <phoneticPr fontId="3"/>
  </si>
  <si>
    <t>ジェノプリメール</t>
    <phoneticPr fontId="3"/>
  </si>
  <si>
    <t>Rua Brasil, 1014, sala 801, Centro, Londrina/PR</t>
    <phoneticPr fontId="3"/>
  </si>
  <si>
    <t>+55-43-3367-0228</t>
    <phoneticPr fontId="3"/>
  </si>
  <si>
    <t xml:space="preserve">ND Núcleo diagnóstico </t>
    <phoneticPr fontId="3"/>
  </si>
  <si>
    <t>Av. Carlos Correa Borges, 851, Maringá/PR</t>
    <phoneticPr fontId="3"/>
  </si>
  <si>
    <t>+55-44-3024-0400 
+55-44- 99720-0400 
(WhatsApp)</t>
    <phoneticPr fontId="3"/>
  </si>
  <si>
    <t xml:space="preserve">https://ndnucleodiagnostico.med.br/ </t>
    <phoneticPr fontId="3"/>
  </si>
  <si>
    <t>エニデー・ヌクレオ・ジアギノスチコ</t>
    <phoneticPr fontId="3"/>
  </si>
  <si>
    <t>Laboratório Vitagen</t>
    <phoneticPr fontId="3"/>
  </si>
  <si>
    <t>Rua Maritins Pena, 205-Jardim Renato Festugato, Foz do Iguaçu/PR</t>
    <phoneticPr fontId="3"/>
  </si>
  <si>
    <t>+55-45-3027-6969</t>
    <phoneticPr fontId="3"/>
  </si>
  <si>
    <t xml:space="preserve">https://www.facebook.com/LabVitagen/ </t>
    <phoneticPr fontId="3"/>
  </si>
  <si>
    <t>ラボラトリオ・ビタージェン</t>
    <phoneticPr fontId="3"/>
  </si>
  <si>
    <t>Sabin Medicina Diagnóstica</t>
    <phoneticPr fontId="3"/>
  </si>
  <si>
    <t>Av.Pref.Osmar Cunha, 489, Florianópolis/SC</t>
    <phoneticPr fontId="3"/>
  </si>
  <si>
    <t>+55-48-3205-8000
+55-48-98833-1042
(WhatsApp)</t>
    <phoneticPr fontId="3"/>
  </si>
  <si>
    <t xml:space="preserve">https://www.sabin.com.br/ </t>
    <phoneticPr fontId="3"/>
  </si>
  <si>
    <t>サビン・メジシーナ・ジアギノスチカ</t>
    <phoneticPr fontId="3"/>
  </si>
  <si>
    <t>在サンパウロ総</t>
    <rPh sb="0" eb="1">
      <t>ザイ</t>
    </rPh>
    <rPh sb="6" eb="7">
      <t>ソウ</t>
    </rPh>
    <phoneticPr fontId="3"/>
  </si>
  <si>
    <t>Ｈａｓｅ　Ｓｅｒｖｉｃｅ</t>
    <phoneticPr fontId="3"/>
  </si>
  <si>
    <t>Av. Liberdade, 1000 - conj. 1514, 15 andar - Liberdade - São Paulo</t>
    <phoneticPr fontId="3"/>
  </si>
  <si>
    <t>(11) 4213-5116
(11) 97526-8245
(11) 97266-9753</t>
    <phoneticPr fontId="3"/>
  </si>
  <si>
    <t>https://mkt.haseservice.com.br/teste-covid19</t>
    <phoneticPr fontId="3"/>
  </si>
  <si>
    <t>ハセサービス</t>
    <phoneticPr fontId="54"/>
  </si>
  <si>
    <t>Ｂｅｎｅｆｉｃｅｎｃｉａ　Ｎｉｐｏ-Ｂｒａｓｉｌｅｉｒａ　ｄｅ　São Paulo
Centro Médico Liberdade-Hospital Nipo-Brasileiro</t>
    <phoneticPr fontId="3"/>
  </si>
  <si>
    <t>Rua Fagundes, 121 - Liberdade - São Paulo</t>
    <phoneticPr fontId="3"/>
  </si>
  <si>
    <t>(11) 94798-1375
(11) 3274-6555</t>
    <phoneticPr fontId="3"/>
  </si>
  <si>
    <t>http://jp.enkyo.org.br/</t>
    <phoneticPr fontId="3"/>
  </si>
  <si>
    <t>サンパウロ日伯援護協会
リベルダーデ医療センター</t>
    <rPh sb="5" eb="7">
      <t>ニッパク</t>
    </rPh>
    <rPh sb="7" eb="9">
      <t>エンゴ</t>
    </rPh>
    <rPh sb="9" eb="11">
      <t>キョウカイ</t>
    </rPh>
    <phoneticPr fontId="54"/>
  </si>
  <si>
    <t>Hospital Nipo-Brasileiro</t>
    <phoneticPr fontId="3"/>
  </si>
  <si>
    <t>Rua Pistoia, 100 - Parque Novo Mundo - São Paulo</t>
    <phoneticPr fontId="3"/>
  </si>
  <si>
    <t>(11) 99263-2515</t>
    <phoneticPr fontId="3"/>
  </si>
  <si>
    <t>http://www.hnipo.org.br/</t>
    <phoneticPr fontId="3"/>
  </si>
  <si>
    <t>日伯友好病院</t>
    <rPh sb="0" eb="1">
      <t>ニチ</t>
    </rPh>
    <rPh sb="1" eb="2">
      <t>ハク</t>
    </rPh>
    <rPh sb="2" eb="4">
      <t>ユウコウ</t>
    </rPh>
    <rPh sb="4" eb="6">
      <t>ビョウイン</t>
    </rPh>
    <phoneticPr fontId="3"/>
  </si>
  <si>
    <t>Clinica Dra. Rosa Sakurada</t>
    <phoneticPr fontId="3"/>
  </si>
  <si>
    <t>Av. Paulista, 491 - conj. 24 - São Paulo</t>
    <phoneticPr fontId="3"/>
  </si>
  <si>
    <t>(11) 97724-7214</t>
    <phoneticPr fontId="3"/>
  </si>
  <si>
    <t>https://www.clinicasakurada.com/</t>
    <phoneticPr fontId="3"/>
  </si>
  <si>
    <t>桜田クリニック</t>
    <rPh sb="0" eb="2">
      <t>サクラダ</t>
    </rPh>
    <phoneticPr fontId="3"/>
  </si>
  <si>
    <t>CR Diagnósticos
Unidade GRU Airport</t>
    <phoneticPr fontId="3"/>
  </si>
  <si>
    <t>Rod. Hélio Smidt, s / nº.
Terminal 3 do Aeroporto Internacional de São Paulo - Guarulhos</t>
    <phoneticPr fontId="3"/>
  </si>
  <si>
    <t>(11) 2373-3392
(11) 98837-9918</t>
    <phoneticPr fontId="3"/>
  </si>
  <si>
    <t>https://pcrcovid.com.br/</t>
    <phoneticPr fontId="3"/>
  </si>
  <si>
    <t>CR診断
グアルーリョス空港ユニット</t>
    <rPh sb="2" eb="4">
      <t>シンダン</t>
    </rPh>
    <rPh sb="12" eb="14">
      <t>クウコウ</t>
    </rPh>
    <phoneticPr fontId="3"/>
  </si>
  <si>
    <t>在マナウス総</t>
    <rPh sb="0" eb="1">
      <t>ザイ</t>
    </rPh>
    <rPh sb="5" eb="6">
      <t>ソウ</t>
    </rPh>
    <phoneticPr fontId="3"/>
  </si>
  <si>
    <t>Laboratório HEMOAM Diagnosticos</t>
  </si>
  <si>
    <t>Av.Dr.Thermario Pinto da Costa, 472, Manaus - AM</t>
    <phoneticPr fontId="3"/>
  </si>
  <si>
    <t>(92)3238-2421　</t>
  </si>
  <si>
    <t>https://sanguenativo.org.br/</t>
  </si>
  <si>
    <t>エモアン</t>
    <phoneticPr fontId="3"/>
  </si>
  <si>
    <t>Hospital Adventista</t>
  </si>
  <si>
    <t>Av.Gov.Danilo de Matos Areosa,139 - Distrito Industrial I, Manaus - AM</t>
    <phoneticPr fontId="3"/>
  </si>
  <si>
    <t xml:space="preserve">（92）2123-1313 </t>
  </si>
  <si>
    <t>http://ham.org.br/</t>
  </si>
  <si>
    <t>アドベンチスタ病院</t>
    <phoneticPr fontId="3"/>
  </si>
  <si>
    <t>Micro Lab</t>
    <phoneticPr fontId="3"/>
  </si>
  <si>
    <t>Av. Tarumã, 905 - Centro, Manaus - AM</t>
    <phoneticPr fontId="3"/>
  </si>
  <si>
    <t>(92)3234-0666</t>
    <phoneticPr fontId="3"/>
  </si>
  <si>
    <t>http://microlabmanaus.com.br/</t>
  </si>
  <si>
    <t>マイクロラボ</t>
    <phoneticPr fontId="3"/>
  </si>
  <si>
    <t>Sabin</t>
  </si>
  <si>
    <t xml:space="preserve"> Rua do ComercioII, 46 - Parque Dez, Manaus - AM</t>
    <phoneticPr fontId="3"/>
  </si>
  <si>
    <t>（92）2126-8000</t>
  </si>
  <si>
    <t>https://clevercare.com.br/saudecorp/cadastro_cpf.php?token=82:987:1591820003:339788203276417c7597a735d4f357eb089674ff5f841dc85bc355e58dfd0170</t>
  </si>
  <si>
    <t>セイビン</t>
  </si>
  <si>
    <t>Laboratório PCDE</t>
  </si>
  <si>
    <t>Rua Prof.Feliz Valois, Manaus - AM</t>
    <phoneticPr fontId="3"/>
  </si>
  <si>
    <t>(92)3233-8136
(92)3636-1333</t>
    <phoneticPr fontId="3"/>
  </si>
  <si>
    <t>https://www.laboratoriocpde.com.br/</t>
  </si>
  <si>
    <t>ピーシーディーイーラボ</t>
    <phoneticPr fontId="3"/>
  </si>
  <si>
    <t>CDL Laboratório Santos e Vidal</t>
  </si>
  <si>
    <t>Monsenhor Coutinho,874, Manaus - AM
他複数あり</t>
    <rPh sb="36" eb="37">
      <t>ホカ</t>
    </rPh>
    <rPh sb="37" eb="39">
      <t>フクスウ</t>
    </rPh>
    <phoneticPr fontId="3"/>
  </si>
  <si>
    <t>(92)3633-3811
(92)98415-8162
(WhatsApp用)　</t>
    <rPh sb="38" eb="39">
      <t>ヨウ</t>
    </rPh>
    <phoneticPr fontId="3"/>
  </si>
  <si>
    <t>http://www.cdlmanaus.com.br/</t>
  </si>
  <si>
    <t>シーディーエルラボ</t>
    <phoneticPr fontId="3"/>
  </si>
  <si>
    <t>在リオデジャネイロ総</t>
    <rPh sb="0" eb="1">
      <t>ザイ</t>
    </rPh>
    <rPh sb="9" eb="10">
      <t>ソウ</t>
    </rPh>
    <phoneticPr fontId="3"/>
  </si>
  <si>
    <t>Laborlife</t>
    <phoneticPr fontId="3"/>
  </si>
  <si>
    <t>R. Tereza Guimarães, 147, Botafogo, Rio de Janeiro</t>
    <phoneticPr fontId="3"/>
  </si>
  <si>
    <t>+55-21-2275-2240
+55-2197011-9086</t>
    <phoneticPr fontId="3"/>
  </si>
  <si>
    <t>https://www.laborlife.com</t>
    <phoneticPr fontId="3"/>
  </si>
  <si>
    <t>ラボルライフ</t>
    <phoneticPr fontId="3"/>
  </si>
  <si>
    <t>Labcare</t>
    <phoneticPr fontId="3"/>
  </si>
  <si>
    <t>Av. das Américas, 2000, Barra da Tijuca, Rio de Janeiro</t>
    <phoneticPr fontId="3"/>
  </si>
  <si>
    <t>+55-213173-2465
+55-21-99628-1261</t>
    <phoneticPr fontId="3"/>
  </si>
  <si>
    <t>http://www.labcare.com.br/c%C3%B3pia-contato</t>
    <phoneticPr fontId="3"/>
  </si>
  <si>
    <t>ラボケア</t>
    <phoneticPr fontId="3"/>
  </si>
  <si>
    <t>レシフェ</t>
    <phoneticPr fontId="3"/>
  </si>
  <si>
    <t>Laboratorio Clementino Fraga</t>
    <phoneticPr fontId="3"/>
  </si>
  <si>
    <t>Rua. Carlos Vasconcelos, 947 
Meireles - Fortaleza - CE</t>
    <phoneticPr fontId="3"/>
  </si>
  <si>
    <t>55-85-3466-7877</t>
    <phoneticPr fontId="3"/>
  </si>
  <si>
    <t>www.lcf.com.br</t>
    <phoneticPr fontId="3"/>
  </si>
  <si>
    <t>ラボラトリオ・クレメンチーノ・フラーガ</t>
    <phoneticPr fontId="3"/>
  </si>
  <si>
    <t>Real Lab</t>
    <phoneticPr fontId="3"/>
  </si>
  <si>
    <t>Av. Gov. Agamenon Magalhaes, 4760
Paissandu - Recife - PE</t>
    <phoneticPr fontId="3"/>
  </si>
  <si>
    <t>55-81-3416-1268</t>
    <phoneticPr fontId="3"/>
  </si>
  <si>
    <t>www.rhp.com.br/unidades-atendimento/laboratorios</t>
    <phoneticPr fontId="3"/>
  </si>
  <si>
    <t>レアル・ラボ</t>
    <phoneticPr fontId="3"/>
  </si>
  <si>
    <t>Cerpe</t>
    <phoneticPr fontId="3"/>
  </si>
  <si>
    <t>Rua Parnaíba, 95 
Setúbal - Recife - PE</t>
    <phoneticPr fontId="3"/>
  </si>
  <si>
    <t>55-81-3416-9922</t>
    <phoneticPr fontId="3"/>
  </si>
  <si>
    <t>www.cerpe.com.br</t>
    <phoneticPr fontId="3"/>
  </si>
  <si>
    <t>セルぺ</t>
    <phoneticPr fontId="3"/>
  </si>
  <si>
    <t>在ベネズエラ　　日本国大使館</t>
    <rPh sb="0" eb="1">
      <t>ザイ</t>
    </rPh>
    <rPh sb="8" eb="11">
      <t>ニホンコク</t>
    </rPh>
    <rPh sb="11" eb="14">
      <t>タイシカン</t>
    </rPh>
    <phoneticPr fontId="3"/>
  </si>
  <si>
    <t>Ｉｎｓｔｉｔｕｔｏ Nacional de Higiene Rafael Rangel</t>
    <phoneticPr fontId="3"/>
  </si>
  <si>
    <t xml:space="preserve">Ciudad Universitaria, Los Charaguamos, Caracas, C.P.1041 </t>
    <phoneticPr fontId="3"/>
  </si>
  <si>
    <t>+58-212-219-1600     +58-212-219-1622</t>
    <phoneticPr fontId="3"/>
  </si>
  <si>
    <t>viajeros.inhrr.gob.ve</t>
    <phoneticPr fontId="3"/>
  </si>
  <si>
    <t>ラファエル・ランヘル国立衛生　　　研究所</t>
    <rPh sb="10" eb="12">
      <t>コクリツ</t>
    </rPh>
    <rPh sb="12" eb="14">
      <t>エイセイ</t>
    </rPh>
    <rPh sb="17" eb="20">
      <t>ケンキュウジョ</t>
    </rPh>
    <phoneticPr fontId="3"/>
  </si>
  <si>
    <t>Laboratorios Tu Buen Doctor</t>
    <phoneticPr fontId="3"/>
  </si>
  <si>
    <t>Calle Orinoco de las Mercedes, Edf. Gaetano Di Bianco</t>
    <phoneticPr fontId="3"/>
  </si>
  <si>
    <t>+58-412-388-8389</t>
    <phoneticPr fontId="3"/>
  </si>
  <si>
    <t>tu-buendoctor.com</t>
    <phoneticPr fontId="3"/>
  </si>
  <si>
    <t>トゥ・ブエン・ドクトール研究所</t>
    <rPh sb="12" eb="15">
      <t>ケンキュウジョ</t>
    </rPh>
    <phoneticPr fontId="3"/>
  </si>
  <si>
    <t>在ベリーズ大使館</t>
    <rPh sb="0" eb="1">
      <t>ザイ</t>
    </rPh>
    <rPh sb="5" eb="8">
      <t>タイシカン</t>
    </rPh>
    <phoneticPr fontId="3"/>
  </si>
  <si>
    <t>Ｃｅｎｔｒａｌ　Medical Ｌａｂｏｒａｔｏｒｙ，　Ｍｉｎｉｓｔｒｙ　ｏｆ　Ｈｅａｌｔｈ　ａｎｄ　Ｗｅｌｎｅｓｓ</t>
    <phoneticPr fontId="3"/>
  </si>
  <si>
    <t>採取場所は保健省に指定される</t>
    <rPh sb="0" eb="2">
      <t>サイシュ</t>
    </rPh>
    <rPh sb="2" eb="4">
      <t>バショ</t>
    </rPh>
    <rPh sb="5" eb="8">
      <t>ホケンショウ</t>
    </rPh>
    <rPh sb="9" eb="11">
      <t>シテイ</t>
    </rPh>
    <phoneticPr fontId="3"/>
  </si>
  <si>
    <t>dhsoffice@health.gov.bz</t>
    <phoneticPr fontId="3"/>
  </si>
  <si>
    <t>同ラボは，一般の申し込みは受け付けておらず，右保健サービス局長代行のメールアドレスに申請し，保健省の承認を受ける必要がある。</t>
    <rPh sb="0" eb="1">
      <t>ドウ</t>
    </rPh>
    <rPh sb="5" eb="7">
      <t>イッパン</t>
    </rPh>
    <rPh sb="8" eb="9">
      <t>モウ</t>
    </rPh>
    <rPh sb="10" eb="11">
      <t>コ</t>
    </rPh>
    <rPh sb="13" eb="14">
      <t>ウ</t>
    </rPh>
    <rPh sb="15" eb="16">
      <t>ツ</t>
    </rPh>
    <rPh sb="22" eb="23">
      <t>ミギ</t>
    </rPh>
    <rPh sb="23" eb="25">
      <t>ホケン</t>
    </rPh>
    <rPh sb="29" eb="31">
      <t>キョクチョウ</t>
    </rPh>
    <rPh sb="31" eb="33">
      <t>ダイコウ</t>
    </rPh>
    <rPh sb="42" eb="44">
      <t>シンセイ</t>
    </rPh>
    <rPh sb="46" eb="49">
      <t>ホケンショウ</t>
    </rPh>
    <rPh sb="50" eb="52">
      <t>ショウニン</t>
    </rPh>
    <rPh sb="53" eb="54">
      <t>ウ</t>
    </rPh>
    <rPh sb="56" eb="58">
      <t>ヒツヨウ</t>
    </rPh>
    <phoneticPr fontId="3"/>
  </si>
  <si>
    <t>保健省中央医学ラボラトリー</t>
    <rPh sb="0" eb="3">
      <t>ホケンショウ</t>
    </rPh>
    <rPh sb="3" eb="5">
      <t>チュウオウ</t>
    </rPh>
    <rPh sb="5" eb="7">
      <t>イガク</t>
    </rPh>
    <phoneticPr fontId="3"/>
  </si>
  <si>
    <t>在ペルー日本国大使館</t>
    <rPh sb="0" eb="1">
      <t>ザイ</t>
    </rPh>
    <rPh sb="4" eb="7">
      <t>ニホンコク</t>
    </rPh>
    <rPh sb="7" eb="10">
      <t>タイシカン</t>
    </rPh>
    <phoneticPr fontId="3"/>
  </si>
  <si>
    <t>Biomedical Labo</t>
    <phoneticPr fontId="3"/>
  </si>
  <si>
    <t>Jr. Huáscar Nº 1244. Jesus Maria , Lima</t>
    <phoneticPr fontId="3"/>
  </si>
  <si>
    <t>固定電話　(511) 330.81.63 / 385.93.14
携帯電話986.536.909 / 986.536.907</t>
    <rPh sb="0" eb="2">
      <t>コテイ</t>
    </rPh>
    <rPh sb="2" eb="4">
      <t>デンワ</t>
    </rPh>
    <rPh sb="33" eb="35">
      <t>ケイタイ</t>
    </rPh>
    <rPh sb="35" eb="37">
      <t>デンワ</t>
    </rPh>
    <phoneticPr fontId="3"/>
  </si>
  <si>
    <t>http://biomedicalbt.com/</t>
    <phoneticPr fontId="3"/>
  </si>
  <si>
    <t>バイオメディカル　ラボ</t>
    <phoneticPr fontId="3"/>
  </si>
  <si>
    <t>在ホンジュラス
日本国大使館</t>
  </si>
  <si>
    <t>Honduras Medical Center</t>
    <phoneticPr fontId="3"/>
  </si>
  <si>
    <t>Col. Las Minitas, Avenida Juan Lindo, Tegucigalpa</t>
    <phoneticPr fontId="3"/>
  </si>
  <si>
    <t>2280-1500</t>
    <phoneticPr fontId="3"/>
  </si>
  <si>
    <t>https://hmc.com.hn/</t>
    <phoneticPr fontId="3"/>
  </si>
  <si>
    <t>ホンジュラス・メディカル・センター</t>
    <phoneticPr fontId="3"/>
  </si>
  <si>
    <t>Laboratorios Centro Médico</t>
    <phoneticPr fontId="3"/>
  </si>
  <si>
    <t>Barrio La Granja, Tegucigalpa</t>
    <phoneticPr fontId="3"/>
  </si>
  <si>
    <t>2225-0567</t>
    <phoneticPr fontId="3"/>
  </si>
  <si>
    <t>https://laboratorioscentromedico.hn/contact/</t>
    <phoneticPr fontId="3"/>
  </si>
  <si>
    <t>ラボラトリオス・セントロ・メディコ</t>
    <phoneticPr fontId="3"/>
  </si>
  <si>
    <t>Laboratorios Microlab</t>
    <phoneticPr fontId="3"/>
  </si>
  <si>
    <t>Avenida República de Panamá, Esquina opuesta a Edificio Rojo (CICSA), Tegucigalpa</t>
    <phoneticPr fontId="3"/>
  </si>
  <si>
    <t>2235-8927
3261-8295</t>
    <phoneticPr fontId="3"/>
  </si>
  <si>
    <t>https://www.microlabhn.com/sucursales/</t>
    <phoneticPr fontId="3"/>
  </si>
  <si>
    <t>ラボラトリオス・マイクロラボ</t>
    <phoneticPr fontId="3"/>
  </si>
  <si>
    <t>Laboratorios Mobi</t>
    <phoneticPr fontId="3"/>
  </si>
  <si>
    <t xml:space="preserve"> Hotel Florencia Bulevard Suyapa, Tegucigalpa</t>
    <phoneticPr fontId="3"/>
  </si>
  <si>
    <t>2244-9950
9435-9774</t>
    <phoneticPr fontId="3"/>
  </si>
  <si>
    <t>https://www.labmobi.net/</t>
    <phoneticPr fontId="3"/>
  </si>
  <si>
    <t>ラボラトリオス・モビ</t>
    <phoneticPr fontId="3"/>
  </si>
  <si>
    <t>Laboratorios Médicos</t>
    <phoneticPr fontId="3"/>
  </si>
  <si>
    <t>15 de Septiembre, Tegucigalpa</t>
    <phoneticPr fontId="3"/>
  </si>
  <si>
    <t>2234-2303</t>
    <phoneticPr fontId="3"/>
  </si>
  <si>
    <t>https://laboratoriosmedicos.hn/</t>
    <phoneticPr fontId="3"/>
  </si>
  <si>
    <t>ラボラトリオス・メディコス</t>
    <phoneticPr fontId="3"/>
  </si>
  <si>
    <t>Hospital CEMESA</t>
    <phoneticPr fontId="3"/>
  </si>
  <si>
    <t>Col. Altamira, 21 Calle, Bulevar del Sur, San Pedro Sula 21102</t>
    <phoneticPr fontId="3"/>
  </si>
  <si>
    <t>2516-0174
2556-7401</t>
    <phoneticPr fontId="3"/>
  </si>
  <si>
    <t>https://www.hcemesa.com/</t>
    <phoneticPr fontId="3"/>
  </si>
  <si>
    <t>オスピタル・セメサ</t>
    <phoneticPr fontId="3"/>
  </si>
  <si>
    <t>在メキシコ大</t>
    <rPh sb="0" eb="1">
      <t>ザイ</t>
    </rPh>
    <rPh sb="5" eb="6">
      <t>タイ</t>
    </rPh>
    <phoneticPr fontId="3"/>
  </si>
  <si>
    <t>Hospital Español</t>
    <phoneticPr fontId="3"/>
  </si>
  <si>
    <t>Av Ejército Nacional 613, Granada, 
Miguel Hidalgo, 11520 
Ciudad de México, CDMX</t>
    <phoneticPr fontId="3"/>
  </si>
  <si>
    <t>55-5255-9600</t>
    <phoneticPr fontId="3"/>
  </si>
  <si>
    <t>https://www.hespanol.com/</t>
    <phoneticPr fontId="3"/>
  </si>
  <si>
    <t xml:space="preserve">エスパニョール病院 </t>
    <rPh sb="7" eb="9">
      <t>ビョウイン</t>
    </rPh>
    <phoneticPr fontId="3"/>
  </si>
  <si>
    <t>在メキシコ大</t>
    <phoneticPr fontId="3"/>
  </si>
  <si>
    <t>Hospital Angeles Interlomas</t>
    <phoneticPr fontId="3"/>
  </si>
  <si>
    <t>Vialidad de la Barranca 240, 
Hacienda de las Palmas, 52763 
Méx.</t>
    <phoneticPr fontId="3"/>
  </si>
  <si>
    <t>55-5246-5000</t>
    <phoneticPr fontId="3"/>
  </si>
  <si>
    <t>https://www.hospitalesangeles.com/lomas/</t>
    <phoneticPr fontId="3"/>
  </si>
  <si>
    <t>Star Medica Centro</t>
    <phoneticPr fontId="3"/>
  </si>
  <si>
    <t>San Luis Potosí 143, 
C. U. Benito Juárez, Cuauhtémoc,
06700 Ciudad de México, CDMX</t>
    <phoneticPr fontId="3"/>
  </si>
  <si>
    <t>55-1084-4747</t>
    <phoneticPr fontId="3"/>
  </si>
  <si>
    <t>https://www.starmedica.com/home/es/micro-sitio/centro/secInformacion</t>
    <phoneticPr fontId="3"/>
  </si>
  <si>
    <t>Laboratorio Medico Polanco</t>
    <phoneticPr fontId="3"/>
  </si>
  <si>
    <t>Av. Jesús del Monte N. 37 
Colonia Ex-hacienda 
Jesús del Monte 
Espacio Interlomas Local 26,
Av. Huixquilucan 27-28-Piso 1,
52772 Méx.</t>
    <phoneticPr fontId="3"/>
  </si>
  <si>
    <t>55-5247-3214</t>
    <phoneticPr fontId="3"/>
  </si>
  <si>
    <t>https://lmpolanco.com/</t>
    <phoneticPr fontId="3"/>
  </si>
  <si>
    <t>Vivo Bicentenario</t>
    <phoneticPr fontId="3"/>
  </si>
  <si>
    <t>Av. Bordo de Xochiaca N°3, 
Av. Ciudad Jdn. 2B-Lt. A2, 
Bicentenario, 57205 
Nezahualcóyotl, Méx.</t>
    <phoneticPr fontId="3"/>
  </si>
  <si>
    <t>55-5716-9555</t>
    <phoneticPr fontId="3"/>
  </si>
  <si>
    <t>http://www.cylex.mx/reviews/viewcompanywebsite.aspx?firmaName=hospital+vivo+jard%c3%adn+bicentenario&amp;companyId=11701965</t>
    <phoneticPr fontId="3"/>
  </si>
  <si>
    <t>Hospital Star Medica Lomas Verdes</t>
    <phoneticPr fontId="3"/>
  </si>
  <si>
    <t>Avenida Lomas Verdes 2165, 
Los Alamos, 53250 
Naucalpan de Juárez, Méx.</t>
    <phoneticPr fontId="3"/>
  </si>
  <si>
    <t>55-2625-1700</t>
    <phoneticPr fontId="3"/>
  </si>
  <si>
    <t>https://www.starmedica.com/home/es/micro-sitio/lomas-verdes/secInformacion</t>
    <phoneticPr fontId="3"/>
  </si>
  <si>
    <t>Hospital Angeles Queretaro</t>
    <phoneticPr fontId="3"/>
  </si>
  <si>
    <t>Calle Bernardino del Razo 21, 
Ensueño, 76178 
Santiago de Querétaro, Qro.</t>
    <phoneticPr fontId="3"/>
  </si>
  <si>
    <t>442-192-3000</t>
    <phoneticPr fontId="3"/>
  </si>
  <si>
    <t>https://hospitalesangeles.com/queretaro/</t>
    <phoneticPr fontId="3"/>
  </si>
  <si>
    <t>San Javier Hospital</t>
    <phoneticPr fontId="3"/>
  </si>
  <si>
    <t>Av Pablo Casals 640, 
Prados Providencia, 44670 
Guadalajara, Jal.</t>
    <phoneticPr fontId="3"/>
  </si>
  <si>
    <t>33-3669-0222</t>
    <phoneticPr fontId="3"/>
  </si>
  <si>
    <t>https://sanjavier.com.mx/</t>
    <phoneticPr fontId="3"/>
  </si>
  <si>
    <t>Hopital y clinica OCA</t>
    <phoneticPr fontId="3"/>
  </si>
  <si>
    <t>Calle Isaac Garza 440, 
Centro, 64720 Monterrey, N.L.</t>
    <phoneticPr fontId="3"/>
  </si>
  <si>
    <t>81-8262-0000</t>
    <phoneticPr fontId="3"/>
  </si>
  <si>
    <t>http://www.ocahospital.mx/</t>
    <phoneticPr fontId="3"/>
  </si>
  <si>
    <t>San Pedro Garza Garcia SWISS
Hospital</t>
    <phoneticPr fontId="3"/>
  </si>
  <si>
    <t>Río S. Juan 200, Miravalle, 64660 
Monterrey, N.L.</t>
    <phoneticPr fontId="3"/>
  </si>
  <si>
    <t>81-8850-7700</t>
    <phoneticPr fontId="3"/>
  </si>
  <si>
    <t>https://www.swisshospital.mx/</t>
    <phoneticPr fontId="3"/>
  </si>
  <si>
    <t>在レオン総領事館</t>
    <rPh sb="0" eb="1">
      <t>ザイ</t>
    </rPh>
    <rPh sb="4" eb="8">
      <t>ソウリョウジカン</t>
    </rPh>
    <phoneticPr fontId="3"/>
  </si>
  <si>
    <t>Aranda de la Parra Puerto Interior</t>
    <phoneticPr fontId="3"/>
  </si>
  <si>
    <t xml:space="preserve"> Blvd. Mineral de Cata #901 Esq Mineral de Rayas Puerto Interior, 36275 Silao, Gto</t>
    <phoneticPr fontId="3"/>
  </si>
  <si>
    <t>(472) 500 0000 ext. 8600 y 8605</t>
    <phoneticPr fontId="3"/>
  </si>
  <si>
    <t>https://arandadelaparra.com.mx/puertointerior/</t>
    <phoneticPr fontId="3"/>
  </si>
  <si>
    <t>アランダ病院　プエルトインテリオール</t>
    <rPh sb="4" eb="6">
      <t>ビョウイン</t>
    </rPh>
    <phoneticPr fontId="3"/>
  </si>
  <si>
    <t>Hospital Angeles, Leon</t>
  </si>
  <si>
    <t>Av Cerro Gordo, Lomas del Campestre, 37150 León, Gto</t>
    <phoneticPr fontId="3"/>
  </si>
  <si>
    <t xml:space="preserve">(477) 788 5600 </t>
    <phoneticPr fontId="3"/>
  </si>
  <si>
    <t>https://hospitalesangeles.com/leon/</t>
    <phoneticPr fontId="3"/>
  </si>
  <si>
    <t>アンヘレス病院</t>
    <rPh sb="5" eb="7">
      <t>ビョウイン</t>
    </rPh>
    <phoneticPr fontId="3"/>
  </si>
  <si>
    <t>Hospital Siena</t>
    <phoneticPr fontId="3"/>
  </si>
  <si>
    <t>Blvd. Campestre 304, Jardines del Moral, Leon, Gto</t>
    <phoneticPr fontId="3"/>
  </si>
  <si>
    <t>(477) 775 5000 ext 155</t>
    <phoneticPr fontId="3"/>
  </si>
  <si>
    <t>https://hospitalsiena.com/</t>
    <phoneticPr fontId="3"/>
  </si>
  <si>
    <t>シエナ病院</t>
    <rPh sb="3" eb="5">
      <t>ビョウイン</t>
    </rPh>
    <phoneticPr fontId="3"/>
  </si>
  <si>
    <t>Onkogenetik Centro Hospital San Javier</t>
    <phoneticPr fontId="3"/>
  </si>
  <si>
    <t xml:space="preserve"> Av Pablo Casals 640, Prados Providencia, 44670 Guadalajara, Ja</t>
    <phoneticPr fontId="3"/>
  </si>
  <si>
    <t>(33) 2647 5429</t>
    <phoneticPr fontId="3"/>
  </si>
  <si>
    <t>サンハビエル病院</t>
    <rPh sb="6" eb="8">
      <t>ビョウイン</t>
    </rPh>
    <phoneticPr fontId="3"/>
  </si>
  <si>
    <t>Country 2000</t>
    <phoneticPr fontId="3"/>
  </si>
  <si>
    <t>Av. Cvln. Jorge Álvarez del Castillo 1542, Chapultepec Country, 44620 Guadalajara, Jal.</t>
    <phoneticPr fontId="3"/>
  </si>
  <si>
    <t>(33) 3854 4500</t>
    <phoneticPr fontId="3"/>
  </si>
  <si>
    <t>https://www.hospitalcountry2000.com/site/</t>
    <phoneticPr fontId="3"/>
  </si>
  <si>
    <t>カウントリー2000病院</t>
    <rPh sb="10" eb="12">
      <t>ビョウイン</t>
    </rPh>
    <phoneticPr fontId="3"/>
  </si>
  <si>
    <t>H+ Queretaro</t>
    <phoneticPr fontId="3"/>
  </si>
  <si>
    <t>Calle Privada Ignacio Zaragoza 16, Centro, 76000 Santiago de Querétaro, Qro</t>
    <phoneticPr fontId="3"/>
  </si>
  <si>
    <t>(442) 477 2222</t>
    <phoneticPr fontId="3"/>
  </si>
  <si>
    <t>https://hmasqueretaro.mx/</t>
    <phoneticPr fontId="3"/>
  </si>
  <si>
    <t>Ｈマス病院</t>
    <rPh sb="3" eb="5">
      <t>ビョウイン</t>
    </rPh>
    <phoneticPr fontId="3"/>
  </si>
  <si>
    <t>San Jose, Queretaro</t>
    <phoneticPr fontId="3"/>
  </si>
  <si>
    <t>Av. Constituyentes 302, El Jacal, 76187 Santiago de Querétaro, Qro</t>
    <phoneticPr fontId="3"/>
  </si>
  <si>
    <t>(442) 211 0080</t>
    <phoneticPr fontId="3"/>
  </si>
  <si>
    <t>www.hospitalsanjosedequeretaro.com</t>
    <phoneticPr fontId="3"/>
  </si>
  <si>
    <t>サンホセ病院</t>
    <rPh sb="4" eb="6">
      <t>ビョウイン</t>
    </rPh>
    <phoneticPr fontId="3"/>
  </si>
  <si>
    <t>Star Medica, Queretaro</t>
    <phoneticPr fontId="3"/>
  </si>
  <si>
    <t>Blvd. Bernardo Quintana Arrioja 4060, San Pablo, 76125 Santiago de Querétaro, Qro.</t>
    <phoneticPr fontId="3"/>
  </si>
  <si>
    <t>(442) 427 8000</t>
    <phoneticPr fontId="3"/>
  </si>
  <si>
    <t>https://www.starmedica.com/home/es/micro-sitio/queretaro/secInformacion</t>
    <phoneticPr fontId="3"/>
  </si>
  <si>
    <t>スターメディカケレタロ病院</t>
    <rPh sb="11" eb="13">
      <t>ビョウイン</t>
    </rPh>
    <phoneticPr fontId="3"/>
  </si>
  <si>
    <t>Laboratorio Clinico del Campestre</t>
    <phoneticPr fontId="3"/>
  </si>
  <si>
    <t>Blvd. Luis Donaldo Colosio Murrieta 208, Lomas del Campestre I, 20119 Aguascalientes, Ags</t>
    <phoneticPr fontId="3"/>
  </si>
  <si>
    <t>(449) 914 6470</t>
    <phoneticPr fontId="3"/>
  </si>
  <si>
    <t>https://labcampestre.com/</t>
    <phoneticPr fontId="3"/>
  </si>
  <si>
    <t>カンペストレクリニックラボ</t>
    <phoneticPr fontId="3"/>
  </si>
  <si>
    <t>Star Medica SLP</t>
    <phoneticPr fontId="3"/>
  </si>
  <si>
    <t>Mariano Arista #735, Tequisquiapan, 78250 San Luis, S.L.P.</t>
    <phoneticPr fontId="3"/>
  </si>
  <si>
    <t>(444) 812 3737 ext. 1092</t>
    <phoneticPr fontId="3"/>
  </si>
  <si>
    <t>https://www.starmedica.com/home/es/micro-sitio/san-luis-potosi/secInformacion</t>
    <phoneticPr fontId="3"/>
  </si>
  <si>
    <t>スターメディカサンルイスポトシ病院</t>
    <rPh sb="15" eb="17">
      <t>ビョウイン</t>
    </rPh>
    <phoneticPr fontId="3"/>
  </si>
  <si>
    <t>La Bene San Luis Potosi</t>
    <phoneticPr fontId="3"/>
  </si>
  <si>
    <t>Av Venustiano Carranza 1090, De Tequisquiapan, 78250 San Luis, S.L.P.</t>
    <phoneticPr fontId="3"/>
  </si>
  <si>
    <t>(444) 813 4048 ext. 190</t>
    <phoneticPr fontId="3"/>
  </si>
  <si>
    <t>https://www.labenesanluis.mx/</t>
    <phoneticPr fontId="3"/>
  </si>
  <si>
    <t>ラベネ病院</t>
    <rPh sb="3" eb="5">
      <t>ビョウイン</t>
    </rPh>
    <phoneticPr fontId="3"/>
  </si>
  <si>
    <t>Hospital San Agustin</t>
    <phoneticPr fontId="3"/>
  </si>
  <si>
    <t>Av García Salinas 19, El Carmen, 98608 Guadalupe, Zac</t>
    <phoneticPr fontId="3"/>
  </si>
  <si>
    <t>(492) 899 4900 ext. 134</t>
    <phoneticPr fontId="3"/>
  </si>
  <si>
    <t>http://portal.hospitalsanagustin.com.mx/</t>
    <phoneticPr fontId="3"/>
  </si>
  <si>
    <t>サンアグスティン病院</t>
    <rPh sb="8" eb="10">
      <t>ビョウイン</t>
    </rPh>
    <phoneticPr fontId="3"/>
  </si>
  <si>
    <t>アイルランド大使館</t>
    <rPh sb="6" eb="9">
      <t>タイシカン</t>
    </rPh>
    <phoneticPr fontId="3"/>
  </si>
  <si>
    <t>TMB Travel Health Clinics</t>
    <phoneticPr fontId="54"/>
  </si>
  <si>
    <t>Dun Laoghaire TMB Clinic
94 Upper Georges Street, Dun Laoghaire, Co Dublin, A96V2V5, Ireland
Dundrum TMB Clinic
18 Main Street Dundrum, Dundrum, Dublin 14, D14 KC79
Galway TMB Clinic
2 Commerce House
New Dock Street, The Docks, Galway, H91 H998
Grafton StreetTMB Clinic
54 Grafton Street, Dublin 2, DO2DAOO
Leopardstown Race Course (Dublin)   
Cork (Little Island)
Business Health Ireland Ltd, Unit 10B, EastGate Way, Little Island, Cork, T45NR40, 
                                                                                                             Kilkenny                                                                                                 Ayrfield Medical Centre, Granges Road, Kilkenny, R95 P2EF</t>
    <phoneticPr fontId="3"/>
  </si>
  <si>
    <t>Dun Laoghaire TMB Clinic 00-353-1-2715-200, Dundrum TMB Clinic 00-353-1-2715-200,  Galway TMB Clinic 1-850-48 76 74 or 00-353-01-2715200, Grafton StreetTMB Clinic 00-353-1-2715-272, Leopardstown Race Course (Dublin) 00-353-56-772 1320, Cork (Little Island) 00-353-21-4355950, Kilkenny 00-353-56-772 1320</t>
    <phoneticPr fontId="3"/>
  </si>
  <si>
    <t>https://www.tmb.ie/coronavirus-antibody-test</t>
    <phoneticPr fontId="3"/>
  </si>
  <si>
    <t>TMB トラベルヘルスクリニック</t>
    <phoneticPr fontId="54"/>
  </si>
  <si>
    <t>Travel Health Clinic</t>
    <phoneticPr fontId="3"/>
  </si>
  <si>
    <t xml:space="preserve">7 Dawson St, Dublin 2, D02 HX22, Ireland
Dawson Luas stop (above Tower Records)
</t>
    <phoneticPr fontId="3"/>
  </si>
  <si>
    <t>00-35316334977</t>
    <phoneticPr fontId="3"/>
  </si>
  <si>
    <t>http://www.travelhealth.ie/CoronaVirusTesting/</t>
    <phoneticPr fontId="3"/>
  </si>
  <si>
    <t>トラベルヘルスクリニック</t>
    <phoneticPr fontId="3"/>
  </si>
  <si>
    <t>アゼルバイジャン大使館</t>
    <rPh sb="8" eb="11">
      <t>タイシカン</t>
    </rPh>
    <phoneticPr fontId="3"/>
  </si>
  <si>
    <t>Leyla Medical Centre</t>
    <phoneticPr fontId="3"/>
  </si>
  <si>
    <t>19 Yusif Safarov street, Khatai distict</t>
    <phoneticPr fontId="3"/>
  </si>
  <si>
    <t>(050)2257330</t>
    <phoneticPr fontId="3"/>
  </si>
  <si>
    <t>https://leylamc.az/en/</t>
    <phoneticPr fontId="3"/>
  </si>
  <si>
    <t>Referance Clinical Laboratory Centre</t>
    <phoneticPr fontId="3"/>
  </si>
  <si>
    <t>8A M. Mammadzada, Narimanov district</t>
    <phoneticPr fontId="3"/>
  </si>
  <si>
    <t>(012)3100022</t>
    <phoneticPr fontId="3"/>
  </si>
  <si>
    <t>Memorial Clinic</t>
    <phoneticPr fontId="3"/>
  </si>
  <si>
    <t>38 A G. Garayev Avenue</t>
    <phoneticPr fontId="3"/>
  </si>
  <si>
    <t>(012) 5203040</t>
    <phoneticPr fontId="3"/>
  </si>
  <si>
    <t>http://memorialklinik.az/index/default_page/</t>
    <phoneticPr fontId="3"/>
  </si>
  <si>
    <t>Bona Dea International Hospital</t>
    <phoneticPr fontId="3"/>
  </si>
  <si>
    <t>2 Mehdi Abbasov street</t>
    <phoneticPr fontId="3"/>
  </si>
  <si>
    <t>https://www.bonadea.org/#</t>
    <phoneticPr fontId="3"/>
  </si>
  <si>
    <t>Inci Laboratory</t>
    <phoneticPr fontId="3"/>
  </si>
  <si>
    <t xml:space="preserve">40. Bul-Bul pr. </t>
    <phoneticPr fontId="3"/>
  </si>
  <si>
    <t>（012)4938047</t>
    <phoneticPr fontId="3"/>
  </si>
  <si>
    <t>http://inci.az/en</t>
    <phoneticPr fontId="3"/>
  </si>
  <si>
    <t>Baku Clinic</t>
    <phoneticPr fontId="3"/>
  </si>
  <si>
    <t>493 Hasan Aliyev street</t>
    <phoneticPr fontId="3"/>
  </si>
  <si>
    <t>(050)4650606</t>
    <phoneticPr fontId="3"/>
  </si>
  <si>
    <t>http://www.bakuclinic.az/?lang=en</t>
    <phoneticPr fontId="3"/>
  </si>
  <si>
    <t>Caspian International Hospital</t>
    <phoneticPr fontId="3"/>
  </si>
  <si>
    <t>31, First Residential Area, Badamdar Village</t>
    <phoneticPr fontId="3"/>
  </si>
  <si>
    <t>*0717</t>
    <phoneticPr fontId="3"/>
  </si>
  <si>
    <t>https://cih.az/en/</t>
    <phoneticPr fontId="3"/>
  </si>
  <si>
    <t>Medikus clinic</t>
    <phoneticPr fontId="3"/>
  </si>
  <si>
    <t>55 A. M. Sharifzadeh St., Baku</t>
    <phoneticPr fontId="3"/>
  </si>
  <si>
    <t>(070)3121070</t>
    <phoneticPr fontId="3"/>
  </si>
  <si>
    <t>https://www.findhealthclinics.com/AZ/Baku/198950854055603/Medikus-clinic</t>
    <phoneticPr fontId="3"/>
  </si>
  <si>
    <t>在アルメニア大</t>
    <rPh sb="0" eb="1">
      <t>ザイ</t>
    </rPh>
    <rPh sb="6" eb="7">
      <t>タイ</t>
    </rPh>
    <phoneticPr fontId="3"/>
  </si>
  <si>
    <t>AB　MED</t>
    <phoneticPr fontId="3"/>
  </si>
  <si>
    <t>10/5　Hr.Kochar St. 0033 Yerevan</t>
    <phoneticPr fontId="3"/>
  </si>
  <si>
    <t>+374(10)320660</t>
    <phoneticPr fontId="3"/>
  </si>
  <si>
    <t>http://www.abmed.am</t>
    <phoneticPr fontId="3"/>
  </si>
  <si>
    <t>AB　メッド</t>
    <phoneticPr fontId="3"/>
  </si>
  <si>
    <t>SIRMED　MEDICAL　CENTER</t>
    <phoneticPr fontId="3"/>
  </si>
  <si>
    <t>7-10　Buzand St.Yeevan</t>
    <phoneticPr fontId="3"/>
  </si>
  <si>
    <t>+374(10)569925
+374(10)569915</t>
    <phoneticPr fontId="3"/>
  </si>
  <si>
    <t>http://sirmed.am</t>
    <phoneticPr fontId="3"/>
  </si>
  <si>
    <t>サーメッド　メディカルセンター</t>
    <phoneticPr fontId="3"/>
  </si>
  <si>
    <t>ECOSENSE MEDICAL LABORATORY</t>
    <phoneticPr fontId="3"/>
  </si>
  <si>
    <t>37/1 Komitas Ave.,Yerevan
26 Mantashyan St.,Yerevan</t>
    <phoneticPr fontId="3"/>
  </si>
  <si>
    <t>+374(60)561040
+374(12)561060</t>
    <phoneticPr fontId="3"/>
  </si>
  <si>
    <t>http://ecosense.am</t>
    <phoneticPr fontId="3"/>
  </si>
  <si>
    <t>エコセンス　メディカル　ラボラトリー</t>
    <phoneticPr fontId="3"/>
  </si>
  <si>
    <t>ミラノ総</t>
    <rPh sb="3" eb="4">
      <t>ソウ</t>
    </rPh>
    <phoneticPr fontId="3"/>
  </si>
  <si>
    <t>Ospedale San Raffaele</t>
    <phoneticPr fontId="3"/>
  </si>
  <si>
    <t>Via Olgettina n. 30, 20132 Milano</t>
    <phoneticPr fontId="3"/>
  </si>
  <si>
    <t>39 0226431</t>
    <phoneticPr fontId="3"/>
  </si>
  <si>
    <t>https://www.hsr.it/prenotazioni</t>
    <phoneticPr fontId="3"/>
  </si>
  <si>
    <t xml:space="preserve">CDI </t>
  </si>
  <si>
    <t>Via Simone Saint Bon 20, 20147, Milano
（上記住所以外にもミラノ市内外に同病院が何ヶ所かあるため最寄りの場所を予約する）</t>
    <rPh sb="40" eb="42">
      <t>ジョウキ</t>
    </rPh>
    <rPh sb="42" eb="44">
      <t>ジュウショ</t>
    </rPh>
    <rPh sb="44" eb="46">
      <t>イガイ</t>
    </rPh>
    <rPh sb="51" eb="54">
      <t>シナイガイ</t>
    </rPh>
    <rPh sb="55" eb="56">
      <t>ドウ</t>
    </rPh>
    <rPh sb="56" eb="58">
      <t>ビョウイン</t>
    </rPh>
    <rPh sb="59" eb="62">
      <t>ナンカショ</t>
    </rPh>
    <rPh sb="67" eb="69">
      <t>モヨ</t>
    </rPh>
    <rPh sb="71" eb="73">
      <t>バショ</t>
    </rPh>
    <rPh sb="74" eb="76">
      <t>ヨヤク</t>
    </rPh>
    <phoneticPr fontId="3"/>
  </si>
  <si>
    <t>39 0248317</t>
    <phoneticPr fontId="3"/>
  </si>
  <si>
    <t>https://www.cdi.it/analisi/tampone-covid-19-in-24-ore/</t>
    <phoneticPr fontId="3"/>
  </si>
  <si>
    <t>在ウクライナ大</t>
    <rPh sb="0" eb="1">
      <t>ザイ</t>
    </rPh>
    <rPh sb="6" eb="7">
      <t>タイ</t>
    </rPh>
    <phoneticPr fontId="3"/>
  </si>
  <si>
    <t>Universum Clinic</t>
    <phoneticPr fontId="3"/>
  </si>
  <si>
    <t xml:space="preserve">
Kyiv, 4. Volodymyra Vynnychenka str.
</t>
    <phoneticPr fontId="3"/>
  </si>
  <si>
    <t>+380-67-249-8630</t>
    <phoneticPr fontId="3"/>
  </si>
  <si>
    <t>https://universum.clinic/en/</t>
    <phoneticPr fontId="3"/>
  </si>
  <si>
    <t>厚労省所定フォーマット</t>
    <rPh sb="0" eb="3">
      <t>コウロウショウ</t>
    </rPh>
    <rPh sb="3" eb="5">
      <t>ショテイ</t>
    </rPh>
    <phoneticPr fontId="3"/>
  </si>
  <si>
    <t>ユニバーサム・クリニック</t>
    <phoneticPr fontId="3"/>
  </si>
  <si>
    <t xml:space="preserve">International Multi-Profile Clinic  </t>
    <phoneticPr fontId="3"/>
  </si>
  <si>
    <t>Kyiv, 44.Yevhena Konovaltsia str.</t>
    <phoneticPr fontId="3"/>
  </si>
  <si>
    <t>+380-44-499-8680
 / 0800-30-8687</t>
    <phoneticPr fontId="3"/>
  </si>
  <si>
    <t>https://imp-clinic.com/</t>
    <phoneticPr fontId="3"/>
  </si>
  <si>
    <t>インターナショナル・マルチ・プロファイル・クリニック</t>
    <phoneticPr fontId="3"/>
  </si>
  <si>
    <t>Medikom</t>
    <phoneticPr fontId="3"/>
  </si>
  <si>
    <t>Kyiv 37/1 Vasylia Tiutiunnyka str.</t>
    <phoneticPr fontId="3"/>
  </si>
  <si>
    <t>+380-50-422-6261</t>
    <phoneticPr fontId="3"/>
  </si>
  <si>
    <t>https://medikom.ua/en/　</t>
    <phoneticPr fontId="3"/>
  </si>
  <si>
    <t>メディコム</t>
    <phoneticPr fontId="3"/>
  </si>
  <si>
    <t>在英大</t>
    <rPh sb="0" eb="2">
      <t>ザイエイ</t>
    </rPh>
    <rPh sb="2" eb="3">
      <t>ダイ</t>
    </rPh>
    <phoneticPr fontId="3"/>
  </si>
  <si>
    <t>Nomad Travel-LONDON CITY</t>
    <phoneticPr fontId="3"/>
  </si>
  <si>
    <t xml:space="preserve">65 London Wall, London EC2M 5TU </t>
    <phoneticPr fontId="3"/>
  </si>
  <si>
    <t>01341 555 061</t>
    <phoneticPr fontId="3"/>
  </si>
  <si>
    <t>https://www.nomadtravel.co.uk</t>
    <phoneticPr fontId="3"/>
  </si>
  <si>
    <t>ノマッドトラベルーロンロンシティ</t>
    <phoneticPr fontId="3"/>
  </si>
  <si>
    <t>Nomad Travel-BOND STREET</t>
    <phoneticPr fontId="3"/>
  </si>
  <si>
    <t>11 S Molton St, Mayfair, London W1K 5QP</t>
    <phoneticPr fontId="3"/>
  </si>
  <si>
    <t>ノマッドトラベルーボンドストリート</t>
    <phoneticPr fontId="3"/>
  </si>
  <si>
    <t>Doc Tap</t>
  </si>
  <si>
    <t>支店多数あり</t>
    <rPh sb="0" eb="2">
      <t>シテン</t>
    </rPh>
    <rPh sb="2" eb="4">
      <t>タスウ</t>
    </rPh>
    <phoneticPr fontId="3"/>
  </si>
  <si>
    <t>020 7183 3254</t>
    <phoneticPr fontId="3"/>
  </si>
  <si>
    <t>https://doctap.co.uk/</t>
    <phoneticPr fontId="3"/>
  </si>
  <si>
    <t>ドックタップ</t>
    <phoneticPr fontId="3"/>
  </si>
  <si>
    <t>Fleet Street Clinic</t>
    <phoneticPr fontId="3"/>
  </si>
  <si>
    <t>　29 Fleet Street, London EC4Y 1AA</t>
    <phoneticPr fontId="3"/>
  </si>
  <si>
    <t>020 7353 5678</t>
    <phoneticPr fontId="3"/>
  </si>
  <si>
    <t>https://fleetstreetclinic.com/</t>
    <phoneticPr fontId="3"/>
  </si>
  <si>
    <t>フリートストリートクリニック</t>
    <phoneticPr fontId="3"/>
  </si>
  <si>
    <t>Walk-in Clinic</t>
  </si>
  <si>
    <t>13 Queen Anne Street, W1G 9JH</t>
    <phoneticPr fontId="3"/>
  </si>
  <si>
    <t>020 3131 5972</t>
    <phoneticPr fontId="3"/>
  </si>
  <si>
    <t>https://walkin-clinic.co.uk/</t>
    <phoneticPr fontId="3"/>
  </si>
  <si>
    <t>ウォークインクリニック</t>
    <phoneticPr fontId="3"/>
  </si>
  <si>
    <t>Collinson Airport Testing</t>
  </si>
  <si>
    <t>各空港内（Heathrow，East Midlands，London Stansted，Manchester，London City Airport， Luton ）</t>
    <phoneticPr fontId="3"/>
  </si>
  <si>
    <t>ネット予約</t>
    <rPh sb="3" eb="5">
      <t>ヨヤク</t>
    </rPh>
    <phoneticPr fontId="3"/>
  </si>
  <si>
    <t>https://consumersupport.collinsonassistance.com/support/home</t>
    <phoneticPr fontId="3"/>
  </si>
  <si>
    <t>コリンソンエアポートクリニック</t>
    <phoneticPr fontId="3"/>
  </si>
  <si>
    <t>The London General Practice</t>
    <phoneticPr fontId="3"/>
  </si>
  <si>
    <t>114A Harley Street, W1G 7JL</t>
    <phoneticPr fontId="3"/>
  </si>
  <si>
    <t>020 7935 1000</t>
    <phoneticPr fontId="3"/>
  </si>
  <si>
    <t>https://www.thelondongeneralpractice.com/covid-19-testing/</t>
    <phoneticPr fontId="3"/>
  </si>
  <si>
    <t>ロンドンジェネラスプラクティス</t>
    <phoneticPr fontId="3"/>
  </si>
  <si>
    <t>エディンバラ</t>
    <phoneticPr fontId="3"/>
  </si>
  <si>
    <t>Eｘｐｒｅｓｓ　Tｅｓｔ　at　Edinburgh　Airport</t>
    <phoneticPr fontId="3"/>
  </si>
  <si>
    <t>Edinburgh Airport Edinburgh Avenue Block Parking,Edinburgh EH12 9DN</t>
    <phoneticPr fontId="3"/>
  </si>
  <si>
    <t>0300-303-2713</t>
    <phoneticPr fontId="3"/>
  </si>
  <si>
    <t>https://www.expresstest.co.uk/</t>
    <phoneticPr fontId="3"/>
  </si>
  <si>
    <t>エクスプレステスト　エディンバラ空港</t>
    <rPh sb="16" eb="18">
      <t>クウコウ</t>
    </rPh>
    <phoneticPr fontId="3"/>
  </si>
  <si>
    <t>NEWINGTON　PHARMACY</t>
    <phoneticPr fontId="3"/>
  </si>
  <si>
    <t>46-50 Clerk St,Newington,Edinburgh,EH8 9JB</t>
    <phoneticPr fontId="3"/>
  </si>
  <si>
    <t>0779-676-6649</t>
    <phoneticPr fontId="3"/>
  </si>
  <si>
    <t>https://www.newingtonphamacy.org.uk/</t>
    <phoneticPr fontId="3"/>
  </si>
  <si>
    <t>ニューイントン薬局</t>
    <rPh sb="7" eb="9">
      <t>ヤッキョク</t>
    </rPh>
    <phoneticPr fontId="3"/>
  </si>
  <si>
    <t>ViVo clinic　Edinburgh</t>
    <phoneticPr fontId="3"/>
  </si>
  <si>
    <t>237 Roseburn Street Edinburgh EH12 5PE</t>
    <phoneticPr fontId="3"/>
  </si>
  <si>
    <t>0333-305-8486</t>
    <phoneticPr fontId="3"/>
  </si>
  <si>
    <t>https://vivoclinic.com/shop/pcr-travel-test-edinburgh/</t>
    <phoneticPr fontId="3"/>
  </si>
  <si>
    <t>ビボクリニック　エディンバラ</t>
    <phoneticPr fontId="3"/>
  </si>
  <si>
    <t>ViVo clinic　Glasgow</t>
    <phoneticPr fontId="3"/>
  </si>
  <si>
    <t>Centrum House,38 Queen St, Glasgow G1 3DX</t>
    <phoneticPr fontId="3"/>
  </si>
  <si>
    <t>0800-689-3739</t>
    <phoneticPr fontId="3"/>
  </si>
  <si>
    <t>https://vivoclinic.com/shop/pcr-travel-test-glasgow/</t>
    <phoneticPr fontId="3"/>
  </si>
  <si>
    <t>ビボクリニック　グラスゴー</t>
    <phoneticPr fontId="3"/>
  </si>
  <si>
    <t>Glasgow Medical Room</t>
    <phoneticPr fontId="3"/>
  </si>
  <si>
    <t>211 St Vincent Street, Glasgow G2 5QY</t>
    <phoneticPr fontId="3"/>
  </si>
  <si>
    <t>0141-2250-140</t>
    <phoneticPr fontId="3"/>
  </si>
  <si>
    <t>https://glasgowmedicalrooms.com/pcr-travel-test/</t>
    <phoneticPr fontId="3"/>
  </si>
  <si>
    <t>グラスゴー　メディカルルーム</t>
    <phoneticPr fontId="3"/>
  </si>
  <si>
    <t>Hawkes health</t>
    <phoneticPr fontId="3"/>
  </si>
  <si>
    <t>7 Queen's Gardens Aberdeen AB15 4YD</t>
    <phoneticPr fontId="3"/>
  </si>
  <si>
    <t>0122-4674-174</t>
    <phoneticPr fontId="3"/>
  </si>
  <si>
    <t>https://www.hawkeshealth.com/our-services/covid19-medical-services/</t>
    <phoneticPr fontId="3"/>
  </si>
  <si>
    <t>ホークスヘルス</t>
    <phoneticPr fontId="3"/>
  </si>
  <si>
    <t>ROC Private Clinic</t>
    <phoneticPr fontId="3"/>
  </si>
  <si>
    <t>Westhill Business Park Westhill Aberdeenshire AB32 6JL</t>
    <phoneticPr fontId="3"/>
  </si>
  <si>
    <t>0122-4515-254</t>
    <phoneticPr fontId="3"/>
  </si>
  <si>
    <t>https://rocprivateclinic.com/investigations/covid-testing</t>
    <phoneticPr fontId="3"/>
  </si>
  <si>
    <t>ROC プライベートクリニック</t>
    <phoneticPr fontId="3"/>
  </si>
  <si>
    <t>在エストニア大</t>
    <rPh sb="0" eb="1">
      <t>ザイ</t>
    </rPh>
    <rPh sb="6" eb="7">
      <t>タイ</t>
    </rPh>
    <phoneticPr fontId="3"/>
  </si>
  <si>
    <t>SYNLAB</t>
    <phoneticPr fontId="3"/>
  </si>
  <si>
    <t>Veerenni 53a, 6th floor 10138 Tallinn</t>
    <phoneticPr fontId="3"/>
  </si>
  <si>
    <t>+3726408210</t>
    <phoneticPr fontId="3"/>
  </si>
  <si>
    <t>https://synlab.ee/en/laboratories/</t>
    <phoneticPr fontId="3"/>
  </si>
  <si>
    <t>SYNラボ</t>
    <phoneticPr fontId="3"/>
  </si>
  <si>
    <t>在オーストリア大使館</t>
    <rPh sb="0" eb="1">
      <t>ザイ</t>
    </rPh>
    <rPh sb="7" eb="10">
      <t>タイシカン</t>
    </rPh>
    <phoneticPr fontId="3"/>
  </si>
  <si>
    <t>Labor Dr. Breuer</t>
  </si>
  <si>
    <t>Bennogasse 9, 1080 Wien</t>
    <phoneticPr fontId="3"/>
  </si>
  <si>
    <t>43 1 403 08 15</t>
  </si>
  <si>
    <t>https://www.labor-wien.at</t>
  </si>
  <si>
    <t>Ihr Labor (Labor. Dr. Gabriele Greiner)</t>
  </si>
  <si>
    <t xml:space="preserve">Wagramer Strasse 144, 1220 Wien </t>
    <phoneticPr fontId="3"/>
  </si>
  <si>
    <t>43 1 203 67 74</t>
    <phoneticPr fontId="3"/>
  </si>
  <si>
    <t>https://1220.ihrlabor.at/</t>
    <phoneticPr fontId="3"/>
  </si>
  <si>
    <t>Labor DR. Mustafa</t>
    <phoneticPr fontId="3"/>
  </si>
  <si>
    <t>Ziehrerplatz 9, 1030 Wien</t>
    <phoneticPr fontId="3"/>
  </si>
  <si>
    <t>43 1 713 91 88</t>
    <phoneticPr fontId="3"/>
  </si>
  <si>
    <t>www.labor-mustafa.at</t>
  </si>
  <si>
    <t>myLab (Labor Dr. Paul Niedetzky)</t>
    <phoneticPr fontId="3"/>
  </si>
  <si>
    <t xml:space="preserve">Europaplatz 7, 4020 Linz </t>
    <phoneticPr fontId="3"/>
  </si>
  <si>
    <t>43 732 666566-0</t>
  </si>
  <si>
    <t>www.my-lab.at</t>
  </si>
  <si>
    <t>PharmGenetix</t>
    <phoneticPr fontId="3"/>
  </si>
  <si>
    <t>Sonystrasse 20, 5081 Niederalm, Anif</t>
    <phoneticPr fontId="3"/>
  </si>
  <si>
    <t>43 662 2030660</t>
  </si>
  <si>
    <t>www.pharmgenetix.com</t>
  </si>
  <si>
    <t>Labor Dr. Philadelphy</t>
  </si>
  <si>
    <t>Andreas-Hofer-Strasse 28, 6020 Innsbruck</t>
    <phoneticPr fontId="3"/>
  </si>
  <si>
    <t>43 512 582021</t>
  </si>
  <si>
    <t>www.phillab.at</t>
  </si>
  <si>
    <t>Labor Dr. Tiran</t>
  </si>
  <si>
    <t>Stadlgasse 3, 8020 Graz</t>
  </si>
  <si>
    <t>43 316 712176</t>
  </si>
  <si>
    <t>www.labor-tiran.at</t>
  </si>
  <si>
    <t>在オランダ大使館</t>
    <rPh sb="0" eb="1">
      <t>ザイ</t>
    </rPh>
    <rPh sb="5" eb="8">
      <t>タイシカン</t>
    </rPh>
    <phoneticPr fontId="3"/>
  </si>
  <si>
    <t>KLM Health Services</t>
    <phoneticPr fontId="3"/>
  </si>
  <si>
    <t>Stationsplein N.O. 236 KLM 
Building 133 
1117 CJ Schiphol-Oost</t>
    <phoneticPr fontId="3"/>
  </si>
  <si>
    <t xml:space="preserve">020-649-4334 </t>
    <phoneticPr fontId="3"/>
  </si>
  <si>
    <t>https://klmhealthservices.com/en/journey-preparation/coronatest/</t>
    <phoneticPr fontId="3"/>
  </si>
  <si>
    <t>KLMヘルスサービス</t>
    <phoneticPr fontId="3"/>
  </si>
  <si>
    <t>coronalab</t>
    <phoneticPr fontId="3"/>
  </si>
  <si>
    <t>Science Park 106
1098XG  Amsterdam</t>
    <phoneticPr fontId="3"/>
  </si>
  <si>
    <t>020-723-1760</t>
    <phoneticPr fontId="3"/>
  </si>
  <si>
    <t>https://coronalab.eu/en/</t>
    <phoneticPr fontId="3"/>
  </si>
  <si>
    <t>コロナラボ</t>
    <phoneticPr fontId="3"/>
  </si>
  <si>
    <t>Huisartslab（U-Diagnostics bv）</t>
    <phoneticPr fontId="3"/>
  </si>
  <si>
    <t>Hermesweg 15
3741 GP Baarn</t>
    <phoneticPr fontId="3"/>
  </si>
  <si>
    <t>030-77-40-220</t>
    <phoneticPr fontId="3"/>
  </si>
  <si>
    <t>https://www.hethuisartslab.com/covid19</t>
    <phoneticPr fontId="3"/>
  </si>
  <si>
    <t>ホームドクターラボ</t>
    <phoneticPr fontId="3"/>
  </si>
  <si>
    <t>在カザフスタン大</t>
    <rPh sb="0" eb="1">
      <t>ザイ</t>
    </rPh>
    <rPh sb="7" eb="8">
      <t>ダイ</t>
    </rPh>
    <phoneticPr fontId="3"/>
  </si>
  <si>
    <t>Meyirim</t>
    <phoneticPr fontId="3"/>
  </si>
  <si>
    <t>１Syganak str.ヌルスルタン</t>
    <phoneticPr fontId="3"/>
  </si>
  <si>
    <t>8-7172-79-75-50</t>
    <phoneticPr fontId="3"/>
  </si>
  <si>
    <t>mediker.kz</t>
    <phoneticPr fontId="3"/>
  </si>
  <si>
    <t>メイリム</t>
    <phoneticPr fontId="3"/>
  </si>
  <si>
    <t>在カザフスタン大</t>
    <phoneticPr fontId="3"/>
  </si>
  <si>
    <t>Grinlab.kz</t>
    <phoneticPr fontId="3"/>
  </si>
  <si>
    <t xml:space="preserve">
1）72A Zhandosova str.アルマティ
2）アルマティ国際空港内</t>
    <rPh sb="35" eb="37">
      <t>コクサイ</t>
    </rPh>
    <rPh sb="37" eb="40">
      <t>クウコウナイ</t>
    </rPh>
    <phoneticPr fontId="3"/>
  </si>
  <si>
    <t>8-771-755-00-00</t>
    <phoneticPr fontId="3"/>
  </si>
  <si>
    <t>grinlab.kz</t>
    <phoneticPr fontId="3"/>
  </si>
  <si>
    <t>グリンラボ</t>
    <phoneticPr fontId="3"/>
  </si>
  <si>
    <t>MPK Clinic</t>
    <phoneticPr fontId="3"/>
  </si>
  <si>
    <t>1）「Nurly Tau」内
2）「Khalyk Arena」内
3）「Aport Mall」内
※　全て、アルマティ</t>
    <rPh sb="13" eb="14">
      <t>ナイ</t>
    </rPh>
    <rPh sb="31" eb="32">
      <t>ナイ</t>
    </rPh>
    <rPh sb="47" eb="48">
      <t>ナイ</t>
    </rPh>
    <rPh sb="51" eb="52">
      <t>スベ</t>
    </rPh>
    <phoneticPr fontId="3"/>
  </si>
  <si>
    <t>8-7273-55-41-00
8-7273-55-42-00</t>
    <phoneticPr fontId="3"/>
  </si>
  <si>
    <t>mpk.kz</t>
    <phoneticPr fontId="3"/>
  </si>
  <si>
    <t>エムピーケー</t>
    <phoneticPr fontId="3"/>
  </si>
  <si>
    <t>American Medical Center</t>
    <phoneticPr fontId="3"/>
  </si>
  <si>
    <t>62A Kosmonavtov str., 4th floor, office15,ヌルスルタン（在香日本大使館と同一敷地内）</t>
    <rPh sb="49" eb="50">
      <t>ザイ</t>
    </rPh>
    <rPh sb="50" eb="51">
      <t>カ</t>
    </rPh>
    <rPh sb="51" eb="53">
      <t>ニホン</t>
    </rPh>
    <rPh sb="53" eb="56">
      <t>タイシカン</t>
    </rPh>
    <rPh sb="57" eb="59">
      <t>ドウイツ</t>
    </rPh>
    <rPh sb="59" eb="62">
      <t>シキチナイ</t>
    </rPh>
    <phoneticPr fontId="3"/>
  </si>
  <si>
    <t>8-7172-919-777
8-778-056-70-00</t>
    <phoneticPr fontId="3"/>
  </si>
  <si>
    <t>nur-sultan.amcenters.com</t>
    <phoneticPr fontId="3"/>
  </si>
  <si>
    <t>アメリカンメディカルセンター</t>
    <phoneticPr fontId="3"/>
  </si>
  <si>
    <t>OLIMP</t>
    <phoneticPr fontId="3"/>
  </si>
  <si>
    <t>カザフスタン全土に所在（専用ウェブサイトで事前予約が必要）</t>
    <rPh sb="6" eb="8">
      <t>ゼンド</t>
    </rPh>
    <rPh sb="9" eb="11">
      <t>ショザイ</t>
    </rPh>
    <rPh sb="12" eb="14">
      <t>センヨウ</t>
    </rPh>
    <rPh sb="21" eb="23">
      <t>ジゼン</t>
    </rPh>
    <rPh sb="23" eb="25">
      <t>ヨヤク</t>
    </rPh>
    <rPh sb="26" eb="28">
      <t>ヒツヨウ</t>
    </rPh>
    <phoneticPr fontId="3"/>
  </si>
  <si>
    <t>8-7172-59-79-69</t>
    <phoneticPr fontId="3"/>
  </si>
  <si>
    <t>covid.kdlolymp.kz</t>
    <phoneticPr fontId="3"/>
  </si>
  <si>
    <t>オリンプ</t>
    <phoneticPr fontId="3"/>
  </si>
  <si>
    <t>在カザフスタン大</t>
    <rPh sb="0" eb="1">
      <t>ザイ</t>
    </rPh>
    <rPh sb="7" eb="8">
      <t>タイ</t>
    </rPh>
    <phoneticPr fontId="3"/>
  </si>
  <si>
    <t>Медицинский факультет 
Назарбаев университета</t>
    <phoneticPr fontId="3"/>
  </si>
  <si>
    <t>Kerei, Zhanibek khandar str. 5/1
ヌルスルタン</t>
    <phoneticPr fontId="3"/>
  </si>
  <si>
    <t>https://nusom.nu.edu.kz</t>
    <phoneticPr fontId="3"/>
  </si>
  <si>
    <t>ナザルバエフ大学医学部</t>
    <rPh sb="6" eb="8">
      <t>ダイガク</t>
    </rPh>
    <rPh sb="8" eb="10">
      <t>イガク</t>
    </rPh>
    <rPh sb="10" eb="11">
      <t>ブ</t>
    </rPh>
    <phoneticPr fontId="3"/>
  </si>
  <si>
    <t>Национальный кардио-хирургический центр</t>
    <phoneticPr fontId="3"/>
  </si>
  <si>
    <t>38 Turan Ave.
ヌルスルタン</t>
    <phoneticPr fontId="3"/>
  </si>
  <si>
    <t>http://heartcenter.kz/</t>
    <phoneticPr fontId="3"/>
  </si>
  <si>
    <t>国立心臓外科センター（NRCSC ）</t>
    <rPh sb="0" eb="2">
      <t>コクリツ</t>
    </rPh>
    <rPh sb="2" eb="4">
      <t>シンゾウ</t>
    </rPh>
    <rPh sb="4" eb="6">
      <t>ゲカ</t>
    </rPh>
    <phoneticPr fontId="3"/>
  </si>
  <si>
    <t>Республиканскийдиагностический центр</t>
    <phoneticPr fontId="3"/>
  </si>
  <si>
    <t>1) 2 Syganak St. ヌルスルタン
2) HighVill, block 3, Akhmet Baitursynov St. ヌルスルタン</t>
    <phoneticPr fontId="3"/>
  </si>
  <si>
    <t>77172702070
77172701550
77172701570</t>
    <phoneticPr fontId="3"/>
  </si>
  <si>
    <t>umc.org.kz</t>
    <phoneticPr fontId="3"/>
  </si>
  <si>
    <t>共和国診療センター（RDC）</t>
    <rPh sb="0" eb="2">
      <t>キョウワ</t>
    </rPh>
    <rPh sb="2" eb="3">
      <t>コク</t>
    </rPh>
    <rPh sb="3" eb="5">
      <t>シンリョウ</t>
    </rPh>
    <phoneticPr fontId="3"/>
  </si>
  <si>
    <t>北マケドニア大使館</t>
    <rPh sb="0" eb="1">
      <t>キタ</t>
    </rPh>
    <rPh sb="6" eb="9">
      <t>タイシカン</t>
    </rPh>
    <phoneticPr fontId="3"/>
  </si>
  <si>
    <t>Аџибадем Систина</t>
  </si>
  <si>
    <t>Skupi 5a,1000 Skopje</t>
  </si>
  <si>
    <t>02 3099 500</t>
    <phoneticPr fontId="3"/>
  </si>
  <si>
    <t>https://acibademsistina.mk/</t>
    <phoneticPr fontId="3"/>
  </si>
  <si>
    <t>アシバデム　システィ－ナ</t>
    <phoneticPr fontId="3"/>
  </si>
  <si>
    <t>Жан Митрев</t>
  </si>
  <si>
    <t>Bledski dogovor 8, 1000 Skopje</t>
  </si>
  <si>
    <t>02 3091 484</t>
    <phoneticPr fontId="3"/>
  </si>
  <si>
    <t>https://zmc.mk/en/</t>
    <phoneticPr fontId="3"/>
  </si>
  <si>
    <t>ジャン　ミトレフ</t>
    <phoneticPr fontId="3"/>
  </si>
  <si>
    <t>Ре Медика</t>
  </si>
  <si>
    <t>16th Makedonska Brigada, no. 18</t>
    <phoneticPr fontId="3"/>
  </si>
  <si>
    <t>02 2603 100</t>
    <phoneticPr fontId="3"/>
  </si>
  <si>
    <t>http://www.remedika.com.mk/re-medika-first-private-general-hospital/</t>
    <phoneticPr fontId="3"/>
  </si>
  <si>
    <t>レメディカ</t>
    <phoneticPr fontId="3"/>
  </si>
  <si>
    <t>Биотек Лаб</t>
  </si>
  <si>
    <t>Vasil Gjorgov 12</t>
    <phoneticPr fontId="3"/>
  </si>
  <si>
    <t>02 5300 898
078 394 820</t>
    <phoneticPr fontId="3"/>
  </si>
  <si>
    <t>www.bioteklab.com.mk</t>
    <phoneticPr fontId="3"/>
  </si>
  <si>
    <t>ビオテック　ラボトリー</t>
    <phoneticPr fontId="3"/>
  </si>
  <si>
    <t>在キプロス大使館</t>
    <rPh sb="0" eb="1">
      <t>ザイ</t>
    </rPh>
    <rPh sb="5" eb="8">
      <t>タイシカン</t>
    </rPh>
    <phoneticPr fontId="3"/>
  </si>
  <si>
    <t>Biomedical Laboratories Harris Harilaou</t>
    <phoneticPr fontId="3"/>
  </si>
  <si>
    <t>41 Arch. Makarios 3rd Avenue
2nd floor, flat 21, 1065
Nicosia</t>
  </si>
  <si>
    <t>357-22-758858 / 357-99-657171</t>
  </si>
  <si>
    <t>http://www.charilaoulab.com/index.php?pageid=1&amp;lang=gr</t>
  </si>
  <si>
    <t>バイオメディカルラボラトリーズ
ハリスハリオウ</t>
    <phoneticPr fontId="3"/>
  </si>
  <si>
    <t>Adamou Andreas Chemist</t>
    <phoneticPr fontId="3"/>
  </si>
  <si>
    <t>12 Avlonos, 2nd Floor
1075, Nicosia</t>
  </si>
  <si>
    <t>357-22762999</t>
  </si>
  <si>
    <t>https://www.cypruslabs.com/listings/name/adamou-andreas</t>
  </si>
  <si>
    <t>アダムウ　アンドレアス　科学者</t>
    <rPh sb="12" eb="15">
      <t>カガクシャ</t>
    </rPh>
    <phoneticPr fontId="3"/>
  </si>
  <si>
    <t>Biocheck Clinical Laboratory</t>
    <phoneticPr fontId="3"/>
  </si>
  <si>
    <t>10 Stassandrou street,
Avgousta Building,
1st floor. suite 102
1060 Nicosia</t>
  </si>
  <si>
    <t>357-22762878</t>
  </si>
  <si>
    <t>http://www.biochecklab.com/indexeng.html</t>
  </si>
  <si>
    <t>バイオチェック クリニカルラボラトリー</t>
    <phoneticPr fontId="3"/>
  </si>
  <si>
    <t>Theocharides Clinical labs</t>
    <phoneticPr fontId="3"/>
  </si>
  <si>
    <r>
      <rPr>
        <b/>
        <sz val="9"/>
        <color theme="1"/>
        <rFont val="ＭＳ Ｐゴシック"/>
        <family val="3"/>
        <charset val="128"/>
      </rPr>
      <t>Central:</t>
    </r>
    <r>
      <rPr>
        <sz val="9"/>
        <color theme="1"/>
        <rFont val="ＭＳ Ｐゴシック"/>
        <family val="3"/>
        <charset val="128"/>
      </rPr>
      <t xml:space="preserve"> Ayiou Pavlou 39, Nicosia, 
</t>
    </r>
    <r>
      <rPr>
        <b/>
        <sz val="9"/>
        <color theme="1"/>
        <rFont val="ＭＳ Ｐゴシック"/>
        <family val="3"/>
        <charset val="128"/>
      </rPr>
      <t>Location 2</t>
    </r>
    <r>
      <rPr>
        <sz val="9"/>
        <color theme="1"/>
        <rFont val="ＭＳ Ｐゴシック"/>
        <family val="3"/>
        <charset val="128"/>
      </rPr>
      <t xml:space="preserve">: Pinelopis Delta 7, 1076, Nicosia 
</t>
    </r>
    <r>
      <rPr>
        <b/>
        <sz val="9"/>
        <color theme="1"/>
        <rFont val="ＭＳ Ｐゴシック"/>
        <family val="3"/>
        <charset val="128"/>
      </rPr>
      <t>Location 3:</t>
    </r>
    <r>
      <rPr>
        <sz val="9"/>
        <color theme="1"/>
        <rFont val="ＭＳ Ｐゴシック"/>
        <family val="3"/>
        <charset val="128"/>
      </rPr>
      <t xml:space="preserve"> Demetriou Stavrou 1B, Nicosia 
</t>
    </r>
    <r>
      <rPr>
        <b/>
        <sz val="9"/>
        <color theme="1"/>
        <rFont val="ＭＳ Ｐゴシック"/>
        <family val="3"/>
        <charset val="128"/>
      </rPr>
      <t xml:space="preserve">Location 4: </t>
    </r>
    <r>
      <rPr>
        <sz val="9"/>
        <color theme="1"/>
        <rFont val="ＭＳ Ｐゴシック"/>
        <family val="3"/>
        <charset val="128"/>
      </rPr>
      <t xml:space="preserve">Ayiou Pavlou 39, Nicosia 
</t>
    </r>
    <r>
      <rPr>
        <b/>
        <sz val="9"/>
        <color theme="1"/>
        <rFont val="ＭＳ Ｐゴシック"/>
        <family val="3"/>
        <charset val="128"/>
      </rPr>
      <t xml:space="preserve">Location 5: </t>
    </r>
    <r>
      <rPr>
        <sz val="9"/>
        <color theme="1"/>
        <rFont val="ＭＳ Ｐゴシック"/>
        <family val="3"/>
        <charset val="128"/>
      </rPr>
      <t xml:space="preserve">Vyzantiou 26, Nicosia 
</t>
    </r>
    <r>
      <rPr>
        <b/>
        <sz val="9"/>
        <color theme="1"/>
        <rFont val="ＭＳ Ｐゴシック"/>
        <family val="3"/>
        <charset val="128"/>
      </rPr>
      <t>Location 6</t>
    </r>
    <r>
      <rPr>
        <sz val="9"/>
        <color theme="1"/>
        <rFont val="ＭＳ Ｐゴシック"/>
        <family val="3"/>
        <charset val="128"/>
      </rPr>
      <t xml:space="preserve">: Ippokratous 8, Pera Chorio 
</t>
    </r>
    <r>
      <rPr>
        <b/>
        <sz val="9"/>
        <color theme="1"/>
        <rFont val="ＭＳ Ｐゴシック"/>
        <family val="3"/>
        <charset val="128"/>
      </rPr>
      <t xml:space="preserve">Location 7: </t>
    </r>
    <r>
      <rPr>
        <sz val="9"/>
        <color theme="1"/>
        <rFont val="ＭＳ Ｐゴシック"/>
        <family val="3"/>
        <charset val="128"/>
      </rPr>
      <t>Kantaras 18, Palouriotissa</t>
    </r>
    <r>
      <rPr>
        <b/>
        <sz val="9"/>
        <color theme="1"/>
        <rFont val="ＭＳ Ｐゴシック"/>
        <family val="3"/>
        <charset val="128"/>
      </rPr>
      <t xml:space="preserve"> 
Location 8: </t>
    </r>
    <r>
      <rPr>
        <sz val="9"/>
        <color theme="1"/>
        <rFont val="ＭＳ Ｐゴシック"/>
        <family val="3"/>
        <charset val="128"/>
      </rPr>
      <t>Dikteon Medical Center, Lakatamia</t>
    </r>
    <phoneticPr fontId="3"/>
  </si>
  <si>
    <r>
      <rPr>
        <b/>
        <sz val="9"/>
        <color theme="1"/>
        <rFont val="ＭＳ Ｐゴシック"/>
        <family val="3"/>
        <charset val="128"/>
      </rPr>
      <t xml:space="preserve">Central: </t>
    </r>
    <r>
      <rPr>
        <sz val="9"/>
        <color theme="1"/>
        <rFont val="ＭＳ Ｐゴシック"/>
        <family val="3"/>
        <charset val="128"/>
      </rPr>
      <t>357-22-750616</t>
    </r>
    <r>
      <rPr>
        <b/>
        <sz val="9"/>
        <color theme="1"/>
        <rFont val="ＭＳ Ｐゴシック"/>
        <family val="3"/>
        <charset val="128"/>
      </rPr>
      <t xml:space="preserve"> 
Location 2: </t>
    </r>
    <r>
      <rPr>
        <sz val="9"/>
        <color theme="1"/>
        <rFont val="ＭＳ Ｐゴシック"/>
        <family val="3"/>
        <charset val="128"/>
      </rPr>
      <t xml:space="preserve">357-22-376534 </t>
    </r>
    <r>
      <rPr>
        <b/>
        <sz val="9"/>
        <color theme="1"/>
        <rFont val="ＭＳ Ｐゴシック"/>
        <family val="3"/>
        <charset val="128"/>
      </rPr>
      <t xml:space="preserve">Location 3: </t>
    </r>
    <r>
      <rPr>
        <sz val="9"/>
        <color theme="1"/>
        <rFont val="ＭＳ Ｐゴシック"/>
        <family val="3"/>
        <charset val="128"/>
      </rPr>
      <t xml:space="preserve">357-22-488010 </t>
    </r>
    <r>
      <rPr>
        <b/>
        <sz val="9"/>
        <color theme="1"/>
        <rFont val="ＭＳ Ｐゴシック"/>
        <family val="3"/>
        <charset val="128"/>
      </rPr>
      <t xml:space="preserve"> Location 4: </t>
    </r>
    <r>
      <rPr>
        <sz val="9"/>
        <color theme="1"/>
        <rFont val="ＭＳ Ｐゴシック"/>
        <family val="3"/>
        <charset val="128"/>
      </rPr>
      <t>357-22-522375</t>
    </r>
    <r>
      <rPr>
        <b/>
        <sz val="9"/>
        <color theme="1"/>
        <rFont val="ＭＳ Ｐゴシック"/>
        <family val="3"/>
        <charset val="128"/>
      </rPr>
      <t xml:space="preserve">  Location 5: </t>
    </r>
    <r>
      <rPr>
        <sz val="9"/>
        <color theme="1"/>
        <rFont val="ＭＳ Ｐゴシック"/>
        <family val="3"/>
        <charset val="128"/>
      </rPr>
      <t>357-22-662222</t>
    </r>
    <r>
      <rPr>
        <b/>
        <sz val="9"/>
        <color theme="1"/>
        <rFont val="ＭＳ Ｐゴシック"/>
        <family val="3"/>
        <charset val="128"/>
      </rPr>
      <t xml:space="preserve">  Location 6: </t>
    </r>
    <r>
      <rPr>
        <sz val="9"/>
        <color theme="1"/>
        <rFont val="ＭＳ Ｐゴシック"/>
        <family val="3"/>
        <charset val="128"/>
      </rPr>
      <t xml:space="preserve">357-22-525066 </t>
    </r>
    <r>
      <rPr>
        <b/>
        <sz val="9"/>
        <color theme="1"/>
        <rFont val="ＭＳ Ｐゴシック"/>
        <family val="3"/>
        <charset val="128"/>
      </rPr>
      <t xml:space="preserve"> Location 7: </t>
    </r>
    <r>
      <rPr>
        <sz val="9"/>
        <color theme="1"/>
        <rFont val="ＭＳ Ｐゴシック"/>
        <family val="3"/>
        <charset val="128"/>
      </rPr>
      <t xml:space="preserve">357-22-344144 </t>
    </r>
    <r>
      <rPr>
        <b/>
        <sz val="9"/>
        <color theme="1"/>
        <rFont val="ＭＳ Ｐゴシック"/>
        <family val="3"/>
        <charset val="128"/>
      </rPr>
      <t xml:space="preserve"> Location 8</t>
    </r>
    <r>
      <rPr>
        <sz val="9"/>
        <color theme="1"/>
        <rFont val="ＭＳ Ｐゴシック"/>
        <family val="3"/>
        <charset val="128"/>
      </rPr>
      <t>: 357-22-325252</t>
    </r>
    <phoneticPr fontId="3"/>
  </si>
  <si>
    <t>https://theocharideslabs.com/</t>
  </si>
  <si>
    <t>テオハリディス　クリニカル　ラボ</t>
    <phoneticPr fontId="3"/>
  </si>
  <si>
    <t>MyGene Molecular Diagnostics</t>
    <phoneticPr fontId="3"/>
  </si>
  <si>
    <t xml:space="preserve">25 Anoikodomiseos, Agios Athanasios, Limassol </t>
  </si>
  <si>
    <t>https://www.mygene-cy.com/</t>
  </si>
  <si>
    <t>マイジェーン　分子検査室</t>
    <rPh sb="7" eb="9">
      <t>ブンシ</t>
    </rPh>
    <rPh sb="9" eb="11">
      <t>ケンサ</t>
    </rPh>
    <rPh sb="11" eb="12">
      <t>シツ</t>
    </rPh>
    <phoneticPr fontId="3"/>
  </si>
  <si>
    <t>Diogenous Chemistry (C.D. DNA Biomedical Science Lab)</t>
    <phoneticPr fontId="3"/>
  </si>
  <si>
    <t>58 Stadiou Street, 2058 Strovolos, Nicosia</t>
  </si>
  <si>
    <t>357-22-451246</t>
  </si>
  <si>
    <t>https://diogenouslab.com/</t>
  </si>
  <si>
    <t>ディオジェヌス　ケミストリー（C.D.DNA生物医学研究室）</t>
    <phoneticPr fontId="3"/>
  </si>
  <si>
    <t>Yiannoukas Medical Laboratories Ltd</t>
    <phoneticPr fontId="3"/>
  </si>
  <si>
    <r>
      <rPr>
        <b/>
        <sz val="9"/>
        <color theme="1"/>
        <rFont val="ＭＳ Ｐゴシック"/>
        <family val="3"/>
        <charset val="128"/>
      </rPr>
      <t>Main Location:</t>
    </r>
    <r>
      <rPr>
        <sz val="9"/>
        <color theme="1"/>
        <rFont val="ＭＳ Ｐゴシック"/>
        <family val="3"/>
        <charset val="128"/>
      </rPr>
      <t xml:space="preserve"> 59 Ifigenias Avenue, 2003 Nicosia 
</t>
    </r>
    <r>
      <rPr>
        <b/>
        <sz val="9"/>
        <color theme="1"/>
        <rFont val="ＭＳ Ｐゴシック"/>
        <family val="3"/>
        <charset val="128"/>
      </rPr>
      <t>Nicosia 2:</t>
    </r>
    <r>
      <rPr>
        <sz val="9"/>
        <color theme="1"/>
        <rFont val="ＭＳ Ｐゴシック"/>
        <family val="3"/>
        <charset val="128"/>
      </rPr>
      <t xml:space="preserve"> 100 Limassol Avenue, Nicosia 
</t>
    </r>
    <r>
      <rPr>
        <b/>
        <sz val="9"/>
        <color theme="1"/>
        <rFont val="ＭＳ Ｐゴシック"/>
        <family val="3"/>
        <charset val="128"/>
      </rPr>
      <t>Larnaca</t>
    </r>
    <r>
      <rPr>
        <sz val="9"/>
        <color theme="1"/>
        <rFont val="ＭＳ Ｐゴシック"/>
        <family val="3"/>
        <charset val="128"/>
      </rPr>
      <t xml:space="preserve">: 14, Artas Str., Panelsons Court, Larnaca </t>
    </r>
    <r>
      <rPr>
        <b/>
        <sz val="9"/>
        <color theme="1"/>
        <rFont val="ＭＳ Ｐゴシック"/>
        <family val="3"/>
        <charset val="128"/>
      </rPr>
      <t xml:space="preserve">Limassol: </t>
    </r>
    <r>
      <rPr>
        <sz val="9"/>
        <color theme="1"/>
        <rFont val="ＭＳ Ｐゴシック"/>
        <family val="3"/>
        <charset val="128"/>
      </rPr>
      <t xml:space="preserve">236 Agias Filakseos </t>
    </r>
    <r>
      <rPr>
        <b/>
        <sz val="9"/>
        <color theme="1"/>
        <rFont val="ＭＳ Ｐゴシック"/>
        <family val="3"/>
        <charset val="128"/>
      </rPr>
      <t>Paphos:</t>
    </r>
    <r>
      <rPr>
        <sz val="9"/>
        <color theme="1"/>
        <rFont val="ＭＳ Ｐゴシック"/>
        <family val="3"/>
        <charset val="128"/>
      </rPr>
      <t xml:space="preserve"> 23, Ag. Spyridonos, Paphos 
</t>
    </r>
    <r>
      <rPr>
        <b/>
        <sz val="9"/>
        <color theme="1"/>
        <rFont val="ＭＳ Ｐゴシック"/>
        <family val="3"/>
        <charset val="128"/>
      </rPr>
      <t>Astromeritis:</t>
    </r>
    <r>
      <rPr>
        <sz val="9"/>
        <color theme="1"/>
        <rFont val="ＭＳ Ｐゴシック"/>
        <family val="3"/>
        <charset val="128"/>
      </rPr>
      <t xml:space="preserve"> 15B Troodos Avenue, Astromeritis</t>
    </r>
    <phoneticPr fontId="3"/>
  </si>
  <si>
    <r>
      <t xml:space="preserve">Main Location: 357-22-204900 
</t>
    </r>
    <r>
      <rPr>
        <b/>
        <sz val="9"/>
        <color theme="1"/>
        <rFont val="ＭＳ Ｐゴシック"/>
        <family val="3"/>
        <charset val="128"/>
      </rPr>
      <t>Nicosia 2:</t>
    </r>
    <r>
      <rPr>
        <sz val="9"/>
        <color theme="1"/>
        <rFont val="ＭＳ Ｐゴシック"/>
        <family val="3"/>
        <charset val="128"/>
      </rPr>
      <t xml:space="preserve"> 357-22-419700 
</t>
    </r>
    <r>
      <rPr>
        <b/>
        <sz val="9"/>
        <color theme="1"/>
        <rFont val="ＭＳ Ｐゴシック"/>
        <family val="3"/>
        <charset val="128"/>
      </rPr>
      <t xml:space="preserve">Larnaca: </t>
    </r>
    <r>
      <rPr>
        <sz val="9"/>
        <color theme="1"/>
        <rFont val="ＭＳ Ｐゴシック"/>
        <family val="3"/>
        <charset val="128"/>
      </rPr>
      <t xml:space="preserve">357-24-664404 
</t>
    </r>
    <r>
      <rPr>
        <b/>
        <sz val="9"/>
        <color theme="1"/>
        <rFont val="ＭＳ Ｐゴシック"/>
        <family val="3"/>
        <charset val="128"/>
      </rPr>
      <t>Limassol:</t>
    </r>
    <r>
      <rPr>
        <sz val="9"/>
        <color theme="1"/>
        <rFont val="ＭＳ Ｐゴシック"/>
        <family val="3"/>
        <charset val="128"/>
      </rPr>
      <t xml:space="preserve"> 357-25-313593 
</t>
    </r>
    <r>
      <rPr>
        <b/>
        <sz val="9"/>
        <color theme="1"/>
        <rFont val="ＭＳ Ｐゴシック"/>
        <family val="3"/>
        <charset val="128"/>
      </rPr>
      <t>Paphos:</t>
    </r>
    <r>
      <rPr>
        <sz val="9"/>
        <color theme="1"/>
        <rFont val="ＭＳ Ｐゴシック"/>
        <family val="3"/>
        <charset val="128"/>
      </rPr>
      <t xml:space="preserve"> 357-26-220261 </t>
    </r>
    <r>
      <rPr>
        <b/>
        <sz val="9"/>
        <color theme="1"/>
        <rFont val="ＭＳ Ｐゴシック"/>
        <family val="3"/>
        <charset val="128"/>
      </rPr>
      <t>Astromeritis:</t>
    </r>
    <r>
      <rPr>
        <sz val="9"/>
        <color theme="1"/>
        <rFont val="ＭＳ Ｐゴシック"/>
        <family val="3"/>
        <charset val="128"/>
      </rPr>
      <t xml:space="preserve"> 357-22-313110</t>
    </r>
    <phoneticPr fontId="3"/>
  </si>
  <si>
    <t>https://labcy.com/</t>
  </si>
  <si>
    <t>ヤヌカス　メディカル　ラボラトリーズ</t>
    <phoneticPr fontId="3"/>
  </si>
  <si>
    <t>Bioanalysis Clinical Lab</t>
    <phoneticPr fontId="3"/>
  </si>
  <si>
    <t>23C Leoforos Spyrou Kyprianou, 4001 Limassol</t>
  </si>
  <si>
    <t>357-25-726252</t>
  </si>
  <si>
    <t>http://www.bio-analysis.com/en/</t>
  </si>
  <si>
    <t>バイオアナリシス　クリニカルラボ</t>
    <phoneticPr fontId="3"/>
  </si>
  <si>
    <t xml:space="preserve">NIPD Genetics </t>
    <phoneticPr fontId="3"/>
  </si>
  <si>
    <t xml:space="preserve">Neas Engomis 31, Nicosia </t>
  </si>
  <si>
    <t xml:space="preserve"> 
357-22-266888
</t>
  </si>
  <si>
    <t>https://nipd.com/</t>
  </si>
  <si>
    <t>NIPD 遺伝学</t>
    <rPh sb="5" eb="8">
      <t>イデンガク</t>
    </rPh>
    <rPh sb="7" eb="8">
      <t>マナブ</t>
    </rPh>
    <phoneticPr fontId="3"/>
  </si>
  <si>
    <t>American Medical Center</t>
  </si>
  <si>
    <r>
      <rPr>
        <b/>
        <sz val="9"/>
        <color theme="1"/>
        <rFont val="ＭＳ Ｐゴシック"/>
        <family val="3"/>
        <charset val="128"/>
      </rPr>
      <t xml:space="preserve">Nicosia: </t>
    </r>
    <r>
      <rPr>
        <sz val="9"/>
        <color theme="1"/>
        <rFont val="ＭＳ Ｐゴシック"/>
        <family val="3"/>
        <charset val="128"/>
      </rPr>
      <t xml:space="preserve">215, Spyrou Kyprianou Ave. 2047 Strovolos P.O. Box 25610, 1311 Nicosia 
</t>
    </r>
    <r>
      <rPr>
        <b/>
        <sz val="9"/>
        <color theme="1"/>
        <rFont val="ＭＳ Ｐゴシック"/>
        <family val="3"/>
        <charset val="128"/>
      </rPr>
      <t>Limassol:</t>
    </r>
    <r>
      <rPr>
        <sz val="9"/>
        <color theme="1"/>
        <rFont val="ＭＳ Ｐゴシック"/>
        <family val="3"/>
        <charset val="128"/>
      </rPr>
      <t xml:space="preserve"> 2, Corner Christodoulou Papadaki &amp; Archiepiskopou Leontiou A' , 3022 Lemesos Cyprus</t>
    </r>
    <phoneticPr fontId="3"/>
  </si>
  <si>
    <r>
      <rPr>
        <b/>
        <sz val="9"/>
        <color theme="1"/>
        <rFont val="ＭＳ Ｐゴシック"/>
        <family val="3"/>
        <charset val="128"/>
      </rPr>
      <t>Nicosia:</t>
    </r>
    <r>
      <rPr>
        <sz val="9"/>
        <color theme="1"/>
        <rFont val="ＭＳ Ｐゴシック"/>
        <family val="3"/>
        <charset val="128"/>
      </rPr>
      <t xml:space="preserve"> 357-22-476777
</t>
    </r>
    <r>
      <rPr>
        <b/>
        <sz val="9"/>
        <color theme="1"/>
        <rFont val="ＭＳ Ｐゴシック"/>
        <family val="3"/>
        <charset val="128"/>
      </rPr>
      <t>Limassol</t>
    </r>
    <r>
      <rPr>
        <sz val="9"/>
        <color theme="1"/>
        <rFont val="ＭＳ Ｐゴシック"/>
        <family val="3"/>
        <charset val="128"/>
      </rPr>
      <t>: 357-25-859359</t>
    </r>
    <phoneticPr fontId="3"/>
  </si>
  <si>
    <t>https://amc.com.cy/en-us</t>
  </si>
  <si>
    <t>アメリカン　メディカルセンター</t>
    <phoneticPr fontId="3"/>
  </si>
  <si>
    <t>Iasis private hospital lab</t>
    <phoneticPr fontId="3"/>
  </si>
  <si>
    <t>8, Voriou Ipirou Street, 8036,
P.O. Box 62815, 8069, Paphos</t>
  </si>
  <si>
    <t>357-26-848484</t>
  </si>
  <si>
    <t>https://www.iasishospital.com/</t>
  </si>
  <si>
    <t>イアシィス　プライベートホスピタル</t>
    <phoneticPr fontId="3"/>
  </si>
  <si>
    <t>Evangelismos private hospital lab</t>
    <phoneticPr fontId="3"/>
  </si>
  <si>
    <t>87, Vasileos Constantinou
8021 Paphos</t>
  </si>
  <si>
    <t>357-26-848294</t>
  </si>
  <si>
    <t>http://www.evangelismos.com.cy/</t>
  </si>
  <si>
    <t>エヴァジェリスモス　プライベートホスピタル</t>
    <phoneticPr fontId="3"/>
  </si>
  <si>
    <t>Ygia private polyclinic lab</t>
    <phoneticPr fontId="3"/>
  </si>
  <si>
    <t>21 Nafpliou Str. 3025 Limassol</t>
  </si>
  <si>
    <t>357-25-884636, 357-25-884643</t>
  </si>
  <si>
    <t>https://www.ygiapolyclinic.com/en/departments/clinical-laboratory</t>
  </si>
  <si>
    <t>イジア　プライベートポリクリニック</t>
    <phoneticPr fontId="3"/>
  </si>
  <si>
    <t>Mediterranean Hospital of Cyprus clinical lab</t>
    <phoneticPr fontId="3"/>
  </si>
  <si>
    <t>9 Stygos Str., 3117
Limassol</t>
  </si>
  <si>
    <t>357-96-910105</t>
  </si>
  <si>
    <t>https://www.medihospital.com.cy/index.php</t>
  </si>
  <si>
    <t>メディテラニアン　ホスピタル</t>
    <phoneticPr fontId="3"/>
  </si>
  <si>
    <t>A. Evangelou Lab</t>
    <phoneticPr fontId="3"/>
  </si>
  <si>
    <t xml:space="preserve">
20-22 G. Kranidioti Avenue, Orphanides Center,1st Floor
Larnaca</t>
  </si>
  <si>
    <t>357-24-818183</t>
  </si>
  <si>
    <t>https://www.cypruslabs.com/listings/name/a-evangelou-biodiagnostiki</t>
  </si>
  <si>
    <t>ア. エヴァジェル　ラボ</t>
    <phoneticPr fontId="3"/>
  </si>
  <si>
    <t>Aretaio Hospital Clinic Laboratory</t>
    <phoneticPr fontId="3"/>
  </si>
  <si>
    <t>55-57 Andrea Avraamides,
Strovolos, 2024 Nicosia, Cyprus</t>
  </si>
  <si>
    <t>357-22-200300</t>
  </si>
  <si>
    <t>https://www.aretaeio.com/en/</t>
  </si>
  <si>
    <t>アレタイオ　ホスピタルクリニック　ラボラトリー</t>
    <phoneticPr fontId="3"/>
  </si>
  <si>
    <t>ギリシャ大</t>
  </si>
  <si>
    <t>Ιατρικό - Δ.Α.Α.</t>
  </si>
  <si>
    <t xml:space="preserve">Attiki Odos,
Spata Artemida, P.C. 190 04,
Attica
</t>
    <phoneticPr fontId="3"/>
  </si>
  <si>
    <t>(0030)210-3531530</t>
  </si>
  <si>
    <t>⃝</t>
  </si>
  <si>
    <t>イアトリコ・アテネ国際空港</t>
  </si>
  <si>
    <t>Βιοιατρική</t>
  </si>
  <si>
    <t xml:space="preserve">132, Kifisias Ave.,
Ampelokipi, P.C. 11526,
Athens
</t>
  </si>
  <si>
    <t>(0030)210-6966000</t>
  </si>
  <si>
    <t>https://bioiatriki.gr/index.php</t>
  </si>
  <si>
    <t>ビオイアトリキ</t>
  </si>
  <si>
    <t>Βιοιατρική Θεσσαλονίκη</t>
  </si>
  <si>
    <t>154, Vasilissis Olgas Ave., 
Martiou, P.C. 54645,
Thessaloniki</t>
  </si>
  <si>
    <t>(0030)2310-880100</t>
  </si>
  <si>
    <t>ビオイアトリキ・テサロニキ</t>
  </si>
  <si>
    <t>Ιατρόπολις</t>
  </si>
  <si>
    <t>64, Vasilissis Sofias Ave.,
P.C. 11528, Athens</t>
  </si>
  <si>
    <t>(0030)210-6796000</t>
  </si>
  <si>
    <t>https://www.iatropoli.gr/</t>
  </si>
  <si>
    <t>イアトロポリス</t>
  </si>
  <si>
    <t>Όμιλος Ιατρικού Αθηνών (Ιατρικό)</t>
  </si>
  <si>
    <t xml:space="preserve">5-7 Distomou Str., 
Marousi, P.C. 15125, 
Athens
</t>
  </si>
  <si>
    <t>(0030)210-6198100</t>
  </si>
  <si>
    <t>https://www.iatriko.gr</t>
  </si>
  <si>
    <t>イアトリコ・グループ・アテネ</t>
  </si>
  <si>
    <t>Ευρωκλινική Αθηνών</t>
  </si>
  <si>
    <t>7-9, Athanasiadou Str., 
P.C. 11521, 
Athens</t>
  </si>
  <si>
    <t>(0030)210-6416600</t>
  </si>
  <si>
    <t>https://www.euroclinic.gr/</t>
  </si>
  <si>
    <t>エヴロクリニキ・アシノン</t>
  </si>
  <si>
    <t>在キルギス日本国大使館</t>
    <rPh sb="0" eb="1">
      <t>ザイ</t>
    </rPh>
    <rPh sb="5" eb="7">
      <t>ニホン</t>
    </rPh>
    <rPh sb="7" eb="8">
      <t>コク</t>
    </rPh>
    <rPh sb="8" eb="11">
      <t>タイシカン</t>
    </rPh>
    <phoneticPr fontId="3"/>
  </si>
  <si>
    <t>AQUA LAB</t>
    <phoneticPr fontId="3"/>
  </si>
  <si>
    <t>Moscovskay　Str.２４４</t>
    <phoneticPr fontId="3"/>
  </si>
  <si>
    <t>0-312-98-66-00</t>
    <phoneticPr fontId="3"/>
  </si>
  <si>
    <t>https://aqualab.kg info@aqualab.kg</t>
    <phoneticPr fontId="3"/>
  </si>
  <si>
    <t>アクアラボ</t>
    <phoneticPr fontId="3"/>
  </si>
  <si>
    <r>
      <rPr>
        <sz val="9"/>
        <color theme="1"/>
        <rFont val="New Gulim"/>
        <family val="1"/>
        <charset val="129"/>
      </rPr>
      <t>Лаборотория</t>
    </r>
    <r>
      <rPr>
        <sz val="9"/>
        <color theme="1"/>
        <rFont val="ＭＳ Ｐゴシック"/>
        <family val="3"/>
        <charset val="128"/>
      </rPr>
      <t xml:space="preserve"> </t>
    </r>
    <r>
      <rPr>
        <sz val="9"/>
        <color theme="1"/>
        <rFont val="New Gulim"/>
        <family val="1"/>
        <charset val="129"/>
      </rPr>
      <t>Бонецкого</t>
    </r>
    <phoneticPr fontId="3"/>
  </si>
  <si>
    <t>Moskovskaya str.244/1</t>
    <phoneticPr fontId="3"/>
  </si>
  <si>
    <t>0-312-32-03-03</t>
    <phoneticPr fontId="3"/>
  </si>
  <si>
    <t>www.intelmed.kg</t>
    <phoneticPr fontId="3"/>
  </si>
  <si>
    <t>ボネツキー</t>
    <phoneticPr fontId="3"/>
  </si>
  <si>
    <t>在クロアチア日本国大使館</t>
    <rPh sb="0" eb="1">
      <t>ザイ</t>
    </rPh>
    <rPh sb="6" eb="9">
      <t>ニホンコク</t>
    </rPh>
    <rPh sb="9" eb="12">
      <t>タイシカン</t>
    </rPh>
    <phoneticPr fontId="3"/>
  </si>
  <si>
    <t>HRVATSKI ZAVOD ZA JAVNO ZDRAVSTVO</t>
    <phoneticPr fontId="3"/>
  </si>
  <si>
    <t>Rockefellerova 2, １0000 Zagreb</t>
    <phoneticPr fontId="3"/>
  </si>
  <si>
    <t>01-48-63-222</t>
    <phoneticPr fontId="3"/>
  </si>
  <si>
    <t>https://covid.hzjz.hr/lokacija/rockefellerova/?date=2020-11-03&amp;time=0920</t>
    <phoneticPr fontId="3"/>
  </si>
  <si>
    <t>◯</t>
    <phoneticPr fontId="3"/>
  </si>
  <si>
    <t>クロアチア公衆衛生局</t>
    <rPh sb="5" eb="7">
      <t>コウシュウ</t>
    </rPh>
    <rPh sb="7" eb="10">
      <t>エイセイキョク</t>
    </rPh>
    <phoneticPr fontId="3"/>
  </si>
  <si>
    <t>NZJZ DR. ANDRIJA ŠTAMPAR</t>
    <phoneticPr fontId="3"/>
  </si>
  <si>
    <t>Mirogojska 16, 10000 Zagreb</t>
    <phoneticPr fontId="3"/>
  </si>
  <si>
    <t>01-46-96-111</t>
    <phoneticPr fontId="3"/>
  </si>
  <si>
    <t>https://www.stampar.hr/en</t>
    <phoneticPr fontId="3"/>
  </si>
  <si>
    <t>アンドリヤ・シュタンパル公衆衛生研究所</t>
    <rPh sb="12" eb="14">
      <t>コウシュウ</t>
    </rPh>
    <rPh sb="14" eb="16">
      <t>エイセイ</t>
    </rPh>
    <rPh sb="16" eb="19">
      <t>ケンキュウジョ</t>
    </rPh>
    <phoneticPr fontId="3"/>
  </si>
  <si>
    <t>KLINIKA ZA INFEKTIVNE BOLESTI "DR. FRAN MIHALJEVIĆ"</t>
    <phoneticPr fontId="3"/>
  </si>
  <si>
    <t>Mirogojska 8, 10000 Zagreb</t>
    <phoneticPr fontId="3"/>
  </si>
  <si>
    <t>01-2826-222
01-2826-187
(検査に関する問合せ)</t>
    <rPh sb="26" eb="28">
      <t>ケンサ</t>
    </rPh>
    <rPh sb="29" eb="30">
      <t>カン</t>
    </rPh>
    <rPh sb="32" eb="34">
      <t>トイアワ</t>
    </rPh>
    <phoneticPr fontId="3"/>
  </si>
  <si>
    <t>https://narucivanje.bfm.hr/</t>
    <phoneticPr fontId="3"/>
  </si>
  <si>
    <t>フラン・ミハリェビッチ感染症病院</t>
    <rPh sb="11" eb="14">
      <t>カンセンショウ</t>
    </rPh>
    <rPh sb="14" eb="16">
      <t>ビョウイン</t>
    </rPh>
    <phoneticPr fontId="3"/>
  </si>
  <si>
    <t>NZJZ SPLITSKO-DALMATINSKE ŽUPANIJE</t>
    <phoneticPr fontId="3"/>
  </si>
  <si>
    <t>Vukovarska 46, 21000 Split</t>
    <phoneticPr fontId="3"/>
  </si>
  <si>
    <t>021-401-111</t>
    <phoneticPr fontId="3"/>
  </si>
  <si>
    <t>https://www.nzjz-split.hr/</t>
    <phoneticPr fontId="3"/>
  </si>
  <si>
    <t>スプリット・ダルマチア県公衆衛生研究所</t>
    <rPh sb="11" eb="12">
      <t>ケン</t>
    </rPh>
    <rPh sb="12" eb="14">
      <t>コウシュウ</t>
    </rPh>
    <rPh sb="14" eb="16">
      <t>エイセイ</t>
    </rPh>
    <rPh sb="16" eb="19">
      <t>ケンキュウショ</t>
    </rPh>
    <phoneticPr fontId="3"/>
  </si>
  <si>
    <t>在コソボ日本国大使館</t>
    <rPh sb="0" eb="1">
      <t>ザイ</t>
    </rPh>
    <rPh sb="4" eb="7">
      <t>ニホンコク</t>
    </rPh>
    <rPh sb="7" eb="10">
      <t>タイシカン</t>
    </rPh>
    <phoneticPr fontId="3"/>
  </si>
  <si>
    <t>Medical &amp; Laboratory Services Sh.P.K</t>
    <phoneticPr fontId="3"/>
  </si>
  <si>
    <t>Rr.Ulpiana, C-12,Hy.3.nr.3, Prishtina 10000, Kosovo</t>
    <phoneticPr fontId="3"/>
  </si>
  <si>
    <t>048-111-000
038-600-188</t>
    <phoneticPr fontId="3"/>
  </si>
  <si>
    <t>メディカル＆ラボラトリー　サービス</t>
    <phoneticPr fontId="3"/>
  </si>
  <si>
    <t>Olive Medical</t>
    <phoneticPr fontId="3"/>
  </si>
  <si>
    <t>Rr.Fadil Hoxha L.Kalabria Obj.EXDC-4, Prishtina 10000, Kosovo</t>
    <phoneticPr fontId="3"/>
  </si>
  <si>
    <t>038-720-055
049-520-056</t>
    <phoneticPr fontId="3"/>
  </si>
  <si>
    <t>https://www.olivemedical-ks.com</t>
    <phoneticPr fontId="3"/>
  </si>
  <si>
    <t>オリーブ　メディカル</t>
    <phoneticPr fontId="3"/>
  </si>
  <si>
    <t>Avicena</t>
    <phoneticPr fontId="3"/>
  </si>
  <si>
    <t>Arbëri, Rr.Radovan Zogovic 5 AS-L01, Prishtina 10000, Kosovo</t>
    <phoneticPr fontId="3"/>
  </si>
  <si>
    <t>049-825-555</t>
    <phoneticPr fontId="3"/>
  </si>
  <si>
    <t>https://avicena-ks.com/</t>
    <phoneticPr fontId="3"/>
  </si>
  <si>
    <t>アヴィツェナ</t>
    <phoneticPr fontId="3"/>
  </si>
  <si>
    <t>ジョージア大</t>
    <rPh sb="5" eb="6">
      <t>ダイ</t>
    </rPh>
    <phoneticPr fontId="3"/>
  </si>
  <si>
    <t>Aversi Clinic</t>
    <phoneticPr fontId="3"/>
  </si>
  <si>
    <t>27B, Vazha Pshavele Avenue, Tbilisi</t>
    <phoneticPr fontId="3"/>
  </si>
  <si>
    <t>0322-50-07-00</t>
    <phoneticPr fontId="3"/>
  </si>
  <si>
    <t>www.aversi.ge</t>
  </si>
  <si>
    <t>アヴェルシクリニック</t>
    <phoneticPr fontId="3"/>
  </si>
  <si>
    <t xml:space="preserve"> Neolab</t>
    <phoneticPr fontId="3"/>
  </si>
  <si>
    <t xml:space="preserve"> 47, Tashkenti Street, Tbilisi</t>
    <phoneticPr fontId="3"/>
  </si>
  <si>
    <t>0322-39-28-03</t>
    <phoneticPr fontId="3"/>
  </si>
  <si>
    <t>www.neolab.ge</t>
    <phoneticPr fontId="3"/>
  </si>
  <si>
    <t>ネオラボ</t>
    <phoneticPr fontId="3"/>
  </si>
  <si>
    <t>New Hospitals</t>
    <phoneticPr fontId="3"/>
  </si>
  <si>
    <t>12, Krtsanisi Street, Tbilisi</t>
    <phoneticPr fontId="3"/>
  </si>
  <si>
    <t>0322-19-01-90</t>
    <phoneticPr fontId="3"/>
  </si>
  <si>
    <t>www.newhospitals.ge</t>
  </si>
  <si>
    <t>ニューホスピタル</t>
    <phoneticPr fontId="3"/>
  </si>
  <si>
    <t>Megalab</t>
    <phoneticPr fontId="3"/>
  </si>
  <si>
    <t>23, Petre Kavtaradze Street, Tbilisi</t>
    <phoneticPr fontId="3"/>
  </si>
  <si>
    <t>0322-05-11-11</t>
    <phoneticPr fontId="3"/>
  </si>
  <si>
    <t>www.megalab.ge</t>
  </si>
  <si>
    <t>メガラボ</t>
    <phoneticPr fontId="3"/>
  </si>
  <si>
    <t>Cito medical center</t>
    <phoneticPr fontId="3"/>
  </si>
  <si>
    <t>40, Zakaria Paliashvili Street, Tbilisi</t>
    <phoneticPr fontId="3"/>
  </si>
  <si>
    <t>0322-29-06-71</t>
    <phoneticPr fontId="3"/>
  </si>
  <si>
    <t>www.cito.ge</t>
    <phoneticPr fontId="3"/>
  </si>
  <si>
    <t>シトメディカルセンター</t>
    <phoneticPr fontId="3"/>
  </si>
  <si>
    <t>Synevo Georgia</t>
    <phoneticPr fontId="3"/>
  </si>
  <si>
    <t xml:space="preserve"> 9, Tsinandali Street, Tbilisi</t>
    <phoneticPr fontId="3"/>
  </si>
  <si>
    <t>0322-39-38-33</t>
    <phoneticPr fontId="3"/>
  </si>
  <si>
    <t>www.synevo.ge</t>
    <phoneticPr fontId="3"/>
  </si>
  <si>
    <t>シネヴォジョージア</t>
    <phoneticPr fontId="3"/>
  </si>
  <si>
    <t xml:space="preserve"> Genomics</t>
    <phoneticPr fontId="3"/>
  </si>
  <si>
    <t>15, Sulkhan Tsintsadze Street, Tbilisi</t>
    <phoneticPr fontId="3"/>
  </si>
  <si>
    <t>0322-19-30-04</t>
    <phoneticPr fontId="3"/>
  </si>
  <si>
    <t>www.genomics.ge</t>
    <phoneticPr fontId="3"/>
  </si>
  <si>
    <t>ゲノミクス</t>
    <phoneticPr fontId="3"/>
  </si>
  <si>
    <t>Neolab</t>
    <phoneticPr fontId="3"/>
  </si>
  <si>
    <t>70-72, Chavchavadze Street, Batumi</t>
    <phoneticPr fontId="3"/>
  </si>
  <si>
    <t>(042) 222-33-55</t>
    <phoneticPr fontId="3"/>
  </si>
  <si>
    <t>5, Griboedov Street, Batumi</t>
    <phoneticPr fontId="3"/>
  </si>
  <si>
    <t>577-29-30-26</t>
    <phoneticPr fontId="3"/>
  </si>
  <si>
    <t>在スイス大使館</t>
    <rPh sb="0" eb="1">
      <t>ザイ</t>
    </rPh>
    <rPh sb="4" eb="7">
      <t>タイシカン</t>
    </rPh>
    <phoneticPr fontId="3"/>
  </si>
  <si>
    <t>Medbase Bern Bahnhof</t>
    <phoneticPr fontId="3"/>
  </si>
  <si>
    <t>Parkterrasse 10
3012 Bern
SWITZERLAND</t>
    <phoneticPr fontId="3"/>
  </si>
  <si>
    <t>+41(0)31 335 5000</t>
    <phoneticPr fontId="3"/>
  </si>
  <si>
    <t>https://www.medbase.ch/en/centers/detail/medbase-bern-bahnhof/</t>
    <phoneticPr fontId="3"/>
  </si>
  <si>
    <t>メドベース・ベルン・バーンホフ</t>
    <phoneticPr fontId="3"/>
  </si>
  <si>
    <t>City Notfall AG</t>
    <phoneticPr fontId="3"/>
  </si>
  <si>
    <t>Schanzenstrasse 4A
3008 Bern
SWITZERLAND</t>
    <phoneticPr fontId="3"/>
  </si>
  <si>
    <t>+41(0)31 326 2000</t>
    <phoneticPr fontId="3"/>
  </si>
  <si>
    <t>https://www.citynotfall.ch/</t>
    <phoneticPr fontId="3"/>
  </si>
  <si>
    <t>シティー・ノットファール・アーゲー</t>
    <phoneticPr fontId="3"/>
  </si>
  <si>
    <t>Amavita Apotheke Bahnhof Bern</t>
    <phoneticPr fontId="3"/>
  </si>
  <si>
    <t>Christoffelunterfuehrung  
3011 Bern
SWITZERLAND</t>
    <phoneticPr fontId="3"/>
  </si>
  <si>
    <t xml:space="preserve">+41(0)58 878 1420 </t>
    <phoneticPr fontId="3"/>
  </si>
  <si>
    <t>https://www.amavita.ch/de/amavita-apotheke-bahnhof-bern</t>
    <phoneticPr fontId="3"/>
  </si>
  <si>
    <t>アマヴィータ・アポテーケバーンホフ・ベルン</t>
    <phoneticPr fontId="3"/>
  </si>
  <si>
    <t>Checkport Schweiz AG</t>
    <phoneticPr fontId="3"/>
  </si>
  <si>
    <t>Zurich-Airport 
8058 Zurich 
SWITZERLAND</t>
    <phoneticPr fontId="3"/>
  </si>
  <si>
    <t>+41(0)900 734 736</t>
    <phoneticPr fontId="3"/>
  </si>
  <si>
    <t>https://checkport.info/covid-testcenter-flughafen-zuerich-2</t>
    <phoneticPr fontId="3"/>
  </si>
  <si>
    <t>チェックポート・シュヴァイツ・アーゲー</t>
    <phoneticPr fontId="3"/>
  </si>
  <si>
    <t>Amavita Apotheke Flughafen</t>
    <phoneticPr fontId="3"/>
  </si>
  <si>
    <t>Airport Shopping
8060 Zurich Airport 
SWITZERLAND</t>
    <phoneticPr fontId="3"/>
  </si>
  <si>
    <t xml:space="preserve">+41(0)58 878 2560 </t>
    <phoneticPr fontId="3"/>
  </si>
  <si>
    <t>https://www.amavita.ch/de/amavita-apotheke-flughafen-284</t>
    <phoneticPr fontId="3"/>
  </si>
  <si>
    <t>アマヴィータ・アポテーケ・フルークハーフェン</t>
    <phoneticPr fontId="3"/>
  </si>
  <si>
    <t>在スイス大使館
（在ジュネーブ領事館事務所）</t>
    <rPh sb="0" eb="1">
      <t>ザイ</t>
    </rPh>
    <rPh sb="4" eb="7">
      <t>タイシカン</t>
    </rPh>
    <rPh sb="9" eb="10">
      <t>ザイ</t>
    </rPh>
    <rPh sb="15" eb="18">
      <t>リョウジカン</t>
    </rPh>
    <rPh sb="18" eb="21">
      <t>ジムショ</t>
    </rPh>
    <phoneticPr fontId="3"/>
  </si>
  <si>
    <t>Hôpitaux universitaires de Genève</t>
    <phoneticPr fontId="3"/>
  </si>
  <si>
    <t>Rue Gabrielle-Perret-Gentil 4 1205 Genève
SWITZERLAND</t>
    <phoneticPr fontId="3"/>
  </si>
  <si>
    <t>+41(0)22 372 3311</t>
    <phoneticPr fontId="3"/>
  </si>
  <si>
    <t>https://www.hug.ch/</t>
    <phoneticPr fontId="3"/>
  </si>
  <si>
    <t>オピトー・ユニベルシテール・ドゥ・ジュネーブ</t>
    <phoneticPr fontId="3"/>
  </si>
  <si>
    <t>在スウェーデン日本国大使館</t>
    <rPh sb="0" eb="1">
      <t>ザイ</t>
    </rPh>
    <rPh sb="7" eb="13">
      <t>ニホンコクタイシカン</t>
    </rPh>
    <phoneticPr fontId="3"/>
  </si>
  <si>
    <t>Akuvedakliniken</t>
    <phoneticPr fontId="3"/>
  </si>
  <si>
    <t>Tulegatan 3, 113 58 Stockholm</t>
    <phoneticPr fontId="3"/>
  </si>
  <si>
    <t>073-6131810</t>
    <phoneticPr fontId="3"/>
  </si>
  <si>
    <t>https://akuvedakliniken.com</t>
    <phoneticPr fontId="3"/>
  </si>
  <si>
    <t>アクベーダクリニーケン</t>
    <phoneticPr fontId="3"/>
  </si>
  <si>
    <t>Aleris Vaccination och Resemedecin</t>
    <phoneticPr fontId="3"/>
  </si>
  <si>
    <t>Olof Palmes Gata 9, plan 4, 111 38 Stockholm</t>
    <phoneticPr fontId="3"/>
  </si>
  <si>
    <t>010-6010311</t>
    <phoneticPr fontId="3"/>
  </si>
  <si>
    <t xml:space="preserve">www.aleris.se/har-finns-vi/stockholm/aleris-vaccination-och-resemedicin/
</t>
    <phoneticPr fontId="3"/>
  </si>
  <si>
    <t>アレーリスバクシナショーン＆レーセメデシーン</t>
    <phoneticPr fontId="3"/>
  </si>
  <si>
    <t>Aros Vaccin</t>
    <phoneticPr fontId="3"/>
  </si>
  <si>
    <t>Kungsgatan 66, 632 21 Eskilstuna</t>
    <phoneticPr fontId="3"/>
  </si>
  <si>
    <t>016-134479</t>
    <phoneticPr fontId="3"/>
  </si>
  <si>
    <t>https://arosvaccin.nu/</t>
    <phoneticPr fontId="3"/>
  </si>
  <si>
    <t>アーロスバクシーン</t>
    <phoneticPr fontId="3"/>
  </si>
  <si>
    <t>Askimskliniken</t>
    <phoneticPr fontId="3"/>
  </si>
  <si>
    <t>Askims kyrkväg 46, 436 42 Askim</t>
    <phoneticPr fontId="3"/>
  </si>
  <si>
    <t>031-167005</t>
    <phoneticPr fontId="3"/>
  </si>
  <si>
    <t>https://askimskliniken.se/</t>
    <phoneticPr fontId="3"/>
  </si>
  <si>
    <t>△</t>
    <phoneticPr fontId="3"/>
  </si>
  <si>
    <t>アシンスキリニーケン</t>
    <phoneticPr fontId="3"/>
  </si>
  <si>
    <t>Avonova</t>
    <phoneticPr fontId="3"/>
  </si>
  <si>
    <t>Stockholm, Göteborg, Piteå, Eksjö, Växjö, Malmö, Gotland, etc.
HQ: Klarabergsviadukten 90, Hus D, 111 64 Stockholm</t>
    <phoneticPr fontId="3"/>
  </si>
  <si>
    <t>08-6199400</t>
    <phoneticPr fontId="3"/>
  </si>
  <si>
    <t>https://www.avonova.se/</t>
    <phoneticPr fontId="3"/>
  </si>
  <si>
    <t>アヴォノーヴァ</t>
    <phoneticPr fontId="3"/>
  </si>
  <si>
    <t>Bergus Medical</t>
    <phoneticPr fontId="3"/>
  </si>
  <si>
    <t>Eugeniavägen 3, 171 64 Solna</t>
    <phoneticPr fontId="3"/>
  </si>
  <si>
    <t>08-40027500</t>
    <phoneticPr fontId="3"/>
  </si>
  <si>
    <t>https://bergusmedical.se/diagnos/reseintyg-covid-19-pcr/</t>
    <phoneticPr fontId="3"/>
  </si>
  <si>
    <t>バーガスメディカル</t>
    <phoneticPr fontId="3"/>
  </si>
  <si>
    <t xml:space="preserve">Carballos Klinic </t>
    <phoneticPr fontId="3"/>
  </si>
  <si>
    <t>Mariagatan 30, 571 33 Nässjö</t>
    <phoneticPr fontId="3"/>
  </si>
  <si>
    <t>010-2432800</t>
    <phoneticPr fontId="3"/>
  </si>
  <si>
    <t>http://carballosklinic.se/</t>
    <phoneticPr fontId="3"/>
  </si>
  <si>
    <t>カルバロスクリニック</t>
    <phoneticPr fontId="3"/>
  </si>
  <si>
    <t>Carelab</t>
    <phoneticPr fontId="3"/>
  </si>
  <si>
    <t>Hagaesplanaden 56, 113 65 Stockholm</t>
    <phoneticPr fontId="3"/>
  </si>
  <si>
    <t>08-12204144</t>
    <phoneticPr fontId="3"/>
  </si>
  <si>
    <t>https://www.carelab.se/</t>
    <phoneticPr fontId="3"/>
  </si>
  <si>
    <t>ケアラブ</t>
    <phoneticPr fontId="3"/>
  </si>
  <si>
    <t>Cleopatra Medical Center</t>
    <phoneticPr fontId="3"/>
  </si>
  <si>
    <t>Hisingsgatan 28, 417 03 Göteborg</t>
    <phoneticPr fontId="3"/>
  </si>
  <si>
    <t>031-224110, 073-9384210</t>
    <phoneticPr fontId="3"/>
  </si>
  <si>
    <t>http://cmcenter.se/</t>
    <phoneticPr fontId="3"/>
  </si>
  <si>
    <t>クレオパトラメディカルセンター</t>
    <phoneticPr fontId="3"/>
  </si>
  <si>
    <t>Cortexia Clinic</t>
    <phoneticPr fontId="3"/>
  </si>
  <si>
    <t>Sankt Göransgatan 76, 112 38 Stockholm</t>
    <phoneticPr fontId="3"/>
  </si>
  <si>
    <t>076-0226675</t>
    <phoneticPr fontId="3"/>
  </si>
  <si>
    <t>www.cortexia.se</t>
    <phoneticPr fontId="3"/>
  </si>
  <si>
    <t>コルテクシアクリニック</t>
    <phoneticPr fontId="3"/>
  </si>
  <si>
    <t>Covid-19 Test</t>
    <phoneticPr fontId="3"/>
  </si>
  <si>
    <t>Stockholm, Linköping, Helsingborg, Södertälje, Malmö, Göteborg 
HQ: Sveavägen 60, 111 34 Stockholm</t>
    <phoneticPr fontId="3"/>
  </si>
  <si>
    <t>08-51258800</t>
    <phoneticPr fontId="3"/>
  </si>
  <si>
    <t>www.medicinskaintyg.se/tjanster/covid19</t>
    <phoneticPr fontId="3"/>
  </si>
  <si>
    <t>コービド19テスト</t>
    <phoneticPr fontId="3"/>
  </si>
  <si>
    <t>Covidlabs</t>
    <phoneticPr fontId="3"/>
  </si>
  <si>
    <t>Stockholm, Uppsala, Karlstad, Örebro, Falun, Norrköping, Västerås, Gävle, Sundsvall, Kalmar
HQ: Riddargatan 1, 1tr, 114 35 Stockholm</t>
    <phoneticPr fontId="3"/>
  </si>
  <si>
    <t>なし。info@covidlabs.se</t>
    <phoneticPr fontId="3"/>
  </si>
  <si>
    <t>https://www.covidlabs.se/</t>
    <phoneticPr fontId="3"/>
  </si>
  <si>
    <t>コービドラブス</t>
    <phoneticPr fontId="3"/>
  </si>
  <si>
    <t>Din Hälsa</t>
    <phoneticPr fontId="3"/>
  </si>
  <si>
    <t>Klockartorpsgatan 26, 723 44 Västerås</t>
    <phoneticPr fontId="3"/>
  </si>
  <si>
    <t>070-9623140</t>
    <phoneticPr fontId="3"/>
  </si>
  <si>
    <t>https://dinhalsavasteras.se/reseintyg-covid-19/</t>
    <phoneticPr fontId="3"/>
  </si>
  <si>
    <t>ディンヘルサ</t>
    <phoneticPr fontId="3"/>
  </si>
  <si>
    <t>DocLab</t>
    <phoneticPr fontId="3"/>
  </si>
  <si>
    <t>Arbetargatan 26, 112 45 Stockholm</t>
    <phoneticPr fontId="3"/>
  </si>
  <si>
    <t>なし。support@doclab.se</t>
    <phoneticPr fontId="3"/>
  </si>
  <si>
    <t>https://www.doclab.se/</t>
    <phoneticPr fontId="3"/>
  </si>
  <si>
    <t>ドックラブ</t>
    <phoneticPr fontId="3"/>
  </si>
  <si>
    <t xml:space="preserve">Doktor Hemma </t>
    <phoneticPr fontId="3"/>
  </si>
  <si>
    <t>Svärdvägen 29, 182 33 Danderyd</t>
    <phoneticPr fontId="3"/>
  </si>
  <si>
    <t>010-2882900</t>
    <phoneticPr fontId="3"/>
  </si>
  <si>
    <t>www.doktorhemma.se</t>
    <phoneticPr fontId="3"/>
  </si>
  <si>
    <t>ドクトルヘマ</t>
    <phoneticPr fontId="3"/>
  </si>
  <si>
    <t>Doktor.se</t>
    <phoneticPr fontId="3"/>
  </si>
  <si>
    <t>Stockholm, Göteborg, Malmö
HQ: Karlaplan 13, 115 20 Stockholm</t>
    <phoneticPr fontId="3"/>
  </si>
  <si>
    <t>なし。（アプリ）kundtjanst@doktor.se</t>
    <phoneticPr fontId="3"/>
  </si>
  <si>
    <t>https://doktor.se/fakta-rad/covid19-testning-for-reseintyg/</t>
    <phoneticPr fontId="3"/>
  </si>
  <si>
    <t>ドクトルドットエスエー</t>
    <phoneticPr fontId="3"/>
  </si>
  <si>
    <t>Doktor24</t>
    <phoneticPr fontId="3"/>
  </si>
  <si>
    <t>Stockholm, Göteborg, Malmö, Sundsvall (within pharmacy "Apoteket")
Klarabergstatan 64 (Apoteket), 111 21 Stockholm</t>
    <phoneticPr fontId="3"/>
  </si>
  <si>
    <t>なし。（アプリ）support@doktor24.se</t>
    <phoneticPr fontId="3"/>
  </si>
  <si>
    <t>https://doktor24.se/pcr-test-reseintyg/</t>
    <phoneticPr fontId="3"/>
  </si>
  <si>
    <t>ドクトルシュフィーラ</t>
    <phoneticPr fontId="3"/>
  </si>
  <si>
    <t>Doktorgruppen/Riddarens vårdcentral</t>
    <phoneticPr fontId="3"/>
  </si>
  <si>
    <t>Birger Jarlsgatan 39, 111 45 Stockholm</t>
    <phoneticPr fontId="3"/>
  </si>
  <si>
    <t>072-9202040</t>
    <phoneticPr fontId="3"/>
  </si>
  <si>
    <t>www.provtagning.com</t>
    <phoneticPr fontId="3"/>
  </si>
  <si>
    <t>ドクトルグルッペン、リダレンスボードセントラル</t>
    <phoneticPr fontId="3"/>
  </si>
  <si>
    <t>DoktorTeam</t>
    <phoneticPr fontId="3"/>
  </si>
  <si>
    <t>Edövägen 2, 13230 Saltsjö-Boo</t>
    <phoneticPr fontId="3"/>
  </si>
  <si>
    <t>08-7181000</t>
    <phoneticPr fontId="3"/>
  </si>
  <si>
    <t>https://sv.mimedico.se/</t>
    <phoneticPr fontId="3"/>
  </si>
  <si>
    <t>ドクトルチーム</t>
    <phoneticPr fontId="3"/>
  </si>
  <si>
    <t>Dr Gunnar Cedgårds Läkarmottagning</t>
    <phoneticPr fontId="3"/>
  </si>
  <si>
    <t>Norra Torngatan 16, 531 31 Lidköping</t>
    <phoneticPr fontId="3"/>
  </si>
  <si>
    <t>072-020510</t>
    <phoneticPr fontId="3"/>
  </si>
  <si>
    <t>https://www.drgunnar.se/</t>
    <phoneticPr fontId="3"/>
  </si>
  <si>
    <t>ドクターグナルセドゴードスラーカルモーターグニング</t>
    <phoneticPr fontId="3"/>
  </si>
  <si>
    <t>ExpressCare</t>
    <phoneticPr fontId="3"/>
  </si>
  <si>
    <t>Stockholm, Göteborg, Malmö, Jönköping, Hamlstad, Växjö, Karlskrona, Kiruna 
HQ: Evenemangsgatan 8, 169 79 Solna</t>
    <phoneticPr fontId="3"/>
  </si>
  <si>
    <t>010-2041000</t>
    <phoneticPr fontId="3"/>
  </si>
  <si>
    <t>https://www.expresscare.se/</t>
    <phoneticPr fontId="3"/>
  </si>
  <si>
    <t>エクスプレスケア</t>
    <phoneticPr fontId="3"/>
  </si>
  <si>
    <t>Gendoktorn Medicinsk Service</t>
    <phoneticPr fontId="3"/>
  </si>
  <si>
    <t>Odinsgatan 26, 411 03 Göteborg</t>
    <phoneticPr fontId="3"/>
  </si>
  <si>
    <t>076-0222950</t>
    <phoneticPr fontId="3"/>
  </si>
  <si>
    <t>https://www.gendoktorn.se/</t>
    <phoneticPr fontId="3"/>
  </si>
  <si>
    <t>イェーンドクトンメディシンスくサービス</t>
    <phoneticPr fontId="3"/>
  </si>
  <si>
    <t>Götabergshälsan</t>
    <phoneticPr fontId="3"/>
  </si>
  <si>
    <t>Götabergsgatan 20, 411 34 Göteborg</t>
    <phoneticPr fontId="3"/>
  </si>
  <si>
    <t>031-201913</t>
    <phoneticPr fontId="3"/>
  </si>
  <si>
    <t>https://gotabergshalsan.se/#</t>
    <phoneticPr fontId="3"/>
  </si>
  <si>
    <t>イェタベリスヘルサン</t>
    <phoneticPr fontId="3"/>
  </si>
  <si>
    <t>Hagakliniken</t>
    <phoneticPr fontId="3"/>
  </si>
  <si>
    <t>Första Långgatan 16, 413 28 Göteborg</t>
    <phoneticPr fontId="3"/>
  </si>
  <si>
    <t>031-3802020</t>
    <phoneticPr fontId="3"/>
  </si>
  <si>
    <t>https://hagakliniken.se/reseintyg-covid-19/</t>
    <phoneticPr fontId="3"/>
  </si>
  <si>
    <t>ハーガクリニケン</t>
    <phoneticPr fontId="3"/>
  </si>
  <si>
    <t>Hedda Care</t>
    <phoneticPr fontId="3"/>
  </si>
  <si>
    <t>Stockholm, Göteborg, Malmö, Hudiksvall
HQ: Humlegårdsgatan 20, 114 46 Stockholm</t>
    <phoneticPr fontId="3"/>
  </si>
  <si>
    <t>010-2889932</t>
    <phoneticPr fontId="3"/>
  </si>
  <si>
    <t>www.heddacare.se</t>
    <phoneticPr fontId="3"/>
  </si>
  <si>
    <t>ヘッダケア</t>
    <phoneticPr fontId="3"/>
  </si>
  <si>
    <t>iDoc</t>
    <phoneticPr fontId="3"/>
  </si>
  <si>
    <t>Sandgatan 9, Norrköping</t>
    <phoneticPr fontId="3"/>
  </si>
  <si>
    <t>011-4735370</t>
    <phoneticPr fontId="3"/>
  </si>
  <si>
    <t>https://idoc.se/covid-19-tester</t>
    <phoneticPr fontId="3"/>
  </si>
  <si>
    <t>アイドック</t>
    <phoneticPr fontId="3"/>
  </si>
  <si>
    <t>iDr-Kliniken</t>
    <phoneticPr fontId="3"/>
  </si>
  <si>
    <t>Göteborg, Lund, Malmö
HQ: Kyrkogatan 25, 411 15 Göteborg</t>
    <phoneticPr fontId="3"/>
  </si>
  <si>
    <t>010-1734444</t>
    <phoneticPr fontId="3"/>
  </si>
  <si>
    <t>https://idr-medical.se/</t>
    <phoneticPr fontId="3"/>
  </si>
  <si>
    <t>iDrクリニーケン</t>
    <phoneticPr fontId="3"/>
  </si>
  <si>
    <t>International Doping Tests &amp; Management</t>
    <phoneticPr fontId="3"/>
  </si>
  <si>
    <t>Blasieholmsgatan 2a, 111 48 Stockholm</t>
    <phoneticPr fontId="3"/>
  </si>
  <si>
    <t>08-55510900</t>
    <phoneticPr fontId="3"/>
  </si>
  <si>
    <t>https://idtm.se/covid-19/</t>
    <phoneticPr fontId="3"/>
  </si>
  <si>
    <t>発音：英語</t>
    <rPh sb="0" eb="2">
      <t>ハツオン</t>
    </rPh>
    <rPh sb="3" eb="5">
      <t>エイゴ</t>
    </rPh>
    <phoneticPr fontId="3"/>
  </si>
  <si>
    <t>Kungälvs Vaccinationsmottagning</t>
    <phoneticPr fontId="3"/>
  </si>
  <si>
    <t>Torggatan 2, 442 32 Kungälv</t>
    <phoneticPr fontId="3"/>
  </si>
  <si>
    <t>なし。info@kungalvsvaccin.com</t>
    <phoneticPr fontId="3"/>
  </si>
  <si>
    <t>https://www.kungalvsvaccin.com/</t>
    <phoneticPr fontId="3"/>
  </si>
  <si>
    <t>クンエルフスバクシナショーンスモータグニング</t>
    <phoneticPr fontId="3"/>
  </si>
  <si>
    <t>Legehuset Sverige</t>
    <phoneticPr fontId="3"/>
  </si>
  <si>
    <t>Stockholm, Linköping, Malmö
HQ: Kista Galleria, Stockholm</t>
    <phoneticPr fontId="3"/>
  </si>
  <si>
    <t>010-5502600</t>
    <phoneticPr fontId="3"/>
  </si>
  <si>
    <t>https://www.legehuset.se/</t>
    <phoneticPr fontId="3"/>
  </si>
  <si>
    <t>レゲヒュセトスウェーデン</t>
    <phoneticPr fontId="3"/>
  </si>
  <si>
    <t>Långedrags sjuksköterskemottagning</t>
    <phoneticPr fontId="3"/>
  </si>
  <si>
    <t>Hängpilsgatan 6, 426 77 Västra Frölunda</t>
    <phoneticPr fontId="3"/>
  </si>
  <si>
    <t>031-297770</t>
    <phoneticPr fontId="3"/>
  </si>
  <si>
    <t xml:space="preserve">langedragsmottagningen.se/
</t>
    <phoneticPr fontId="3"/>
  </si>
  <si>
    <t>ロンゲドラグスモータグニング</t>
    <phoneticPr fontId="3"/>
  </si>
  <si>
    <t>Läkarhälsan</t>
    <phoneticPr fontId="3"/>
  </si>
  <si>
    <t>Bergsjödalen 49a, 415 23 Göteborg</t>
    <phoneticPr fontId="3"/>
  </si>
  <si>
    <t>076-9420296</t>
    <phoneticPr fontId="3"/>
  </si>
  <si>
    <t>https://www.lakarhalsan.nu/covid-19/</t>
    <phoneticPr fontId="3"/>
  </si>
  <si>
    <t>ラーカルヘルサン</t>
    <phoneticPr fontId="3"/>
  </si>
  <si>
    <t>Läkarintyg Direkt</t>
    <phoneticPr fontId="3"/>
  </si>
  <si>
    <t>Solna Torg 3, 171 45 Solna</t>
    <phoneticPr fontId="3"/>
  </si>
  <si>
    <t>070-0093136</t>
    <phoneticPr fontId="3"/>
  </si>
  <si>
    <t>https://lakarintyg.se/</t>
    <phoneticPr fontId="3"/>
  </si>
  <si>
    <t>ラーカルインティグディレクト</t>
    <phoneticPr fontId="3"/>
  </si>
  <si>
    <t>Min Doktor</t>
    <phoneticPr fontId="3"/>
  </si>
  <si>
    <t>Göteborg, Malmö. Helsingborg, Borås
HQ: Götgatan 12, Göteborg</t>
    <phoneticPr fontId="3"/>
  </si>
  <si>
    <t xml:space="preserve">なし。support@mindoktor.se </t>
    <phoneticPr fontId="3"/>
  </si>
  <si>
    <t>https://www.mindoktor.se/covid-19/reseintyg/pcr/</t>
    <phoneticPr fontId="3"/>
  </si>
  <si>
    <t>ミンドクトル</t>
    <phoneticPr fontId="3"/>
  </si>
  <si>
    <t>MKCareSweden</t>
    <phoneticPr fontId="3"/>
  </si>
  <si>
    <t>Östra Ågatan 107, 753 18 Uppsala</t>
    <phoneticPr fontId="3"/>
  </si>
  <si>
    <t>073-5200505</t>
    <phoneticPr fontId="3"/>
  </si>
  <si>
    <t>mkcaresweden.se</t>
    <phoneticPr fontId="3"/>
  </si>
  <si>
    <t xml:space="preserve">Mobila Doktorn </t>
    <phoneticPr fontId="3"/>
  </si>
  <si>
    <t xml:space="preserve">家庭訪問。Stockholm, Göteborg, Malmö, Uppsala, etc. </t>
    <rPh sb="0" eb="2">
      <t>カテイ</t>
    </rPh>
    <rPh sb="2" eb="4">
      <t>ホウモン</t>
    </rPh>
    <phoneticPr fontId="3"/>
  </si>
  <si>
    <t>010-1798700</t>
    <phoneticPr fontId="3"/>
  </si>
  <si>
    <t>www.mobiladoktorn.se</t>
    <phoneticPr fontId="3"/>
  </si>
  <si>
    <t>モビーラドクトルン</t>
    <phoneticPr fontId="3"/>
  </si>
  <si>
    <t>Nina Nurse</t>
    <phoneticPr fontId="3"/>
  </si>
  <si>
    <t>Rorgängargatan 11, Stockholm</t>
    <phoneticPr fontId="3"/>
  </si>
  <si>
    <t>070-3661872</t>
    <phoneticPr fontId="3"/>
  </si>
  <si>
    <t>www.ninanurse.se</t>
    <phoneticPr fontId="3"/>
  </si>
  <si>
    <t>Noviral Sweden</t>
    <phoneticPr fontId="3"/>
  </si>
  <si>
    <t>Västmannagatan 3
111 24 Stockholm</t>
    <phoneticPr fontId="3"/>
  </si>
  <si>
    <t>072-5538069</t>
    <phoneticPr fontId="3"/>
  </si>
  <si>
    <t>www.noviral.se</t>
    <phoneticPr fontId="3"/>
  </si>
  <si>
    <t>Quality Care Vegatus</t>
    <phoneticPr fontId="3"/>
  </si>
  <si>
    <t>Riddargatan 16, Stockholm</t>
    <phoneticPr fontId="3"/>
  </si>
  <si>
    <t>08-42842600</t>
    <phoneticPr fontId="3"/>
  </si>
  <si>
    <t>www.quality-care.se/covid-19-test-intyg</t>
    <phoneticPr fontId="3"/>
  </si>
  <si>
    <t>Resecentrum Vaccinationer</t>
    <phoneticPr fontId="3"/>
  </si>
  <si>
    <t xml:space="preserve">Bäverns gränd 24, Uppsala </t>
    <phoneticPr fontId="3"/>
  </si>
  <si>
    <t>018-540054</t>
    <phoneticPr fontId="3"/>
  </si>
  <si>
    <t>https://resecentrumvaccinationer.se/</t>
    <phoneticPr fontId="3"/>
  </si>
  <si>
    <t>レーセセントルムバクシナショーネル</t>
    <phoneticPr fontId="3"/>
  </si>
  <si>
    <t>RJ Medicin</t>
    <phoneticPr fontId="3"/>
  </si>
  <si>
    <t>家庭訪問。Karlskrona, Ronneby, Karlshamn, Sölvesborg</t>
    <rPh sb="0" eb="2">
      <t>カテイ</t>
    </rPh>
    <rPh sb="2" eb="4">
      <t>ホウモン</t>
    </rPh>
    <phoneticPr fontId="3"/>
  </si>
  <si>
    <t>なし。covidtest@rjmedicin.se</t>
    <phoneticPr fontId="3"/>
  </si>
  <si>
    <t>http://rjmedicin.se/</t>
    <phoneticPr fontId="3"/>
  </si>
  <si>
    <t>RJ メディシン</t>
    <phoneticPr fontId="3"/>
  </si>
  <si>
    <t>Rocus Medical</t>
    <phoneticPr fontId="3"/>
  </si>
  <si>
    <t xml:space="preserve">Skarphällsgatan 8G,
621 41 Visby </t>
    <phoneticPr fontId="3"/>
  </si>
  <si>
    <t>0498-290900</t>
    <phoneticPr fontId="3"/>
  </si>
  <si>
    <t>www.rocus.se</t>
    <phoneticPr fontId="3"/>
  </si>
  <si>
    <t>S2Clinic</t>
    <phoneticPr fontId="3"/>
  </si>
  <si>
    <t>Sunnorpsgatan 5
582 73 Linköping</t>
    <phoneticPr fontId="3"/>
  </si>
  <si>
    <t>08-7000051</t>
    <phoneticPr fontId="3"/>
  </si>
  <si>
    <t>www.swe.s2m.se/pcr-test</t>
    <phoneticPr fontId="3"/>
  </si>
  <si>
    <t>Saltsjökliniken</t>
    <phoneticPr fontId="3"/>
  </si>
  <si>
    <t>Ormingeplan 3
Saltsjö Boo</t>
    <phoneticPr fontId="3"/>
  </si>
  <si>
    <t>070-0700424</t>
    <phoneticPr fontId="3"/>
  </si>
  <si>
    <t>www.saltsjokliniken.se</t>
    <phoneticPr fontId="3"/>
  </si>
  <si>
    <t>サルトシェークリニーケン</t>
    <phoneticPr fontId="3"/>
  </si>
  <si>
    <t>Santob Care</t>
    <phoneticPr fontId="3"/>
  </si>
  <si>
    <t xml:space="preserve">Stortorget 32
39231, Kalmar </t>
    <phoneticPr fontId="3"/>
  </si>
  <si>
    <t>076-3093519</t>
    <phoneticPr fontId="3"/>
  </si>
  <si>
    <t>www.santobcare.com</t>
    <phoneticPr fontId="3"/>
  </si>
  <si>
    <t>サントブケア</t>
    <phoneticPr fontId="3"/>
  </si>
  <si>
    <t>SAS Clinic</t>
    <phoneticPr fontId="3"/>
  </si>
  <si>
    <t>Grev Turegatan 9a, Stockholm</t>
    <phoneticPr fontId="3"/>
  </si>
  <si>
    <t>08-12140808</t>
    <phoneticPr fontId="3"/>
  </si>
  <si>
    <t>https://system.easypractice.net/book/hans-calner#choose-service</t>
    <phoneticPr fontId="3"/>
  </si>
  <si>
    <t xml:space="preserve">Skandinavisk Hälsovård </t>
    <phoneticPr fontId="3"/>
  </si>
  <si>
    <t>Söder Mälarstrand 55、Stockholm</t>
    <phoneticPr fontId="3"/>
  </si>
  <si>
    <t>010-1783615</t>
    <phoneticPr fontId="3"/>
  </si>
  <si>
    <t>https://shvab.se/covid-19</t>
    <phoneticPr fontId="3"/>
  </si>
  <si>
    <t>スカンディナヴィスクヘルソボード</t>
    <phoneticPr fontId="3"/>
  </si>
  <si>
    <t>Specialistläkarhuset i Sundsvall</t>
    <phoneticPr fontId="3"/>
  </si>
  <si>
    <t>Institutsvägen 2
856 43 Sundsvall</t>
    <phoneticPr fontId="3"/>
  </si>
  <si>
    <t>060-122500</t>
    <phoneticPr fontId="3"/>
  </si>
  <si>
    <t>https://www.specialistlakarhuset.se/</t>
    <phoneticPr fontId="3"/>
  </si>
  <si>
    <t>スペシャリストラーカルヒュセトイースンドスバル</t>
    <phoneticPr fontId="3"/>
  </si>
  <si>
    <t>Strängnäsvaccin</t>
    <phoneticPr fontId="3"/>
  </si>
  <si>
    <t>Brogatan 21
64561 Stallarholmen</t>
    <phoneticPr fontId="3"/>
  </si>
  <si>
    <t>073-0920053</t>
    <phoneticPr fontId="3"/>
  </si>
  <si>
    <t>https://www.strangnasvaccin.se/</t>
    <phoneticPr fontId="3"/>
  </si>
  <si>
    <t>ストレネースバクシーン</t>
    <phoneticPr fontId="3"/>
  </si>
  <si>
    <t>Säfflehälsan</t>
    <phoneticPr fontId="3"/>
  </si>
  <si>
    <t>Sundsgatan 1B
661 40 Säffle</t>
    <phoneticPr fontId="3"/>
  </si>
  <si>
    <t>0533-691940</t>
    <phoneticPr fontId="3"/>
  </si>
  <si>
    <t>https://www.safflehalsanetage5.se/</t>
    <phoneticPr fontId="3"/>
  </si>
  <si>
    <t>セフレヘルサン</t>
    <phoneticPr fontId="3"/>
  </si>
  <si>
    <t>TATAA Biocenter</t>
    <phoneticPr fontId="3"/>
  </si>
  <si>
    <t>Clinics all over Sweden, HQ in Göteborg</t>
    <phoneticPr fontId="3"/>
  </si>
  <si>
    <t>073-3928168</t>
    <phoneticPr fontId="3"/>
  </si>
  <si>
    <t>https://coronapassport.se/</t>
    <phoneticPr fontId="3"/>
  </si>
  <si>
    <t>Travel Nurse</t>
    <phoneticPr fontId="3"/>
  </si>
  <si>
    <t>Källgatan 10, 722 11 Västerås</t>
    <phoneticPr fontId="3"/>
  </si>
  <si>
    <t>070-2673350</t>
    <phoneticPr fontId="3"/>
  </si>
  <si>
    <t>https://www.sjukskoterskemottagning.org/covid-19-med-friskintyg</t>
    <phoneticPr fontId="3"/>
  </si>
  <si>
    <t>Vaccina</t>
    <phoneticPr fontId="3"/>
  </si>
  <si>
    <t>Holländargatan 22, Stockholm</t>
    <phoneticPr fontId="3"/>
  </si>
  <si>
    <t>010-7500945</t>
    <phoneticPr fontId="3"/>
  </si>
  <si>
    <t>https://reseintyg.vaccina.se/</t>
    <phoneticPr fontId="3"/>
  </si>
  <si>
    <t>バクシーナ</t>
    <phoneticPr fontId="3"/>
  </si>
  <si>
    <t>Vaccindirekt</t>
    <phoneticPr fontId="3"/>
  </si>
  <si>
    <t>Stockholm, Malmö, Helsingborg, Göteborg, Jönköping, Örebro
HQ: Sjöjdgatan 9 Stockholm</t>
    <phoneticPr fontId="3"/>
  </si>
  <si>
    <t>076-8736213</t>
    <phoneticPr fontId="3"/>
  </si>
  <si>
    <t>https://vaccindirekt.se/pcr-tester/</t>
    <phoneticPr fontId="3"/>
  </si>
  <si>
    <t>バクシーンディレクト</t>
    <phoneticPr fontId="3"/>
  </si>
  <si>
    <t>Vaccinera</t>
    <phoneticPr fontId="3"/>
  </si>
  <si>
    <t>Söderportsgatan 7, 392 33 Kalmar</t>
    <phoneticPr fontId="3"/>
  </si>
  <si>
    <t>072-4420090</t>
    <phoneticPr fontId="3"/>
  </si>
  <si>
    <t>https://www.vaccinera.com/</t>
    <phoneticPr fontId="3"/>
  </si>
  <si>
    <t>バクシネーラ</t>
    <phoneticPr fontId="3"/>
  </si>
  <si>
    <t>Vaccinhuset</t>
    <phoneticPr fontId="3"/>
  </si>
  <si>
    <t>Plantagegränd 1
554 52  Jönköping</t>
    <phoneticPr fontId="3"/>
  </si>
  <si>
    <t>036–302508</t>
    <phoneticPr fontId="3"/>
  </si>
  <si>
    <t>https://vaccinhuset.se/</t>
    <phoneticPr fontId="3"/>
  </si>
  <si>
    <t>バクシーンヒュセト</t>
    <phoneticPr fontId="3"/>
  </si>
  <si>
    <t>Vaccinia</t>
    <phoneticPr fontId="3"/>
  </si>
  <si>
    <t>Sockerbruksgatan 3D
531 40 Lidköping</t>
    <phoneticPr fontId="3"/>
  </si>
  <si>
    <t>070-9884096</t>
    <phoneticPr fontId="3"/>
  </si>
  <si>
    <t>https://vaccinia.se/reseintyg-antikroppstest-covid-19/</t>
    <phoneticPr fontId="3"/>
  </si>
  <si>
    <t>バクシニア</t>
    <phoneticPr fontId="3"/>
  </si>
  <si>
    <t>VacciNova</t>
    <phoneticPr fontId="3"/>
  </si>
  <si>
    <t>Bielkegatan 4
582 21 Linköping</t>
    <phoneticPr fontId="3"/>
  </si>
  <si>
    <t>010-8887900</t>
    <phoneticPr fontId="3"/>
  </si>
  <si>
    <t>https://www.vaccinova.se/</t>
    <phoneticPr fontId="3"/>
  </si>
  <si>
    <t>バクシノーバ</t>
    <phoneticPr fontId="3"/>
  </si>
  <si>
    <t>Veronicare</t>
    <phoneticPr fontId="3"/>
  </si>
  <si>
    <t xml:space="preserve">Fyrvallavägen 2
83143 Östersund </t>
    <phoneticPr fontId="3"/>
  </si>
  <si>
    <t>072-2060101</t>
    <phoneticPr fontId="3"/>
  </si>
  <si>
    <t>http://veronicare.se/</t>
    <phoneticPr fontId="3"/>
  </si>
  <si>
    <t>ベロニケア</t>
    <phoneticPr fontId="3"/>
  </si>
  <si>
    <t>Vårdkuriren</t>
    <phoneticPr fontId="3"/>
  </si>
  <si>
    <t>Sturegatan 46, 114 36 Stockholm</t>
    <phoneticPr fontId="3"/>
  </si>
  <si>
    <t>08-7216400</t>
    <phoneticPr fontId="3"/>
  </si>
  <si>
    <t>https://www.vardkuriren.se/pcr-test</t>
    <phoneticPr fontId="3"/>
  </si>
  <si>
    <t>ボードクリーレン</t>
    <phoneticPr fontId="3"/>
  </si>
  <si>
    <t>Väla Hälsocenter</t>
    <phoneticPr fontId="3"/>
  </si>
  <si>
    <t>Kanongatan 159
254 67 Helsingborg</t>
    <phoneticPr fontId="3"/>
  </si>
  <si>
    <t>042-202470</t>
    <phoneticPr fontId="3"/>
  </si>
  <si>
    <t>http://välahälsocenter.se/vala-halsa-vaccin/</t>
    <phoneticPr fontId="3"/>
  </si>
  <si>
    <t>ベーラヘルソセンテル</t>
    <phoneticPr fontId="3"/>
  </si>
  <si>
    <t>Öresundshälsan</t>
    <phoneticPr fontId="3"/>
  </si>
  <si>
    <t>Derbyvägen 6E, 212 35 Malmö</t>
    <phoneticPr fontId="3"/>
  </si>
  <si>
    <t>040-491610</t>
    <phoneticPr fontId="3"/>
  </si>
  <si>
    <t>https://oresundshalsan.se/</t>
    <phoneticPr fontId="3"/>
  </si>
  <si>
    <t>エーレスンドスヘルサン</t>
    <phoneticPr fontId="3"/>
  </si>
  <si>
    <t>在スペイン大使館</t>
    <rPh sb="0" eb="1">
      <t>ザイ</t>
    </rPh>
    <rPh sb="5" eb="8">
      <t>タイシカン</t>
    </rPh>
    <phoneticPr fontId="3"/>
  </si>
  <si>
    <t>Hospital Universitario HM Sanchinarro</t>
    <phoneticPr fontId="3"/>
  </si>
  <si>
    <t>Calle de Oña, 10, 28050 Madrid</t>
    <phoneticPr fontId="3"/>
  </si>
  <si>
    <t>91 756 7800
605-322-101</t>
    <phoneticPr fontId="3"/>
  </si>
  <si>
    <t>https://www.hmhospitales.com/</t>
    <phoneticPr fontId="3"/>
  </si>
  <si>
    <t>HM大学病院サンチナロ</t>
    <rPh sb="2" eb="4">
      <t>ダイガク</t>
    </rPh>
    <rPh sb="4" eb="6">
      <t>ビョウイン</t>
    </rPh>
    <phoneticPr fontId="3"/>
  </si>
  <si>
    <t>Laboratorio Life Length</t>
    <phoneticPr fontId="3"/>
  </si>
  <si>
    <t>Calle Miguel Angel, 11 - 2ª pl. 28010 Madrid</t>
    <phoneticPr fontId="3"/>
  </si>
  <si>
    <t>91 737 1298</t>
    <phoneticPr fontId="3"/>
  </si>
  <si>
    <t>https://lifelength.com/es/alianza-prueba-covid-19/</t>
    <phoneticPr fontId="3"/>
  </si>
  <si>
    <t>ライフレングス検査機関</t>
    <rPh sb="7" eb="9">
      <t>ケンサ</t>
    </rPh>
    <rPh sb="9" eb="11">
      <t>キカン</t>
    </rPh>
    <phoneticPr fontId="3"/>
  </si>
  <si>
    <t>在バルセロナ日本国総領事館</t>
    <rPh sb="0" eb="1">
      <t>ザイ</t>
    </rPh>
    <rPh sb="6" eb="9">
      <t>ニホンコク</t>
    </rPh>
    <rPh sb="9" eb="13">
      <t>ソウリョウジカン</t>
    </rPh>
    <phoneticPr fontId="3"/>
  </si>
  <si>
    <t>Centre Mèdic Travessera</t>
    <phoneticPr fontId="3"/>
  </si>
  <si>
    <t>Travessera de Gràcia, 285, 08025 Barcelona</t>
    <phoneticPr fontId="3"/>
  </si>
  <si>
    <t>９３４－０８９－１０５</t>
    <phoneticPr fontId="3"/>
  </si>
  <si>
    <t>https://www.cmtravessera.com/</t>
    <phoneticPr fontId="3"/>
  </si>
  <si>
    <t>トラベセッラ医療センター</t>
    <rPh sb="6" eb="8">
      <t>イリョウ</t>
    </rPh>
    <phoneticPr fontId="3"/>
  </si>
  <si>
    <t>Clínica Creu Blanca</t>
    <phoneticPr fontId="3"/>
  </si>
  <si>
    <t>Avenida Josep Vicenç Foix, 71, 08034 Barcelona</t>
    <phoneticPr fontId="3"/>
  </si>
  <si>
    <t>９３２－５２２－５２２</t>
    <phoneticPr fontId="3"/>
  </si>
  <si>
    <t>https://www.creu-blanca.es/oferta-asistencial/laboratorio-de-analisis-barcelona.html</t>
    <phoneticPr fontId="3"/>
  </si>
  <si>
    <t>クレウ・ブランカ病院</t>
    <rPh sb="8" eb="10">
      <t>ビョウイン</t>
    </rPh>
    <phoneticPr fontId="3"/>
  </si>
  <si>
    <t>Hospital Universitari Dexeus</t>
    <phoneticPr fontId="3"/>
  </si>
  <si>
    <t>Calle Sabino Arana, 5-19 - Planta 1, 08028 Barcelona</t>
    <phoneticPr fontId="3"/>
  </si>
  <si>
    <t>９０１－５００－５０１
（予約専用）
９３２－２７４－７４７</t>
    <rPh sb="13" eb="15">
      <t>ヨヤク</t>
    </rPh>
    <rPh sb="15" eb="17">
      <t>センヨウ</t>
    </rPh>
    <phoneticPr fontId="3"/>
  </si>
  <si>
    <t>https://www.quironsalud.es/dexeus-barcelona</t>
    <phoneticPr fontId="3"/>
  </si>
  <si>
    <t>デシェウス大学病院</t>
    <rPh sb="5" eb="7">
      <t>ダイガク</t>
    </rPh>
    <rPh sb="7" eb="9">
      <t>ビョウイン</t>
    </rPh>
    <phoneticPr fontId="3"/>
  </si>
  <si>
    <t>Clínica Corachan</t>
    <phoneticPr fontId="3"/>
  </si>
  <si>
    <t>Calle Buïgas, 19. 08017 Barcelona</t>
    <phoneticPr fontId="3"/>
  </si>
  <si>
    <t>９３２－５４５－８００
（コロナ関連：９３５－５３０－５１３）</t>
    <phoneticPr fontId="3"/>
  </si>
  <si>
    <t>https://www.corachan.com/es</t>
    <phoneticPr fontId="3"/>
  </si>
  <si>
    <t>コラチャン病院</t>
    <rPh sb="5" eb="7">
      <t>ビョウイン</t>
    </rPh>
    <phoneticPr fontId="3"/>
  </si>
  <si>
    <t>Centro Médico Teknon</t>
    <phoneticPr fontId="3"/>
  </si>
  <si>
    <t>Calle Vilana 12, 08022,Baecelona</t>
    <phoneticPr fontId="3"/>
  </si>
  <si>
    <t>９３２－９０６－２００</t>
    <phoneticPr fontId="3"/>
  </si>
  <si>
    <t>https://www.teknon.es/</t>
    <phoneticPr fontId="3"/>
  </si>
  <si>
    <t>テクノン医療センター</t>
    <rPh sb="4" eb="6">
      <t>イリョウ</t>
    </rPh>
    <phoneticPr fontId="3"/>
  </si>
  <si>
    <t>スロバキア大</t>
    <rPh sb="5" eb="6">
      <t>タイ</t>
    </rPh>
    <phoneticPr fontId="3"/>
  </si>
  <si>
    <t>MEDIREX Central Lab Bratislava</t>
    <phoneticPr fontId="3"/>
  </si>
  <si>
    <t>Galvaniho (GBC 4) 17/C,
820 16 Bratislava, 
Bratislava</t>
    <phoneticPr fontId="3"/>
  </si>
  <si>
    <t>800 400 800
00421 2 2086 6688</t>
    <phoneticPr fontId="3"/>
  </si>
  <si>
    <t>https://www.medirex.sk/vysetrenie/pcr-test-na-ochorenie-covid-19#informacie</t>
    <phoneticPr fontId="3"/>
  </si>
  <si>
    <t>MEDIREX Mýtna Clinic</t>
    <phoneticPr fontId="3"/>
  </si>
  <si>
    <t>Mýtna 5,
811 05 Bratislava,
Bratislava</t>
    <phoneticPr fontId="3"/>
  </si>
  <si>
    <t>MEDIREX Incheba</t>
    <phoneticPr fontId="3"/>
  </si>
  <si>
    <t>Viedenská cesta 3,
851 01 Bratislava
Bratislava</t>
    <phoneticPr fontId="3"/>
  </si>
  <si>
    <t>MEDIREX Malacky hospital</t>
    <phoneticPr fontId="3"/>
  </si>
  <si>
    <t>Duklianskych hrdinov 34,
901 01 Malacky,
Bratislava</t>
    <phoneticPr fontId="3"/>
  </si>
  <si>
    <t>MEDIREX (Parking lot in Trnava)</t>
    <phoneticPr fontId="3"/>
  </si>
  <si>
    <t>Rybníkova 5,
917 01 Trnava,
Trnava</t>
    <phoneticPr fontId="3"/>
  </si>
  <si>
    <t>MEDIREX Piešťany Clinic</t>
    <phoneticPr fontId="3"/>
  </si>
  <si>
    <t>Rekreačná 2,
921 01 Piešťany,
Trnava</t>
    <phoneticPr fontId="3"/>
  </si>
  <si>
    <t>MEDIREX Agrokomplex Nitra</t>
    <phoneticPr fontId="3"/>
  </si>
  <si>
    <t>Výstavná 4, 
949 01 Nitra
Nitra</t>
    <phoneticPr fontId="3"/>
  </si>
  <si>
    <t>MEDIREX (Parking lot in Levice)</t>
    <phoneticPr fontId="3"/>
  </si>
  <si>
    <t>Zdeňka Nejedlého 9,
934 01 Levice,
Nitra</t>
    <phoneticPr fontId="3"/>
  </si>
  <si>
    <t>MEDIREX Nábrežná Clinic</t>
    <phoneticPr fontId="3"/>
  </si>
  <si>
    <t>Nábrežná 5,
971 01 Prievidza,
Trenčín</t>
    <phoneticPr fontId="3"/>
  </si>
  <si>
    <t>MEDIREX Cintorínska Clinic</t>
    <phoneticPr fontId="3"/>
  </si>
  <si>
    <t>Cintorínska 20,
968 01 Nová Baňa
Banská Bystrica</t>
    <phoneticPr fontId="3"/>
  </si>
  <si>
    <t>MEDIREX Športová Clinic</t>
    <phoneticPr fontId="3"/>
  </si>
  <si>
    <t>Športová 1,
058 01 Poprad,
Prešov</t>
    <phoneticPr fontId="3"/>
  </si>
  <si>
    <t>MEDIREX Central Lab Košice</t>
    <phoneticPr fontId="3"/>
  </si>
  <si>
    <t>Magnezitárska 2/B,
040 13 Košice,
Košice</t>
    <phoneticPr fontId="3"/>
  </si>
  <si>
    <t>Synlab Tehelná Clinic</t>
    <phoneticPr fontId="3"/>
  </si>
  <si>
    <t>Tehelná 26,
831 03 Bratislava-Nové Mesto,
Bratislava</t>
    <phoneticPr fontId="3"/>
  </si>
  <si>
    <t>800 800 234</t>
    <phoneticPr fontId="3"/>
  </si>
  <si>
    <t>https://www.synlab.sk/koronavirus</t>
    <phoneticPr fontId="3"/>
  </si>
  <si>
    <t>Synlab Ľ. Štúra Clinic</t>
    <phoneticPr fontId="3"/>
  </si>
  <si>
    <t>Ľ. Štúra 1998 (OC IDEA),
019 01 Ilava,
Trenčín</t>
    <phoneticPr fontId="3"/>
  </si>
  <si>
    <t>Synlab Hospital with clinic</t>
    <phoneticPr fontId="3"/>
  </si>
  <si>
    <t xml:space="preserve">Nemocničná 8,
077 01 Král'ovsky Chlmec,
Košice
</t>
    <phoneticPr fontId="3"/>
  </si>
  <si>
    <t>Synlab Hospital J. A. Reimana</t>
    <phoneticPr fontId="3"/>
  </si>
  <si>
    <t>Jána Hollého 14,
081 81 Prešov,
Prešov</t>
    <phoneticPr fontId="3"/>
  </si>
  <si>
    <t>AGELLAB Clinic</t>
    <phoneticPr fontId="3"/>
  </si>
  <si>
    <t xml:space="preserve">Jelačičova 8,
821 08 Bratislava
Bratislava </t>
    <phoneticPr fontId="3"/>
  </si>
  <si>
    <t>00421 902 99 55 11</t>
    <phoneticPr fontId="3"/>
  </si>
  <si>
    <t>https://www.agellab.sk/verejnost/covid-19/pcr</t>
    <phoneticPr fontId="3"/>
  </si>
  <si>
    <t>AGELLAB Levice Hospital</t>
    <phoneticPr fontId="3"/>
  </si>
  <si>
    <t>SNP 19,
934 05 Levice,
Nitra</t>
    <phoneticPr fontId="3"/>
  </si>
  <si>
    <t>AGELLAB Komárno Hospital</t>
    <phoneticPr fontId="3"/>
  </si>
  <si>
    <t>Mederčská  39,
945 01 Komárno
Nitra</t>
    <phoneticPr fontId="3"/>
  </si>
  <si>
    <t>AGELLAB Zlaté Moravce Hospital</t>
    <phoneticPr fontId="3"/>
  </si>
  <si>
    <t>Bernolákova 496/4,
953 01 Zlaté Moravce,
Nitra</t>
    <phoneticPr fontId="3"/>
  </si>
  <si>
    <t>AGELLAB Handlová Hospital</t>
    <phoneticPr fontId="3"/>
  </si>
  <si>
    <t>SNP 26,
972 51 Handlová,
Trenčín</t>
    <phoneticPr fontId="3"/>
  </si>
  <si>
    <t>AGELLAB Zvolen Hospital</t>
    <phoneticPr fontId="3"/>
  </si>
  <si>
    <t>Kuzmányho nábrežie 28,
960 01 Zvolen,
Banská Bystrica</t>
    <phoneticPr fontId="3"/>
  </si>
  <si>
    <t>AGELLAB Bánovce nad Bebravou Hospital</t>
    <phoneticPr fontId="3"/>
  </si>
  <si>
    <t xml:space="preserve">Hviezdoslavova 23/3,
957 01 Bánovce nad Bebravou,
Banská Bystrica
</t>
    <phoneticPr fontId="3"/>
  </si>
  <si>
    <t>AGELLAB Levoča Hospital</t>
    <phoneticPr fontId="3"/>
  </si>
  <si>
    <t>Probstnerova cesta 2,
054 01 Levoča,
Prešov</t>
    <phoneticPr fontId="3"/>
  </si>
  <si>
    <t>AGELLAB Kežmarok Hospital</t>
    <phoneticPr fontId="3"/>
  </si>
  <si>
    <t>Huncovská 42,
060 01 Kežmarok,
Prešov</t>
    <phoneticPr fontId="3"/>
  </si>
  <si>
    <t>AGELLAB Košice Hospital</t>
    <phoneticPr fontId="3"/>
  </si>
  <si>
    <t>Lúčna 57,
040 15 Košice-Šaca,
Košice</t>
    <phoneticPr fontId="3"/>
  </si>
  <si>
    <t>AGELLAB Krompachy Hospital</t>
    <phoneticPr fontId="3"/>
  </si>
  <si>
    <t>Banícka štvrť 771/4,
053 42 Krompachy,
Košice</t>
    <phoneticPr fontId="3"/>
  </si>
  <si>
    <t>在スロベニア大</t>
  </si>
  <si>
    <t>Zdravstveni dom Črnomelj</t>
  </si>
  <si>
    <t>Delavska pot 4, 8340 Črnomelj</t>
  </si>
  <si>
    <t>+386 7 3061 700</t>
  </si>
  <si>
    <t>https://zd-crnomelj.si/</t>
  </si>
  <si>
    <t>チュルノメリ保健センター</t>
    <rPh sb="6" eb="8">
      <t>ホケン</t>
    </rPh>
    <phoneticPr fontId="3"/>
  </si>
  <si>
    <t>Zdravstveni dom Domžale</t>
  </si>
  <si>
    <t>Kopališka cesta 4, 1230 Domžale</t>
  </si>
  <si>
    <t>+386 1 7245 100</t>
  </si>
  <si>
    <t>https://www.zd-domzale.si/</t>
  </si>
  <si>
    <t>ドムジャレ保健センター</t>
    <rPh sb="5" eb="7">
      <t>ホケン</t>
    </rPh>
    <phoneticPr fontId="3"/>
  </si>
  <si>
    <t>Zdravstveni dom Ilirska Bistrica</t>
  </si>
  <si>
    <t>Gregorčičeva cesta 8, 6250 Ilirska Bistrica</t>
  </si>
  <si>
    <t>+386 41 448 083</t>
  </si>
  <si>
    <t>https://www.zdib.si/</t>
  </si>
  <si>
    <t>イリルスカ・ビストリツァ保健センター</t>
    <rPh sb="12" eb="14">
      <t>ホケン</t>
    </rPh>
    <phoneticPr fontId="3"/>
  </si>
  <si>
    <t>Zdravstveni dom Izola</t>
  </si>
  <si>
    <t>Ulica Oktobrske revolucije 11, 6310 Izola</t>
  </si>
  <si>
    <t>+386 5 6635 010 (every day from 12.00 to 14.00 hrs)</t>
  </si>
  <si>
    <t>https://www.zd-izola.si/samoplacniske-storitve/samoplacniski-bris-sars-cov-2-covid-19</t>
  </si>
  <si>
    <t>イゾラ保健センター</t>
    <rPh sb="3" eb="5">
      <t>ホケン</t>
    </rPh>
    <phoneticPr fontId="3"/>
  </si>
  <si>
    <t>Splošna bolnišnica Jesenice - Urgentni center</t>
  </si>
  <si>
    <t>Cesta m. Tita 112, 4270 Jesenice</t>
  </si>
  <si>
    <t>+386 51 668 651 (every day from 08.00 to 19.00 hrs)</t>
  </si>
  <si>
    <t>https://www.sb-je.si/zdravstvena_dejavnost/oddelki_in_enote/urgentni_center/</t>
  </si>
  <si>
    <t>イェセニツェ総合病院緊急センター</t>
    <rPh sb="6" eb="8">
      <t>ソウゴウ</t>
    </rPh>
    <rPh sb="8" eb="10">
      <t>ビョウイン</t>
    </rPh>
    <rPh sb="10" eb="12">
      <t>キンキュウ</t>
    </rPh>
    <phoneticPr fontId="3"/>
  </si>
  <si>
    <t>Zdravstveni dom Lendava</t>
  </si>
  <si>
    <t>Kidričeva ulica 34, 9220 Lendava</t>
  </si>
  <si>
    <t>+386 2 5789 210</t>
  </si>
  <si>
    <t>https://www.zd-lendava.si/</t>
  </si>
  <si>
    <t>必要に応じ</t>
    <rPh sb="0" eb="2">
      <t>ヒツヨウ</t>
    </rPh>
    <rPh sb="3" eb="4">
      <t>オウ</t>
    </rPh>
    <phoneticPr fontId="3"/>
  </si>
  <si>
    <t>レンダヴァ保健センター</t>
    <rPh sb="5" eb="7">
      <t>ホケン</t>
    </rPh>
    <phoneticPr fontId="3"/>
  </si>
  <si>
    <t>Univerzitetni klinični center Ljubljana - Klinika za infekcijske bolezni in vročinska stanja</t>
  </si>
  <si>
    <t>Japljeva ulica 2, 1000 Ljubljana (access from Bohoričeva ulica)</t>
  </si>
  <si>
    <t>+386 1 5222 045 (Mon-Fri from 08.00 to 10.00 hrs)</t>
  </si>
  <si>
    <t>https://www.kclj.si/index.php?dir=/pacienti_in_obiskovalci/klinike_in_oddelki/klinika_za_infekcijske_bolezni_in_vrocinska_stanja/samoplacnisko_testiranje_covid19</t>
  </si>
  <si>
    <t>リュブリャナ大学病院</t>
    <rPh sb="6" eb="8">
      <t>ダイガク</t>
    </rPh>
    <rPh sb="8" eb="10">
      <t>ビョウイン</t>
    </rPh>
    <phoneticPr fontId="3"/>
  </si>
  <si>
    <t>Zdravstveni dom Ljubljana (1)</t>
  </si>
  <si>
    <t>Metelkova ulica 9, 1000 Ljubljana (drive-in system)</t>
  </si>
  <si>
    <t xml:space="preserve"> +386 31 619 359 (every day from 07.00 to 19.00 hrs)</t>
  </si>
  <si>
    <t>https://www.zd-lj.si/zdlj/index.php?option=com_content&amp;view=article&amp;id=640&amp;Itemid=2700&amp;lang=en</t>
  </si>
  <si>
    <t>リュブリャナ保健センター（１）</t>
    <rPh sb="6" eb="8">
      <t>ホケン</t>
    </rPh>
    <phoneticPr fontId="3"/>
  </si>
  <si>
    <t>Zdravstveni dom Ljubljana (2)</t>
  </si>
  <si>
    <t>MCL, Zdravstveni zavod Zdravje, Vilharjev podhod 1, 1000 Ljubljana</t>
  </si>
  <si>
    <t>+386 1 4368 217</t>
  </si>
  <si>
    <t>https://www.zzzdravje.si/si/popup</t>
  </si>
  <si>
    <t>リュブリャナ保健センター（２）</t>
    <rPh sb="6" eb="8">
      <t>ホケン</t>
    </rPh>
    <phoneticPr fontId="3"/>
  </si>
  <si>
    <t>Zdravstveni dom Ljutomer</t>
  </si>
  <si>
    <t>Cesta I. slovenskega tabora 2, 9240 Ljutomer</t>
  </si>
  <si>
    <t>+386 2 5851 409</t>
  </si>
  <si>
    <t>http://www.zd-lju.si/obvestila/456/brezplacno-testiranje-na-covid-19-v-zd-ljutomer.html</t>
  </si>
  <si>
    <t>リュトメル保健センター</t>
    <rPh sb="5" eb="7">
      <t>ホケン</t>
    </rPh>
    <phoneticPr fontId="3"/>
  </si>
  <si>
    <t>Zdravstveni dom dr. Adolfa Drolca Maribor - Enota Nova vas</t>
  </si>
  <si>
    <t>Cesta Proletarskih brigad 71, 2000 Maribor</t>
  </si>
  <si>
    <t>+386 70 613 698 (every day from 08.00 to 18.00 hrs)</t>
  </si>
  <si>
    <t>https://www.zd-mb.si/koronavirus</t>
  </si>
  <si>
    <t>アドルフ ドロルツ・マリボル保健センター</t>
    <rPh sb="14" eb="16">
      <t>ホケン</t>
    </rPh>
    <phoneticPr fontId="3"/>
  </si>
  <si>
    <t>Zdravstveni dom Murska Sobota</t>
  </si>
  <si>
    <t>Grajska 24, 9000 Murska Sobota (blue container)</t>
  </si>
  <si>
    <t>https://www.zd-ms.si/</t>
  </si>
  <si>
    <t>ムルスカ・ソボタ保健センター</t>
    <rPh sb="8" eb="10">
      <t>ホケン</t>
    </rPh>
    <phoneticPr fontId="3"/>
  </si>
  <si>
    <t>Zdravstveni dom Nova Gorica</t>
  </si>
  <si>
    <t>Rejčeva ulica 4, 5000 Nova Gorica</t>
  </si>
  <si>
    <t>+386 5 3383 303</t>
  </si>
  <si>
    <t>https://www.zd-go.si/samoplacniske-storitve/2020073114310221/samoplacniski_odvzem_brisa_na_covid19/</t>
  </si>
  <si>
    <t>ノヴァ・ゴリツァ保健センター</t>
    <rPh sb="8" eb="10">
      <t>ホケン</t>
    </rPh>
    <phoneticPr fontId="3"/>
  </si>
  <si>
    <t>Zdravstveni dom Ptuj</t>
  </si>
  <si>
    <t xml:space="preserve">Potrčeva cesta 19 a
2250 Ptuj (Parking, container 2), </t>
  </si>
  <si>
    <t>+386 2 7871 518</t>
  </si>
  <si>
    <t>https://www.zd-ptuj.si/index.php/novice-obvestila/obvestila-covid-19</t>
  </si>
  <si>
    <t>プトゥイ保健センター</t>
    <rPh sb="4" eb="6">
      <t>ホケン</t>
    </rPh>
    <phoneticPr fontId="3"/>
  </si>
  <si>
    <t>Zdravstveni dom Sevnica</t>
  </si>
  <si>
    <t>Trg svobode 14, 8290 Sevnica (COVID tent)</t>
  </si>
  <si>
    <t>+386 7 8161 500, 
'+386 41 450 654</t>
  </si>
  <si>
    <t>https://www.zd-sevnica.si/obvestila/koronavirus/ambulanta-covid-19</t>
  </si>
  <si>
    <t>セウニツァ保健センター</t>
    <rPh sb="5" eb="7">
      <t>ホケン</t>
    </rPh>
    <phoneticPr fontId="3"/>
  </si>
  <si>
    <t>Zdravstveni dom Slovenske Konjice</t>
  </si>
  <si>
    <t>Mestni trg 17, 3210 Slovenske Konjice (at the garage)</t>
  </si>
  <si>
    <t>+386 3 7581 700</t>
  </si>
  <si>
    <t>https://www.zd-slovenskekonjice.si/index.php/aktualna-obvestila/koronavirus-informacije</t>
  </si>
  <si>
    <t>スロベンスケ・コニツェ保健センター</t>
    <rPh sb="11" eb="13">
      <t>ホケン</t>
    </rPh>
    <phoneticPr fontId="3"/>
  </si>
  <si>
    <t>Zdravstveni dom Trbovlje</t>
  </si>
  <si>
    <t>Rudarska cesta 12
1420 Trbovlje</t>
  </si>
  <si>
    <t>+386 3 5624 119</t>
  </si>
  <si>
    <t>https://www.zd-trbovlje.si/</t>
  </si>
  <si>
    <t>トゥルボウリェ保健センター</t>
    <rPh sb="7" eb="9">
      <t>ホケン</t>
    </rPh>
    <phoneticPr fontId="3"/>
  </si>
  <si>
    <t>在セルビア大</t>
    <rPh sb="0" eb="1">
      <t>ザイ</t>
    </rPh>
    <rPh sb="5" eb="6">
      <t>タイ</t>
    </rPh>
    <phoneticPr fontId="3"/>
  </si>
  <si>
    <t>Institut za virusologiju, vakcine i serume Torlak</t>
    <phoneticPr fontId="3"/>
  </si>
  <si>
    <t>Vojvode Stepe通り458番地
（ベオグラード市）</t>
    <rPh sb="28" eb="29">
      <t>シ</t>
    </rPh>
    <phoneticPr fontId="3"/>
  </si>
  <si>
    <t>+381-11-362-0000</t>
    <phoneticPr fontId="3"/>
  </si>
  <si>
    <t>https://ezakazivanjepcr.euprava.gov.rs/</t>
    <phoneticPr fontId="3"/>
  </si>
  <si>
    <t>　ウイルス学・ワクチン・血清研究所</t>
    <phoneticPr fontId="3"/>
  </si>
  <si>
    <t>+381-11-3953-700</t>
    <phoneticPr fontId="3"/>
  </si>
  <si>
    <t>Zavod za biocide i medicinsku ekologiju</t>
    <phoneticPr fontId="3"/>
  </si>
  <si>
    <t>Trebevićka通り16番地
（ベオグラード市）</t>
    <rPh sb="25" eb="26">
      <t>シ</t>
    </rPh>
    <phoneticPr fontId="3"/>
  </si>
  <si>
    <t>殺生物剤・医療環境学研究所</t>
    <phoneticPr fontId="3"/>
  </si>
  <si>
    <t>+381-11-3054-000</t>
    <phoneticPr fontId="3"/>
  </si>
  <si>
    <t>Gradski Zavod za Javno Zdravlje</t>
    <phoneticPr fontId="3"/>
  </si>
  <si>
    <t>Bulevar Despota Stefana通り54A番地
（ベオグラード市）</t>
    <rPh sb="38" eb="39">
      <t>シ</t>
    </rPh>
    <phoneticPr fontId="3"/>
  </si>
  <si>
    <t>ベオグラード市衛生局</t>
    <phoneticPr fontId="3"/>
  </si>
  <si>
    <t>+381-11-2078-600</t>
    <phoneticPr fontId="3"/>
  </si>
  <si>
    <t>Klinicki Centar Srbije，Mobilni kontejnjer iza Urgentnog Centra</t>
    <phoneticPr fontId="3"/>
  </si>
  <si>
    <t>Pasterova通り２番地
（ベオグラード市）</t>
    <rPh sb="22" eb="23">
      <t>シ</t>
    </rPh>
    <phoneticPr fontId="3"/>
  </si>
  <si>
    <t>セルビア中央病院救急病棟検査所</t>
    <phoneticPr fontId="3"/>
  </si>
  <si>
    <t>該当なし</t>
    <rPh sb="0" eb="2">
      <t>ガイトウ</t>
    </rPh>
    <phoneticPr fontId="3"/>
  </si>
  <si>
    <t>Institut za javno zdravlje Srbije dr Milan Jovanović Batut,</t>
    <phoneticPr fontId="3"/>
  </si>
  <si>
    <t>Dr.Subotica通り５番地
（ベオグラード市）</t>
    <rPh sb="24" eb="25">
      <t>シ</t>
    </rPh>
    <phoneticPr fontId="3"/>
  </si>
  <si>
    <t>バトゥット国立研究所</t>
    <rPh sb="5" eb="7">
      <t>コクリツ</t>
    </rPh>
    <rPh sb="7" eb="10">
      <t>ケンキュウジョ</t>
    </rPh>
    <phoneticPr fontId="3"/>
  </si>
  <si>
    <t>+381-11-2684-566</t>
    <phoneticPr fontId="3"/>
  </si>
  <si>
    <t xml:space="preserve">Institut za javno zdravlje Vojvodine </t>
    <phoneticPr fontId="3"/>
  </si>
  <si>
    <t>Futoska通り121番地
（ノビサド市）</t>
    <rPh sb="20" eb="21">
      <t>シ</t>
    </rPh>
    <phoneticPr fontId="3"/>
  </si>
  <si>
    <t>ボイボディナ衛生局</t>
    <phoneticPr fontId="3"/>
  </si>
  <si>
    <t>+381-21-4897-800</t>
    <phoneticPr fontId="3"/>
  </si>
  <si>
    <t xml:space="preserve">Institut za javno zdravlje Nis </t>
    <phoneticPr fontId="3"/>
  </si>
  <si>
    <t>Bulevar Dr Zorana Djindjica通り50番地
（ニーシュ市）</t>
    <rPh sb="39" eb="40">
      <t>シ</t>
    </rPh>
    <phoneticPr fontId="3"/>
  </si>
  <si>
    <t>ニーシュ衛生局</t>
    <phoneticPr fontId="3"/>
  </si>
  <si>
    <t>+381-18-4226-384</t>
    <phoneticPr fontId="3"/>
  </si>
  <si>
    <t>在タジキスタン大</t>
    <rPh sb="0" eb="1">
      <t>ザイ</t>
    </rPh>
    <rPh sb="7" eb="8">
      <t>ダイ</t>
    </rPh>
    <phoneticPr fontId="3"/>
  </si>
  <si>
    <t>Prospekt Medical Clinic</t>
  </si>
  <si>
    <t xml:space="preserve">Republic of Tajikistan, Dushanbe, 55 Shotemur Street
</t>
  </si>
  <si>
    <t>+992 48 702 44-00</t>
  </si>
  <si>
    <t>http://www.prospektclinic.com/</t>
  </si>
  <si>
    <t>プロスペクトメディカルクリニック</t>
    <phoneticPr fontId="3"/>
  </si>
  <si>
    <t xml:space="preserve">DIAMED Laboratory
</t>
  </si>
  <si>
    <t>Republic of Tajikistan, Dushanbe, 29 Karamova Street</t>
  </si>
  <si>
    <t>+992 44 601-90-16</t>
  </si>
  <si>
    <t>http://diamed.tj/</t>
  </si>
  <si>
    <t>ディアメドラボラトリー</t>
    <phoneticPr fontId="3"/>
  </si>
  <si>
    <t>チェコ大</t>
    <rPh sb="3" eb="4">
      <t>タイ</t>
    </rPh>
    <phoneticPr fontId="3"/>
  </si>
  <si>
    <t>ＧＨＣ　Ｇｅｎｅｔｉｃｓ</t>
    <phoneticPr fontId="3"/>
  </si>
  <si>
    <t>（プラハ空港）
Aviatická, 161 00 Praha 6</t>
    <rPh sb="4" eb="6">
      <t>クウコウ</t>
    </rPh>
    <phoneticPr fontId="3"/>
  </si>
  <si>
    <t>www.ghcgenetics.cz</t>
  </si>
  <si>
    <t>ジーエイシー・ジェネチクス</t>
    <phoneticPr fontId="3"/>
  </si>
  <si>
    <t>Václavské nám. 824/29, 110 00, Praha 1</t>
  </si>
  <si>
    <t>Výstaviště 67, Praha 7</t>
  </si>
  <si>
    <t>Vítězném náměstí, Šolínova Technicka, Praha 6</t>
    <phoneticPr fontId="3"/>
  </si>
  <si>
    <t>Lovosická 440, 190 00 Praha 9</t>
  </si>
  <si>
    <t>EUC Laboratoře</t>
  </si>
  <si>
    <t>Bechyňova 3、Praha 6</t>
    <phoneticPr fontId="3"/>
  </si>
  <si>
    <t>https://www.euclaboratore.cz/</t>
  </si>
  <si>
    <t>イーユーシー　ラボラトジェ</t>
  </si>
  <si>
    <t>Senovážné náměstí 22、Praha 1</t>
  </si>
  <si>
    <t>在デンマーク大</t>
    <rPh sb="0" eb="1">
      <t>ザイ</t>
    </rPh>
    <rPh sb="6" eb="7">
      <t>タイ</t>
    </rPh>
    <phoneticPr fontId="3"/>
  </si>
  <si>
    <t>coronaprover.dk</t>
    <phoneticPr fontId="3"/>
  </si>
  <si>
    <t>同サイトを通じてオンライン予約後、デンマーク各地に設置の検査場で検査</t>
    <rPh sb="0" eb="1">
      <t>ドウ</t>
    </rPh>
    <rPh sb="5" eb="6">
      <t>ツウ</t>
    </rPh>
    <rPh sb="13" eb="15">
      <t>ヨヤク</t>
    </rPh>
    <rPh sb="15" eb="16">
      <t>ゴ</t>
    </rPh>
    <rPh sb="22" eb="24">
      <t>カクチ</t>
    </rPh>
    <rPh sb="25" eb="27">
      <t>セッチ</t>
    </rPh>
    <rPh sb="28" eb="31">
      <t>ケンサジョウ</t>
    </rPh>
    <rPh sb="32" eb="34">
      <t>ケンサ</t>
    </rPh>
    <phoneticPr fontId="3"/>
  </si>
  <si>
    <t>検査を受ける地区ごとに問い合わせ電話番号が異なる（同サイト内記載）</t>
    <rPh sb="0" eb="2">
      <t>ケンサ</t>
    </rPh>
    <rPh sb="3" eb="4">
      <t>ウ</t>
    </rPh>
    <rPh sb="6" eb="8">
      <t>チク</t>
    </rPh>
    <rPh sb="7" eb="8">
      <t>ク</t>
    </rPh>
    <rPh sb="11" eb="12">
      <t>ト</t>
    </rPh>
    <rPh sb="13" eb="14">
      <t>ア</t>
    </rPh>
    <rPh sb="16" eb="18">
      <t>デンワ</t>
    </rPh>
    <rPh sb="18" eb="20">
      <t>バンゴウ</t>
    </rPh>
    <rPh sb="21" eb="22">
      <t>コト</t>
    </rPh>
    <rPh sb="25" eb="26">
      <t>ドウ</t>
    </rPh>
    <rPh sb="29" eb="30">
      <t>ナイ</t>
    </rPh>
    <rPh sb="30" eb="32">
      <t>キサイ</t>
    </rPh>
    <phoneticPr fontId="3"/>
  </si>
  <si>
    <t>https://www.coronaprover.dk</t>
    <phoneticPr fontId="3"/>
  </si>
  <si>
    <t>コロナ検査．デンマーク</t>
    <rPh sb="3" eb="5">
      <t>ケンサ</t>
    </rPh>
    <phoneticPr fontId="3"/>
  </si>
  <si>
    <t>在ドイツ日本国大使館</t>
  </si>
  <si>
    <t>The CENTOGENE Test Center 
Frankfurt Airport</t>
  </si>
  <si>
    <t>フランクフルト空港</t>
  </si>
  <si>
    <t>tel:+49 381 80113 700</t>
  </si>
  <si>
    <t>https://www.centogene.com/</t>
  </si>
  <si>
    <t>×
 （喉咽頭ぬぐい液検査のみ）</t>
    <rPh sb="4" eb="5">
      <t>ノド</t>
    </rPh>
    <rPh sb="11" eb="13">
      <t>ケンサ</t>
    </rPh>
    <phoneticPr fontId="3"/>
  </si>
  <si>
    <t xml:space="preserve">フランクフルト空港
セントロジーンテストセンター </t>
  </si>
  <si>
    <t>The CENTOGENE Test Center 
Hamburg Airport</t>
  </si>
  <si>
    <t>ハンブルク空港</t>
  </si>
  <si>
    <t>同上</t>
  </si>
  <si>
    <t xml:space="preserve">ハンブルク空港
セントロジーンテストセンター </t>
  </si>
  <si>
    <t>The CENTOGENE Test Center 
Düsseldorf Airport</t>
  </si>
  <si>
    <t>デュッセルドルフ空港</t>
  </si>
  <si>
    <t>今後導入予定</t>
  </si>
  <si>
    <t xml:space="preserve">デュッセルドルフ空港
セントロジーンテストセンター </t>
  </si>
  <si>
    <t>The CENTOGENE Test Center 
Berlin-Brandenburg Airport</t>
  </si>
  <si>
    <t>ベルリン・ブランデンブルク空港</t>
  </si>
  <si>
    <t xml:space="preserve">ベルリン・ブランデンブルク空港
セントロジーンテストセンター </t>
  </si>
  <si>
    <t>The CENTOGENE Test Center 
Berlin ewerk</t>
  </si>
  <si>
    <t xml:space="preserve">
Mauerstraße 79
10117 Berlin</t>
  </si>
  <si>
    <t>ベルリン市イーベルク
セントロジーンテストセンター</t>
  </si>
  <si>
    <t>The CENTOGENE Testcenter 
im Shopping Center MyZeil Frankfurt</t>
  </si>
  <si>
    <t>Zeil 106
60313 Frankfurt am Main</t>
  </si>
  <si>
    <t>フランクフルト市マイツァイル
ショッピングセンター内
セントロジーンテストセンター</t>
  </si>
  <si>
    <t>The CENTOGENE Test Center am RheinMain CongressCenter Wiesbaden</t>
  </si>
  <si>
    <t>Friedrich-Ebert-Allee 1
65185 Wiesbaden</t>
  </si>
  <si>
    <t>ヴィスバーデン市
ラインマインコングレスセンター
セントロジーンテストセンター</t>
  </si>
  <si>
    <t>The CENTOGENE Test Center 
Rostock</t>
  </si>
  <si>
    <t xml:space="preserve">Am Strande 7 
18055 Rostock </t>
  </si>
  <si>
    <t>ロストック市
セントロジーンテストセンター</t>
  </si>
  <si>
    <t>Das Berliner Centrum für Reise- und Tropenmedizin (BCRT) Reisepraxis Berlin-Mitte</t>
  </si>
  <si>
    <t>Friedrichstr. 134
10117 Berlin</t>
  </si>
  <si>
    <t>tel:+49 30 9606 0940</t>
  </si>
  <si>
    <t>https://www.bcrt.de/</t>
  </si>
  <si>
    <t>〇
（検査時に鼻咽頭ぬぐい液検査を希望と伝える必要有）</t>
  </si>
  <si>
    <t>ベルリン渡航・熱帯医学センター
ベルリン市ミッテ区渡航診療所</t>
  </si>
  <si>
    <t>在ミュンヘン総</t>
    <rPh sb="0" eb="1">
      <t>ザイ</t>
    </rPh>
    <rPh sb="6" eb="7">
      <t>ソウ</t>
    </rPh>
    <phoneticPr fontId="3"/>
  </si>
  <si>
    <t>LMU Klinikum</t>
    <phoneticPr fontId="3"/>
  </si>
  <si>
    <t>Leopoldstr. 5
80802 München</t>
    <phoneticPr fontId="3"/>
  </si>
  <si>
    <t xml:space="preserve">089-4400 59888 </t>
    <phoneticPr fontId="3"/>
  </si>
  <si>
    <t>http://www.klinikum.uni-muenchen.de/Abteilung-fuer-Infektions-und-Tropenmedizin/de/COVID-19/Walk-through-Teststation/index.html</t>
    <phoneticPr fontId="3"/>
  </si>
  <si>
    <t>ミュンヘン大学病院</t>
    <rPh sb="5" eb="7">
      <t>ダイガク</t>
    </rPh>
    <rPh sb="7" eb="9">
      <t>ビョウイン</t>
    </rPh>
    <phoneticPr fontId="3"/>
  </si>
  <si>
    <t xml:space="preserve">Kulturzentrum Backstage
</t>
    <phoneticPr fontId="3"/>
  </si>
  <si>
    <t xml:space="preserve">
Reitknechtstraße 6
80639 München</t>
    <phoneticPr fontId="3"/>
  </si>
  <si>
    <t>089-2302-5777
（予約はウエブサイトから）</t>
    <phoneticPr fontId="3"/>
  </si>
  <si>
    <t>https://sirfy.de/corona_test_muenchen/</t>
    <phoneticPr fontId="3"/>
  </si>
  <si>
    <t>バックステージ文化センター</t>
    <rPh sb="7" eb="9">
      <t>ブンカ</t>
    </rPh>
    <phoneticPr fontId="3"/>
  </si>
  <si>
    <t>Test &amp; Fly</t>
    <phoneticPr fontId="3"/>
  </si>
  <si>
    <t>Nordallee 25
85356 München-Flughafen</t>
    <phoneticPr fontId="3"/>
  </si>
  <si>
    <t>0173 59 57 37 8</t>
    <phoneticPr fontId="3"/>
  </si>
  <si>
    <t>https://www.munich-airport.de/corona-tests-am-flughafen-9494091#4eade3a9</t>
    <phoneticPr fontId="3"/>
  </si>
  <si>
    <t>テスト・フライ　センター（ミュンヘン空港内）</t>
    <rPh sb="18" eb="20">
      <t>クウコウ</t>
    </rPh>
    <rPh sb="20" eb="21">
      <t>ナイ</t>
    </rPh>
    <phoneticPr fontId="3"/>
  </si>
  <si>
    <t>MediCare</t>
    <phoneticPr fontId="3"/>
  </si>
  <si>
    <t>メディケア（ミュンヘン空港内：出発者のみ）</t>
    <rPh sb="11" eb="13">
      <t>クウコウ</t>
    </rPh>
    <rPh sb="13" eb="14">
      <t>ナイ</t>
    </rPh>
    <rPh sb="15" eb="17">
      <t>シュッパツ</t>
    </rPh>
    <rPh sb="17" eb="18">
      <t>シャ</t>
    </rPh>
    <phoneticPr fontId="3"/>
  </si>
  <si>
    <t>Disco PM</t>
    <phoneticPr fontId="3"/>
  </si>
  <si>
    <t>LECHPARK
Daimlerstr. 24
86836 Untermeitingen</t>
    <phoneticPr fontId="3"/>
  </si>
  <si>
    <t>08232 – 905775</t>
    <phoneticPr fontId="3"/>
  </si>
  <si>
    <t>http://www.corona-schnelltest.discopm.com/</t>
    <phoneticPr fontId="3"/>
  </si>
  <si>
    <t>ディスコ　PM</t>
    <phoneticPr fontId="3"/>
  </si>
  <si>
    <t>Labor Augsburg MVZ</t>
    <phoneticPr fontId="3"/>
  </si>
  <si>
    <t>August-Wessels-Strasse 5
86154 Augsburg</t>
    <phoneticPr fontId="3"/>
  </si>
  <si>
    <t xml:space="preserve"> (0821) 42 01 - 0</t>
    <phoneticPr fontId="3"/>
  </si>
  <si>
    <t>http://www.labor-augsburg-mvz.de/corona-test</t>
    <phoneticPr fontId="3"/>
  </si>
  <si>
    <t>アウグスブルクMVZ研究所</t>
    <rPh sb="10" eb="13">
      <t>ケンキュウジョ</t>
    </rPh>
    <phoneticPr fontId="3"/>
  </si>
  <si>
    <t>HNO am Theater</t>
    <phoneticPr fontId="3"/>
  </si>
  <si>
    <t>Bertoldstraße 44 Freiburg</t>
    <phoneticPr fontId="3"/>
  </si>
  <si>
    <t>https://www.hnoamtheater.de/allgemein/neu-corona-antigen-schnelltest/</t>
    <phoneticPr fontId="3"/>
  </si>
  <si>
    <t>エイチエヌオー</t>
    <phoneticPr fontId="3"/>
  </si>
  <si>
    <t xml:space="preserve">Praxis Dr. Thum &amp; Deissler </t>
    <phoneticPr fontId="3"/>
  </si>
  <si>
    <t>Moosmattenstr. 23
79117 Freiburg</t>
    <phoneticPr fontId="3"/>
  </si>
  <si>
    <t>0761 - 63 89 0</t>
    <phoneticPr fontId="3"/>
  </si>
  <si>
    <t>https://thum-deissler.de/coronatest</t>
    <phoneticPr fontId="3"/>
  </si>
  <si>
    <t>ドクター　トゥム　＆　ダイスラー</t>
    <phoneticPr fontId="3"/>
  </si>
  <si>
    <t xml:space="preserve">Theatro
</t>
    <phoneticPr fontId="3"/>
  </si>
  <si>
    <t xml:space="preserve">
Hirschstrasse 12/1
89073 Ulm</t>
    <phoneticPr fontId="3"/>
  </si>
  <si>
    <t>0731-374-9648</t>
    <phoneticPr fontId="3"/>
  </si>
  <si>
    <t>https://covid-schnelltestzentrum.de/ulm/</t>
    <phoneticPr fontId="3"/>
  </si>
  <si>
    <t>テアトロ</t>
    <phoneticPr fontId="3"/>
  </si>
  <si>
    <t>在ノルウェ－大使館</t>
    <rPh sb="0" eb="1">
      <t>ザイ</t>
    </rPh>
    <rPh sb="6" eb="9">
      <t>タイシカン</t>
    </rPh>
    <phoneticPr fontId="3"/>
  </si>
  <si>
    <t>Volvat</t>
    <phoneticPr fontId="3"/>
  </si>
  <si>
    <t>Borgenveien 2A, 0370 Oslo
※オスロの他、ベルゲン、フレドリクスタ、ドランメンの支部で受検可能。</t>
    <rPh sb="31" eb="32">
      <t>ホカ</t>
    </rPh>
    <rPh sb="52" eb="54">
      <t>シブ</t>
    </rPh>
    <rPh sb="55" eb="57">
      <t>ジュケン</t>
    </rPh>
    <rPh sb="57" eb="59">
      <t>カノウ</t>
    </rPh>
    <phoneticPr fontId="3"/>
  </si>
  <si>
    <t xml:space="preserve"> 22 95 75 00</t>
    <phoneticPr fontId="3"/>
  </si>
  <si>
    <t>https://www.volvat.no/tjenester/corona-test/</t>
    <phoneticPr fontId="3"/>
  </si>
  <si>
    <t>ヴォルバット</t>
    <phoneticPr fontId="3"/>
  </si>
  <si>
    <t>在ノルウェー大使館</t>
    <rPh sb="0" eb="1">
      <t>ザイ</t>
    </rPh>
    <rPh sb="6" eb="9">
      <t>タイシカン</t>
    </rPh>
    <phoneticPr fontId="3"/>
  </si>
  <si>
    <t>Aleris</t>
    <phoneticPr fontId="3"/>
  </si>
  <si>
    <t>Frederik Stangs gate 11-13
0264 Oslo
※オスロの他、スタヴァンゲル、ベルゲン、オ－レスン、トロンハイム、トロムソの支部で受検可能。</t>
    <rPh sb="42" eb="43">
      <t>ホカ</t>
    </rPh>
    <rPh sb="75" eb="77">
      <t>シブ</t>
    </rPh>
    <rPh sb="78" eb="80">
      <t>ジュケン</t>
    </rPh>
    <rPh sb="80" eb="82">
      <t>カノウ</t>
    </rPh>
    <phoneticPr fontId="3"/>
  </si>
  <si>
    <t>22 54 10 00</t>
    <phoneticPr fontId="3"/>
  </si>
  <si>
    <t>https://www.aleris.no/medisinsk-senter/korona-test/</t>
    <phoneticPr fontId="3"/>
  </si>
  <si>
    <t xml:space="preserve">
〇
</t>
    <phoneticPr fontId="3"/>
  </si>
  <si>
    <t>〇
（オスロ・ベルゲン・トロムソのみ）</t>
    <phoneticPr fontId="3"/>
  </si>
  <si>
    <t>アレリス</t>
    <phoneticPr fontId="3"/>
  </si>
  <si>
    <t>Oslo Akutten</t>
    <phoneticPr fontId="3"/>
  </si>
  <si>
    <t>Rosenkrantzgate 9, 0159 Oslo</t>
    <phoneticPr fontId="3"/>
  </si>
  <si>
    <t xml:space="preserve">
22 00 81 60
</t>
    <phoneticPr fontId="3"/>
  </si>
  <si>
    <t>https://www.osloakutten.no/covid-19-test/</t>
    <phoneticPr fontId="3"/>
  </si>
  <si>
    <t>オスロアクッテン</t>
    <phoneticPr fontId="3"/>
  </si>
  <si>
    <t>在ハンガリー大</t>
    <rPh sb="0" eb="1">
      <t>ザイ</t>
    </rPh>
    <rPh sb="6" eb="7">
      <t>ダイ</t>
    </rPh>
    <phoneticPr fontId="3"/>
  </si>
  <si>
    <t>Medicover</t>
    <phoneticPr fontId="3"/>
  </si>
  <si>
    <t>1123 Budapest, Alkotás u. 50, 
HUNGARY</t>
    <phoneticPr fontId="3"/>
  </si>
  <si>
    <t>36 (1) 465 3131</t>
    <phoneticPr fontId="3"/>
  </si>
  <si>
    <t>https://medicoverkorhaz.hu/online-booking-for-coronavirus-pcr-testing/</t>
    <phoneticPr fontId="3"/>
  </si>
  <si>
    <t>メディカバー</t>
    <phoneticPr fontId="3"/>
  </si>
  <si>
    <t>InspiroMed Légzésközpont és 
Alvásklinika</t>
    <phoneticPr fontId="3"/>
  </si>
  <si>
    <t>1125 Budapest, Virányos út 23/d.</t>
    <phoneticPr fontId="3"/>
  </si>
  <si>
    <t>36 (70) 771 7188</t>
    <phoneticPr fontId="3"/>
  </si>
  <si>
    <t>https://inspiromed.hu/trustworthy-covid-19-tests/#online-calendar</t>
    <phoneticPr fontId="3"/>
  </si>
  <si>
    <t>インシュピロメド　呼吸器センター
睡眠障害専門診療所</t>
    <rPh sb="9" eb="12">
      <t>コキュウキ</t>
    </rPh>
    <rPh sb="17" eb="19">
      <t>スイミン</t>
    </rPh>
    <rPh sb="19" eb="21">
      <t>ショウガイ</t>
    </rPh>
    <rPh sb="21" eb="23">
      <t>センモン</t>
    </rPh>
    <rPh sb="23" eb="25">
      <t>シンリョウ</t>
    </rPh>
    <rPh sb="25" eb="26">
      <t>ジョ</t>
    </rPh>
    <phoneticPr fontId="3"/>
  </si>
  <si>
    <t>Kelen Kórház</t>
    <phoneticPr fontId="3"/>
  </si>
  <si>
    <t>1119 Budapest, Than Károly u. 20.</t>
    <phoneticPr fontId="3"/>
  </si>
  <si>
    <t>36 (1) 205 0205</t>
    <phoneticPr fontId="3"/>
  </si>
  <si>
    <t>https://kelen.hu/en/contact/</t>
    <phoneticPr fontId="3"/>
  </si>
  <si>
    <t>ケレン病院</t>
    <rPh sb="3" eb="5">
      <t>ビョウイン</t>
    </rPh>
    <phoneticPr fontId="3"/>
  </si>
  <si>
    <t>COVID-19 TESZTKÖZPONT</t>
    <phoneticPr fontId="3"/>
  </si>
  <si>
    <t>リスト・フェレンツ国際空港
ターミナル２B
※住所なし</t>
    <rPh sb="9" eb="11">
      <t>コクサイ</t>
    </rPh>
    <rPh sb="11" eb="13">
      <t>クウコウ</t>
    </rPh>
    <rPh sb="23" eb="25">
      <t>ジュウショ</t>
    </rPh>
    <phoneticPr fontId="3"/>
  </si>
  <si>
    <t>36 (1) 296　7000</t>
    <phoneticPr fontId="3"/>
  </si>
  <si>
    <t>https://bud.umedhub.com/</t>
    <phoneticPr fontId="3"/>
  </si>
  <si>
    <t>コロナウイルステストセンター</t>
    <phoneticPr fontId="3"/>
  </si>
  <si>
    <t>在フィンランド大</t>
    <rPh sb="0" eb="1">
      <t>ザイ</t>
    </rPh>
    <rPh sb="7" eb="8">
      <t>ダイ</t>
    </rPh>
    <phoneticPr fontId="3"/>
  </si>
  <si>
    <t>Mehiläinen</t>
    <phoneticPr fontId="3"/>
  </si>
  <si>
    <t>全国展開の私立病院であり，コロナウイルス検査の場合は予約の際に至便の病院を選択する。</t>
    <rPh sb="0" eb="2">
      <t>ゼンコク</t>
    </rPh>
    <rPh sb="2" eb="4">
      <t>テンカイ</t>
    </rPh>
    <rPh sb="5" eb="7">
      <t>シリツ</t>
    </rPh>
    <rPh sb="7" eb="9">
      <t>ビョウイン</t>
    </rPh>
    <rPh sb="20" eb="22">
      <t>ケンサ</t>
    </rPh>
    <rPh sb="23" eb="25">
      <t>バアイ</t>
    </rPh>
    <rPh sb="26" eb="28">
      <t>ヨヤク</t>
    </rPh>
    <rPh sb="29" eb="30">
      <t>サイ</t>
    </rPh>
    <rPh sb="31" eb="33">
      <t>シベン</t>
    </rPh>
    <rPh sb="34" eb="36">
      <t>ビョウイン</t>
    </rPh>
    <rPh sb="37" eb="39">
      <t>センタク</t>
    </rPh>
    <phoneticPr fontId="3"/>
  </si>
  <si>
    <t>+358 (0)10 414 00</t>
    <phoneticPr fontId="3"/>
  </si>
  <si>
    <t>https://www.mehilainen.fi/en</t>
    <phoneticPr fontId="3"/>
  </si>
  <si>
    <t>メヒライネン</t>
    <phoneticPr fontId="3"/>
  </si>
  <si>
    <t>Terveystalo</t>
    <phoneticPr fontId="3"/>
  </si>
  <si>
    <t>+358 (0)30 6000</t>
    <phoneticPr fontId="3"/>
  </si>
  <si>
    <t>https://www.terveystalo.com/en/</t>
    <phoneticPr fontId="3"/>
  </si>
  <si>
    <t>テルヴェウスタロ</t>
    <phoneticPr fontId="3"/>
  </si>
  <si>
    <t>在フランス大使館</t>
    <rPh sb="0" eb="1">
      <t>ザイ</t>
    </rPh>
    <rPh sb="5" eb="8">
      <t>タイシカン</t>
    </rPh>
    <phoneticPr fontId="3"/>
  </si>
  <si>
    <t>Hopital Americain de Paris</t>
    <phoneticPr fontId="3"/>
  </si>
  <si>
    <t>63 Bd Victor Hugo 92200 Neuilly-Sur-Seine FRANCE</t>
    <phoneticPr fontId="3"/>
  </si>
  <si>
    <t>33-(0)1.46412515（日本人セクション）</t>
    <rPh sb="17" eb="20">
      <t>ニホンジン</t>
    </rPh>
    <phoneticPr fontId="3"/>
  </si>
  <si>
    <t xml:space="preserve">http://jp.american-hospital.org/ </t>
    <phoneticPr fontId="3"/>
  </si>
  <si>
    <t>パリ・アメリカン・ホスピタル</t>
    <phoneticPr fontId="3"/>
  </si>
  <si>
    <t>Cerballiance</t>
    <phoneticPr fontId="3"/>
  </si>
  <si>
    <t>Avenue Charles de Gaulle 95700, 95700 Roissy-en-France（CDG空港内）</t>
    <rPh sb="58" eb="60">
      <t>クウコウ</t>
    </rPh>
    <rPh sb="60" eb="61">
      <t>ナイ</t>
    </rPh>
    <phoneticPr fontId="3"/>
  </si>
  <si>
    <t>なし。ネット予約のみ。航空券所持者のみ。</t>
    <rPh sb="6" eb="8">
      <t>ヨヤク</t>
    </rPh>
    <rPh sb="11" eb="14">
      <t>コウクウケン</t>
    </rPh>
    <rPh sb="14" eb="17">
      <t>ショジシャ</t>
    </rPh>
    <phoneticPr fontId="3"/>
  </si>
  <si>
    <t xml:space="preserve">https://www.cerballiance.fr/fr </t>
    <phoneticPr fontId="3"/>
  </si>
  <si>
    <t>セルバリアンス</t>
    <phoneticPr fontId="3"/>
  </si>
  <si>
    <t>在マルセイユ総</t>
    <rPh sb="0" eb="1">
      <t>ザイ</t>
    </rPh>
    <rPh sb="6" eb="7">
      <t>ソウ</t>
    </rPh>
    <phoneticPr fontId="3"/>
  </si>
  <si>
    <t>Centre Hospitalier d'Antibes Juan-les-Pins</t>
    <phoneticPr fontId="3"/>
  </si>
  <si>
    <t>Chemin des 4 Chemins, 06600 Antibes 107, Avenue de Nice 06606 Antibes</t>
    <phoneticPr fontId="3"/>
  </si>
  <si>
    <t>04 97 24 77 77</t>
    <phoneticPr fontId="3"/>
  </si>
  <si>
    <t>http://www.ch-antibes.fr/</t>
    <phoneticPr fontId="3"/>
  </si>
  <si>
    <t>アンティーブ中央病院</t>
    <rPh sb="6" eb="8">
      <t>チュウオウ</t>
    </rPh>
    <rPh sb="8" eb="10">
      <t>ビョウイン</t>
    </rPh>
    <phoneticPr fontId="3"/>
  </si>
  <si>
    <t>Centre hospitalier universitaire de Nice Hôpital de Cimiez</t>
    <phoneticPr fontId="3"/>
  </si>
  <si>
    <t>151 Rte Saint Antoine Ginestiere BP 79 06202 Nice</t>
    <phoneticPr fontId="3"/>
  </si>
  <si>
    <t>04 92 03 77 77</t>
    <phoneticPr fontId="3"/>
  </si>
  <si>
    <t>http://www.chu-nice.fr</t>
    <phoneticPr fontId="3"/>
  </si>
  <si>
    <t>ニース大学病院</t>
    <rPh sb="3" eb="5">
      <t>ダイガク</t>
    </rPh>
    <rPh sb="5" eb="7">
      <t>ビョウイン</t>
    </rPh>
    <phoneticPr fontId="3"/>
  </si>
  <si>
    <t>Centre Hospitalier Intercommunal Toulon - La Seyne sur Mer (C.H.I.T.S.)</t>
    <phoneticPr fontId="3"/>
  </si>
  <si>
    <t>54, rue Henri Sainte Claire Deville CS 31412 83056 Toulon</t>
    <phoneticPr fontId="3"/>
  </si>
  <si>
    <t>04 94 14 50 00</t>
    <phoneticPr fontId="3"/>
  </si>
  <si>
    <t>http://www.ch-toulon.fr/accueil-3.html</t>
    <phoneticPr fontId="3"/>
  </si>
  <si>
    <t>CHITS病院</t>
    <rPh sb="5" eb="7">
      <t>ビョウイン</t>
    </rPh>
    <phoneticPr fontId="3"/>
  </si>
  <si>
    <t>AP-HM Hôpital de la Timone</t>
    <phoneticPr fontId="3"/>
  </si>
  <si>
    <t>264, rue Saint Pierre 264,Rue Saint-Pierre 13385 Marseille</t>
    <phoneticPr fontId="3"/>
  </si>
  <si>
    <t>04 91 38 60 00</t>
    <phoneticPr fontId="3"/>
  </si>
  <si>
    <t>http://fr.ap-hm.fr/</t>
    <phoneticPr fontId="3"/>
  </si>
  <si>
    <t>ティモン病院</t>
    <rPh sb="4" eb="6">
      <t>ビョウイン</t>
    </rPh>
    <phoneticPr fontId="3"/>
  </si>
  <si>
    <t xml:space="preserve">Hôpital Saint Joseph </t>
    <phoneticPr fontId="3"/>
  </si>
  <si>
    <t>26 boulevard de Louvain 13285 Marseille</t>
    <phoneticPr fontId="3"/>
  </si>
  <si>
    <t>04 91 80 65 00</t>
    <phoneticPr fontId="3"/>
  </si>
  <si>
    <t>https://www.hopital-saint-joseph.fr/</t>
    <phoneticPr fontId="3"/>
  </si>
  <si>
    <t>サン・ジョセフ病院</t>
    <rPh sb="7" eb="9">
      <t>ビョウイン</t>
    </rPh>
    <phoneticPr fontId="3"/>
  </si>
  <si>
    <t>CENTRE HOSPITALIER UNIVERSITAIRE DE NIMES</t>
    <phoneticPr fontId="3"/>
  </si>
  <si>
    <t>Place du Professeur Debré 30029 NIMES</t>
    <phoneticPr fontId="3"/>
  </si>
  <si>
    <t>04 66 68 68 68</t>
    <phoneticPr fontId="3"/>
  </si>
  <si>
    <t>http://www.chu-nimes.fr/</t>
    <phoneticPr fontId="3"/>
  </si>
  <si>
    <t>ニーム大学病院</t>
    <rPh sb="3" eb="5">
      <t>ダイガク</t>
    </rPh>
    <rPh sb="5" eb="7">
      <t>ビョウイン</t>
    </rPh>
    <phoneticPr fontId="3"/>
  </si>
  <si>
    <t xml:space="preserve">Centre Hospitalier Universitaire de Montpellier </t>
    <phoneticPr fontId="3"/>
  </si>
  <si>
    <t>371 avenue du Doyen Gaston Giraud 34295 MONTPELLIER</t>
    <phoneticPr fontId="3"/>
  </si>
  <si>
    <t>04 67 33 67 33</t>
    <phoneticPr fontId="3"/>
  </si>
  <si>
    <t>https://www.chu-montpellier.fr/fr/</t>
    <phoneticPr fontId="3"/>
  </si>
  <si>
    <t>モンペリエ大学病院</t>
    <rPh sb="5" eb="7">
      <t>ダイガク</t>
    </rPh>
    <rPh sb="7" eb="9">
      <t>ビョウイン</t>
    </rPh>
    <phoneticPr fontId="3"/>
  </si>
  <si>
    <t xml:space="preserve">Centre hospitalier universitaire de Toulouse </t>
    <phoneticPr fontId="3"/>
  </si>
  <si>
    <t>1 avenue du Professeur Jean Pouhlès TSA 50032 31059 Toulouse</t>
    <phoneticPr fontId="3"/>
  </si>
  <si>
    <t>05 61 77 22 33</t>
    <phoneticPr fontId="3"/>
  </si>
  <si>
    <t>https://www.chu-toulouse.fr/#popup_contenu</t>
    <phoneticPr fontId="3"/>
  </si>
  <si>
    <t>トゥールーズ大学病院</t>
    <rPh sb="6" eb="8">
      <t>ダイガク</t>
    </rPh>
    <rPh sb="8" eb="10">
      <t>ビョウイン</t>
    </rPh>
    <phoneticPr fontId="3"/>
  </si>
  <si>
    <t>Centre Hospitalier d'Auch en Gascogne</t>
    <phoneticPr fontId="3"/>
  </si>
  <si>
    <t>Allée Marie Clarac BP 80382 32008 Auch</t>
    <phoneticPr fontId="3"/>
  </si>
  <si>
    <t>05 62 61 32 32</t>
    <phoneticPr fontId="3"/>
  </si>
  <si>
    <t>https://www.ch-auch.fr/</t>
    <phoneticPr fontId="3"/>
  </si>
  <si>
    <t>ガスコニュ中央病院</t>
    <rPh sb="5" eb="7">
      <t>チュウオウ</t>
    </rPh>
    <rPh sb="7" eb="9">
      <t>ビョウイン</t>
    </rPh>
    <phoneticPr fontId="3"/>
  </si>
  <si>
    <t>Dépistage COVID - LBM EUROFINS LABAZUR ALPES SUD VAR SIT - BARCELONNETTE</t>
    <phoneticPr fontId="3"/>
  </si>
  <si>
    <t>AV DES 3 FRERES ARNAUD, 04400 BARCELONNETTE</t>
    <phoneticPr fontId="3"/>
  </si>
  <si>
    <t>04 92 81 03 90</t>
    <phoneticPr fontId="3"/>
  </si>
  <si>
    <t>LBMアルプ検診センター</t>
    <rPh sb="6" eb="8">
      <t>ケンシン</t>
    </rPh>
    <phoneticPr fontId="3"/>
  </si>
  <si>
    <t>Dépistage COVID - LBM ORIADE NOVIALE BRIANÇON</t>
    <phoneticPr fontId="3"/>
  </si>
  <si>
    <t>16 R ALPHAND, 05100 BRIANCON</t>
    <phoneticPr fontId="3"/>
  </si>
  <si>
    <t xml:space="preserve"> 04 92 25 23 48</t>
    <phoneticPr fontId="3"/>
  </si>
  <si>
    <t>LBMブリアソン検診センター</t>
    <rPh sb="8" eb="10">
      <t>ケンシン</t>
    </rPh>
    <phoneticPr fontId="3"/>
  </si>
  <si>
    <t>Dépistage COVID - CENTRE DE PRELEVEMENT COVID D'ANTIBES</t>
    <phoneticPr fontId="3"/>
  </si>
  <si>
    <t>les espaces du Fort Carré 67 avenue du 11 Novembre, 06600 ANTIBES</t>
    <phoneticPr fontId="3"/>
  </si>
  <si>
    <t>https://covid.kaducee.com/#/</t>
    <phoneticPr fontId="3"/>
  </si>
  <si>
    <t>アンティーブ検診センター</t>
    <rPh sb="6" eb="8">
      <t>ケンシン</t>
    </rPh>
    <phoneticPr fontId="3"/>
  </si>
  <si>
    <t>Dépistage COVID - LBM BARLA SITE BEAULIEU SUR MER/BERLUG</t>
    <phoneticPr fontId="3"/>
  </si>
  <si>
    <t>3 PL GENERAL DE GAULLE, 06310 BEAULIEU SUR MER</t>
    <phoneticPr fontId="3"/>
  </si>
  <si>
    <t xml:space="preserve"> 04 93 01 12 00</t>
    <phoneticPr fontId="3"/>
  </si>
  <si>
    <t>LBMボリュー検診センター</t>
    <rPh sb="7" eb="9">
      <t>ケンシン</t>
    </rPh>
    <phoneticPr fontId="3"/>
  </si>
  <si>
    <t>Dépistage COVID - LBM BIOLOGIE MEDICALE SAMBOURG SITE AI - AIX EN PROVENCE</t>
    <phoneticPr fontId="3"/>
  </si>
  <si>
    <t>14 R DE LA FOURANE, 13080 AIX EN PROVENCE</t>
    <phoneticPr fontId="3"/>
  </si>
  <si>
    <t>04 42 38 00 08</t>
    <phoneticPr fontId="3"/>
  </si>
  <si>
    <t>LBMサンブルグ検診センター</t>
    <rPh sb="8" eb="10">
      <t>ケンシン</t>
    </rPh>
    <phoneticPr fontId="3"/>
  </si>
  <si>
    <t>Dépistage COVID - CLINIQUE DE BONNEVEINE</t>
    <phoneticPr fontId="3"/>
  </si>
  <si>
    <t>89 BD DU SABLIER, 13008 MARSEILLE</t>
    <phoneticPr fontId="3"/>
  </si>
  <si>
    <t>04 96 14 12 00</t>
    <phoneticPr fontId="3"/>
  </si>
  <si>
    <t>ボンヴェインクリニック検診センター</t>
    <rPh sb="11" eb="13">
      <t>ケンシン</t>
    </rPh>
    <phoneticPr fontId="3"/>
  </si>
  <si>
    <t>Dépistage COVID - LBM CCF-SITE CANDIA MADONUCCIA</t>
    <phoneticPr fontId="3"/>
  </si>
  <si>
    <t>AV NOEL FRANCHINI, 20000 AJACCIO</t>
    <phoneticPr fontId="3"/>
  </si>
  <si>
    <t>04 95 23 65 50</t>
    <phoneticPr fontId="3"/>
  </si>
  <si>
    <t>LBMマドヌシア検診センター</t>
    <rPh sb="8" eb="10">
      <t>ケンシン</t>
    </rPh>
    <phoneticPr fontId="3"/>
  </si>
  <si>
    <t>Dépistage COVID - LBM VIALLE - SITE SAINT FRANCOIS</t>
    <phoneticPr fontId="3"/>
  </si>
  <si>
    <t>2 R SAINT FRANCOIS, 20200 BASTIA</t>
    <phoneticPr fontId="3"/>
  </si>
  <si>
    <t>04 95 34 15 63</t>
    <phoneticPr fontId="3"/>
  </si>
  <si>
    <t>LBMサン・フランソワ検診センター</t>
    <rPh sb="11" eb="13">
      <t>ケンシン</t>
    </rPh>
    <phoneticPr fontId="3"/>
  </si>
  <si>
    <t>Dépistage COVID - LBM SYNLAB MIDI MONTPELLIER BEJART</t>
    <phoneticPr fontId="3"/>
  </si>
  <si>
    <t xml:space="preserve">127 R MAURICE BEJART, 34000 MONTPELLIER </t>
    <phoneticPr fontId="3"/>
  </si>
  <si>
    <t xml:space="preserve"> 04 99 77 31 40</t>
    <phoneticPr fontId="3"/>
  </si>
  <si>
    <t>LBMモンペリエ検診センター</t>
    <rPh sb="8" eb="10">
      <t>ケンシン</t>
    </rPh>
    <phoneticPr fontId="3"/>
  </si>
  <si>
    <t>在ブルガリア
日本国大使館</t>
  </si>
  <si>
    <t>Аджибадем Сити Клиник 
Болница Токуда</t>
  </si>
  <si>
    <t>Sofia 1407,
51B. Nikola Vaptsarov Blvd.</t>
  </si>
  <si>
    <t>02-403-4000（代表）</t>
  </si>
  <si>
    <t>https://www.tokudabolnica.bg/en/home/</t>
  </si>
  <si>
    <t>アジバデム・シティー・クリニック
トクダ病院</t>
  </si>
  <si>
    <t>УМБАЛСМ "Н. И. Пирогов"</t>
  </si>
  <si>
    <t>Sofia 1606,
21 Totleben Blvd.</t>
  </si>
  <si>
    <t>02-915-4411（代表）
02-915-4311（ラボ）</t>
  </si>
  <si>
    <t>https://pirogov.eu/bg/</t>
  </si>
  <si>
    <t>ピロゴフ緊急病院</t>
  </si>
  <si>
    <t>УМБАЛ „Александровска“</t>
  </si>
  <si>
    <t>Sofia 1431 ,
1, St. Georgi Sofiyski Str.</t>
  </si>
  <si>
    <t>02-923-0389（代表）
02-923-0955（代表）</t>
  </si>
  <si>
    <t>https://alexandrovska.com/display.php?bg/about-us</t>
  </si>
  <si>
    <t>アレクサンドロフスカ大学病院</t>
    <phoneticPr fontId="3"/>
  </si>
  <si>
    <t>УМБАЛ "Каспела"</t>
  </si>
  <si>
    <t xml:space="preserve">Plovdiv 4001,
64, Sofiya Str. </t>
  </si>
  <si>
    <t>032-645-997（代表）
032-645-576（代表）</t>
  </si>
  <si>
    <t>https://kaspela.com/</t>
  </si>
  <si>
    <t>カスペーラ大学病院</t>
  </si>
  <si>
    <t>Университетска болница "Пълмед"</t>
  </si>
  <si>
    <t xml:space="preserve">Plovdiv 4001,
1A Perushtitsa Str. </t>
    <phoneticPr fontId="3"/>
  </si>
  <si>
    <t>032-607-300（代表）</t>
  </si>
  <si>
    <t>https://www.hospitalpulmed.bg//%D0%9D%D0%BE%D0%B2%D0%B8%D0%BD%D0%B8/%D0%A2%D0%B5%D1%81%D1%82%D0%BE%D0%B2%D0%B5-%D0%B7%D0%B0-COVID-19/p33</t>
  </si>
  <si>
    <t>パールメッド大学病院</t>
  </si>
  <si>
    <t>在ベラルーシ大</t>
    <rPh sb="0" eb="1">
      <t>ザイ</t>
    </rPh>
    <rPh sb="6" eb="7">
      <t>タイ</t>
    </rPh>
    <phoneticPr fontId="3"/>
  </si>
  <si>
    <t>Республиканский центр гигиены, эпидемиологии и общественного здоровья</t>
    <phoneticPr fontId="3"/>
  </si>
  <si>
    <t>ул.Казинца 50, г. Минск</t>
    <phoneticPr fontId="3"/>
  </si>
  <si>
    <t xml:space="preserve">+375(17)374-5515
+375(17)212-5371 
+375(29)184-7181 </t>
    <phoneticPr fontId="3"/>
  </si>
  <si>
    <t>https://rcheph.by/</t>
    <phoneticPr fontId="3"/>
  </si>
  <si>
    <t>鼻咽頭と咽頭の2箇所から検体を採取</t>
    <rPh sb="0" eb="1">
      <t>ハナ</t>
    </rPh>
    <rPh sb="1" eb="3">
      <t>イントウ</t>
    </rPh>
    <rPh sb="4" eb="6">
      <t>イントウ</t>
    </rPh>
    <rPh sb="8" eb="10">
      <t>カショ</t>
    </rPh>
    <rPh sb="12" eb="14">
      <t>ケンタイ</t>
    </rPh>
    <rPh sb="15" eb="17">
      <t>サイシュ</t>
    </rPh>
    <phoneticPr fontId="3"/>
  </si>
  <si>
    <t>共和国衛生学・感染症・公衆健康センター</t>
    <phoneticPr fontId="3"/>
  </si>
  <si>
    <t>Республиканский научно-практический центр эпидемиологии и микробиологии</t>
    <phoneticPr fontId="3"/>
  </si>
  <si>
    <t xml:space="preserve">ул.Филимонова 23, г. Минск
</t>
    <phoneticPr fontId="3"/>
  </si>
  <si>
    <t xml:space="preserve">+375(17)374-2441 </t>
    <phoneticPr fontId="3"/>
  </si>
  <si>
    <t>https://www.belriem.by/</t>
    <phoneticPr fontId="3"/>
  </si>
  <si>
    <t>共和国感染症学・微生物学科学実用センター</t>
    <phoneticPr fontId="3"/>
  </si>
  <si>
    <t>Санитарно-эпидемиологическая служба города Минска</t>
    <phoneticPr fontId="3"/>
  </si>
  <si>
    <t>ул.Петруся Бровки 13, г. Минск</t>
    <phoneticPr fontId="3"/>
  </si>
  <si>
    <t>+375(17)319-5329</t>
    <phoneticPr fontId="3"/>
  </si>
  <si>
    <t>http://minsksanepid.by/</t>
    <phoneticPr fontId="3"/>
  </si>
  <si>
    <t>ミンスク市衛生・感染症所</t>
    <phoneticPr fontId="3"/>
  </si>
  <si>
    <t>Минский областной центр гигиены, эпидемиологии и общественного здоровья</t>
    <phoneticPr fontId="3"/>
  </si>
  <si>
    <t>ул.Петруся Бровки 7, г. Минск</t>
    <phoneticPr fontId="3"/>
  </si>
  <si>
    <t xml:space="preserve">+375(17)378-6146
+375(17)374-6832
+375(17)374-4685 </t>
    <phoneticPr fontId="3"/>
  </si>
  <si>
    <t>http://mocgeoz.by/ru</t>
    <phoneticPr fontId="3"/>
  </si>
  <si>
    <t>ミンスク州衛生学・感染症・公衆健康センター</t>
    <phoneticPr fontId="3"/>
  </si>
  <si>
    <t>Брестский областной центр гигиены, эпидемиологии и общественного здоровья</t>
    <phoneticPr fontId="3"/>
  </si>
  <si>
    <t>пл. Свободы 9, г. Брест</t>
    <phoneticPr fontId="3"/>
  </si>
  <si>
    <t>+375(162)20-7592
+375(162)20-7571</t>
    <phoneticPr fontId="3"/>
  </si>
  <si>
    <t>https://ocgie.brest.by/</t>
    <phoneticPr fontId="3"/>
  </si>
  <si>
    <t>ブレスト州衛生学・感染症・公衆健康センター</t>
    <phoneticPr fontId="3"/>
  </si>
  <si>
    <t>Гродненский областной центр гигиены, эпидемиологии и общественного здоровья</t>
    <phoneticPr fontId="3"/>
  </si>
  <si>
    <t>пр. Космонавтов 58, г. Гродно</t>
    <phoneticPr fontId="3"/>
  </si>
  <si>
    <t>+375(152)75-5748</t>
    <phoneticPr fontId="3"/>
  </si>
  <si>
    <t>http://ocge-grodno.by/</t>
    <phoneticPr fontId="3"/>
  </si>
  <si>
    <t>グロドノ州衛生学・感染症・公衆健康センター</t>
    <phoneticPr fontId="3"/>
  </si>
  <si>
    <t>Витебский областной центр гигиены, эпидемиологии и общественного здоровья</t>
    <phoneticPr fontId="3"/>
  </si>
  <si>
    <t>ул.Ленина 20, г. Витебск</t>
    <phoneticPr fontId="3"/>
  </si>
  <si>
    <t>+375(212)61-6090
+375(212)61-6098</t>
    <phoneticPr fontId="3"/>
  </si>
  <si>
    <t>http://www.cgevtb.by/</t>
    <phoneticPr fontId="3"/>
  </si>
  <si>
    <t>ヴィテプスク州衛生学・感染症・公衆健康センター</t>
    <phoneticPr fontId="3"/>
  </si>
  <si>
    <t>Могилевский областной центр гигиены, эпидемиологии и общественного здоровья</t>
    <phoneticPr fontId="3"/>
  </si>
  <si>
    <t>ул. Первомайская 114, г. Могилев</t>
    <phoneticPr fontId="3"/>
  </si>
  <si>
    <t>+375(222)74-1049
+375(222)71-6583</t>
    <phoneticPr fontId="3"/>
  </si>
  <si>
    <t>https://www.mcge.by/</t>
    <phoneticPr fontId="3"/>
  </si>
  <si>
    <t>モギリョフ州衛生学・感染症・公衆健康センター</t>
    <phoneticPr fontId="3"/>
  </si>
  <si>
    <t>Гомельский областной центр гигиены, эпидемиологии и общественного здоровья</t>
    <phoneticPr fontId="3"/>
  </si>
  <si>
    <t>ул.Моисеенко 49, г.Гомель</t>
    <phoneticPr fontId="3"/>
  </si>
  <si>
    <t xml:space="preserve">+375(232) 50-7372
+375 (44) 564-6442 </t>
    <phoneticPr fontId="3"/>
  </si>
  <si>
    <t>http://www.gmlocge.by/</t>
    <phoneticPr fontId="3"/>
  </si>
  <si>
    <t>鼻咽頭と咽頭の2箇所から検体を採取</t>
    <phoneticPr fontId="3"/>
  </si>
  <si>
    <t>ゴメリ州衛生学・感染症・公衆健康センター</t>
    <phoneticPr fontId="3"/>
  </si>
  <si>
    <t>ベルギー大</t>
    <rPh sb="4" eb="5">
      <t>タイ</t>
    </rPh>
    <phoneticPr fontId="3"/>
  </si>
  <si>
    <t>Leblanc Medical Dental Clinique</t>
    <phoneticPr fontId="3"/>
  </si>
  <si>
    <t>Avenue Paul Hymans, 127 bte5, 1200 Woluwe-Saint-Lanbert</t>
    <phoneticPr fontId="3"/>
  </si>
  <si>
    <t>"+32 (0)2 772 6663</t>
    <phoneticPr fontId="3"/>
  </si>
  <si>
    <t>http://www.lmc-leblanc.com/home</t>
    <phoneticPr fontId="3"/>
  </si>
  <si>
    <t>ルブラン・メディカル・デンタル・クリニック（一般医）</t>
    <rPh sb="22" eb="25">
      <t>イッパンイ</t>
    </rPh>
    <phoneticPr fontId="3"/>
  </si>
  <si>
    <t>Dr. Yves Lechien</t>
    <phoneticPr fontId="3"/>
  </si>
  <si>
    <t>Rue Notre-Dame 74, 1200 Woluwe-Saint-Lambert</t>
    <phoneticPr fontId="3"/>
  </si>
  <si>
    <t>"+32 (0)2 770 44 47</t>
    <phoneticPr fontId="3"/>
  </si>
  <si>
    <t>イヴ・ルシアン医師（一般医）</t>
    <rPh sb="7" eb="9">
      <t>イシ</t>
    </rPh>
    <rPh sb="10" eb="13">
      <t>イッパンイ</t>
    </rPh>
    <phoneticPr fontId="3"/>
  </si>
  <si>
    <t>在ポーランド大使館</t>
    <rPh sb="0" eb="1">
      <t>ザイ</t>
    </rPh>
    <rPh sb="6" eb="9">
      <t>タイシカン</t>
    </rPh>
    <phoneticPr fontId="3"/>
  </si>
  <si>
    <t>ＭＥＤＧＥＮ</t>
    <phoneticPr fontId="3"/>
  </si>
  <si>
    <t>ul.Wiktorii Wiedenskiej 9a, 02-954, Warsaw, POLAND
※検査場所はワルシャワ市内に３ヵ所あり。各検査場所の住所は別添の当館ＨＰの案内参照。</t>
    <rPh sb="52" eb="54">
      <t>ケンサ</t>
    </rPh>
    <rPh sb="54" eb="56">
      <t>バショ</t>
    </rPh>
    <rPh sb="62" eb="64">
      <t>シナイ</t>
    </rPh>
    <rPh sb="67" eb="68">
      <t>ショ</t>
    </rPh>
    <rPh sb="71" eb="72">
      <t>カク</t>
    </rPh>
    <rPh sb="72" eb="74">
      <t>ケンサ</t>
    </rPh>
    <rPh sb="74" eb="76">
      <t>バショ</t>
    </rPh>
    <rPh sb="77" eb="79">
      <t>ジュウショ</t>
    </rPh>
    <rPh sb="80" eb="82">
      <t>ベッテン</t>
    </rPh>
    <rPh sb="83" eb="85">
      <t>トウカン</t>
    </rPh>
    <rPh sb="88" eb="90">
      <t>アンナイ</t>
    </rPh>
    <rPh sb="90" eb="92">
      <t>サンショウ</t>
    </rPh>
    <phoneticPr fontId="3"/>
  </si>
  <si>
    <t>+48-501 377 150
+48-22-213-9440
※各検査場所の電湾番号は別添の当館ＨＰの案内参照。</t>
    <rPh sb="33" eb="34">
      <t>カク</t>
    </rPh>
    <rPh sb="34" eb="36">
      <t>ケンサ</t>
    </rPh>
    <rPh sb="36" eb="38">
      <t>バショ</t>
    </rPh>
    <rPh sb="39" eb="40">
      <t>デン</t>
    </rPh>
    <rPh sb="40" eb="41">
      <t>ワン</t>
    </rPh>
    <rPh sb="41" eb="43">
      <t>バンゴウ</t>
    </rPh>
    <rPh sb="44" eb="46">
      <t>ベッテン</t>
    </rPh>
    <rPh sb="47" eb="49">
      <t>トウカン</t>
    </rPh>
    <rPh sb="52" eb="54">
      <t>アンナイ</t>
    </rPh>
    <rPh sb="54" eb="56">
      <t>サンショウ</t>
    </rPh>
    <phoneticPr fontId="3"/>
  </si>
  <si>
    <r>
      <rPr>
        <sz val="8"/>
        <rFont val="ＭＳ Ｐゴシック"/>
        <family val="3"/>
        <charset val="128"/>
      </rPr>
      <t>（英語）</t>
    </r>
    <r>
      <rPr>
        <u/>
        <sz val="8"/>
        <color theme="10"/>
        <rFont val="ＭＳ Ｐゴシック"/>
        <family val="3"/>
        <charset val="128"/>
      </rPr>
      <t xml:space="preserve">
https://www.medgen.pl/en/
</t>
    </r>
    <r>
      <rPr>
        <sz val="8"/>
        <rFont val="ＭＳ Ｐゴシック"/>
        <family val="3"/>
        <charset val="128"/>
      </rPr>
      <t>（ポーランド語）</t>
    </r>
    <r>
      <rPr>
        <u/>
        <sz val="8"/>
        <color theme="10"/>
        <rFont val="ＭＳ Ｐゴシック"/>
        <family val="3"/>
        <charset val="128"/>
      </rPr>
      <t xml:space="preserve">
https://www.medgen.pl/pl/</t>
    </r>
    <rPh sb="1" eb="3">
      <t>エイゴ</t>
    </rPh>
    <rPh sb="37" eb="38">
      <t>ゴ</t>
    </rPh>
    <phoneticPr fontId="3"/>
  </si>
  <si>
    <t>被検者が指定したフォーム（検査機関側が理解可能なポーランド語乃至英語の記載も必要）での証明書を作成可能（日本指定フォームも可）。</t>
    <rPh sb="0" eb="3">
      <t>ヒケンシャ</t>
    </rPh>
    <rPh sb="4" eb="6">
      <t>シテイ</t>
    </rPh>
    <rPh sb="13" eb="15">
      <t>ケンサ</t>
    </rPh>
    <rPh sb="15" eb="18">
      <t>キカンガワ</t>
    </rPh>
    <rPh sb="19" eb="21">
      <t>リカイ</t>
    </rPh>
    <rPh sb="21" eb="23">
      <t>カノウ</t>
    </rPh>
    <rPh sb="29" eb="34">
      <t>ゴナイシエイゴ</t>
    </rPh>
    <rPh sb="35" eb="37">
      <t>キサイ</t>
    </rPh>
    <rPh sb="38" eb="40">
      <t>ヒツヨウ</t>
    </rPh>
    <rPh sb="43" eb="46">
      <t>ショウメイショ</t>
    </rPh>
    <rPh sb="47" eb="49">
      <t>サクセイ</t>
    </rPh>
    <rPh sb="49" eb="51">
      <t>カノウ</t>
    </rPh>
    <rPh sb="52" eb="54">
      <t>ニホン</t>
    </rPh>
    <rPh sb="54" eb="56">
      <t>シテイ</t>
    </rPh>
    <rPh sb="61" eb="62">
      <t>カ</t>
    </rPh>
    <phoneticPr fontId="3"/>
  </si>
  <si>
    <t>メドゲン</t>
    <phoneticPr fontId="3"/>
  </si>
  <si>
    <t>Ｚｄｒｏｗｅ　Ｇｅｎｙ</t>
    <phoneticPr fontId="3"/>
  </si>
  <si>
    <t>Al.Prymasa Tysiackecia 79A, 01-242, Warsaw, POLAND
※検査場所はポーランド国内（８６都市計１０６ヵ所）に点在。各検査場所の住所は別添の当館ＨＰ掲載案内を参照。</t>
    <rPh sb="52" eb="54">
      <t>ケンサ</t>
    </rPh>
    <rPh sb="54" eb="56">
      <t>バショ</t>
    </rPh>
    <rPh sb="62" eb="64">
      <t>コクナイ</t>
    </rPh>
    <rPh sb="67" eb="69">
      <t>トシ</t>
    </rPh>
    <rPh sb="69" eb="70">
      <t>ケイ</t>
    </rPh>
    <rPh sb="74" eb="75">
      <t>ショ</t>
    </rPh>
    <rPh sb="77" eb="79">
      <t>テンザイ</t>
    </rPh>
    <rPh sb="80" eb="81">
      <t>カク</t>
    </rPh>
    <rPh sb="81" eb="83">
      <t>ケンサ</t>
    </rPh>
    <rPh sb="83" eb="85">
      <t>バショ</t>
    </rPh>
    <rPh sb="86" eb="88">
      <t>ジュウショ</t>
    </rPh>
    <rPh sb="89" eb="91">
      <t>ベッテン</t>
    </rPh>
    <rPh sb="92" eb="94">
      <t>トウカン</t>
    </rPh>
    <rPh sb="96" eb="98">
      <t>ケイサイ</t>
    </rPh>
    <rPh sb="98" eb="100">
      <t>アンナイ</t>
    </rPh>
    <rPh sb="101" eb="103">
      <t>サンショウ</t>
    </rPh>
    <phoneticPr fontId="3"/>
  </si>
  <si>
    <t>+48-22-123-9555
※各検査場所の電湾番号は別添の当館ＨＰの案内参照。</t>
    <phoneticPr fontId="3"/>
  </si>
  <si>
    <r>
      <rPr>
        <sz val="8"/>
        <rFont val="ＭＳ Ｐゴシック"/>
        <family val="2"/>
        <charset val="128"/>
      </rPr>
      <t>(ポーランド語のみ)</t>
    </r>
    <r>
      <rPr>
        <u/>
        <sz val="8"/>
        <color theme="10"/>
        <rFont val="ＭＳ Ｐゴシック"/>
        <family val="2"/>
        <charset val="128"/>
      </rPr>
      <t xml:space="preserve">
https://zdrowegeny.pl</t>
    </r>
    <rPh sb="6" eb="7">
      <t>ゴ</t>
    </rPh>
    <phoneticPr fontId="3"/>
  </si>
  <si>
    <t>ズドローヴェ　ゲニィ</t>
    <phoneticPr fontId="3"/>
  </si>
  <si>
    <t>ＤＩＡＧＮＯＳＴＹＫＡ</t>
    <phoneticPr fontId="3"/>
  </si>
  <si>
    <t>ul.prof.M.Zyczkowskiego 16, 31-864, Krakow, POLAND
※検査場所はポーランド国内に点在（３４都市計７１ヵ所）。各検査場所の住所は別添の当館ＨＰ案内参照。</t>
    <rPh sb="52" eb="54">
      <t>ケンサ</t>
    </rPh>
    <rPh sb="54" eb="56">
      <t>バショ</t>
    </rPh>
    <rPh sb="62" eb="64">
      <t>コクナイ</t>
    </rPh>
    <rPh sb="65" eb="67">
      <t>テンザイ</t>
    </rPh>
    <rPh sb="70" eb="72">
      <t>トシ</t>
    </rPh>
    <rPh sb="72" eb="73">
      <t>ケイ</t>
    </rPh>
    <rPh sb="76" eb="77">
      <t>ショ</t>
    </rPh>
    <rPh sb="79" eb="80">
      <t>カク</t>
    </rPh>
    <rPh sb="80" eb="82">
      <t>ケンサ</t>
    </rPh>
    <rPh sb="82" eb="84">
      <t>バショ</t>
    </rPh>
    <rPh sb="85" eb="87">
      <t>ジュウショ</t>
    </rPh>
    <rPh sb="88" eb="90">
      <t>ベッテン</t>
    </rPh>
    <rPh sb="91" eb="93">
      <t>トウカン</t>
    </rPh>
    <rPh sb="95" eb="97">
      <t>アンナイ</t>
    </rPh>
    <rPh sb="97" eb="99">
      <t>サンショウ</t>
    </rPh>
    <phoneticPr fontId="3"/>
  </si>
  <si>
    <t>+48-799 399 361
※各検査場所の電湾番号は別添の当館ＨＰの案内参照。</t>
    <phoneticPr fontId="3"/>
  </si>
  <si>
    <r>
      <rPr>
        <sz val="5"/>
        <rFont val="ＭＳ Ｐゴシック"/>
        <family val="3"/>
        <charset val="128"/>
      </rPr>
      <t>(英語メインページ)</t>
    </r>
    <r>
      <rPr>
        <u/>
        <sz val="5"/>
        <color theme="10"/>
        <rFont val="ＭＳ Ｐゴシック"/>
        <family val="2"/>
        <charset val="128"/>
      </rPr>
      <t xml:space="preserve">
https://www.english.diag.pl
</t>
    </r>
    <r>
      <rPr>
        <sz val="5"/>
        <rFont val="ＭＳ Ｐゴシック"/>
        <family val="3"/>
        <charset val="128"/>
      </rPr>
      <t>※プラン購入画面は英語サイトからでもポーランド語のみ。</t>
    </r>
    <r>
      <rPr>
        <u/>
        <sz val="5"/>
        <color theme="10"/>
        <rFont val="ＭＳ Ｐゴシック"/>
        <family val="2"/>
        <charset val="128"/>
      </rPr>
      <t xml:space="preserve">
</t>
    </r>
    <r>
      <rPr>
        <sz val="5"/>
        <rFont val="ＭＳ Ｐゴシック"/>
        <family val="3"/>
        <charset val="128"/>
      </rPr>
      <t>（日本行用プラン（ポーランド語のみ））</t>
    </r>
    <r>
      <rPr>
        <u/>
        <sz val="5"/>
        <color theme="10"/>
        <rFont val="ＭＳ Ｐゴシック"/>
        <family val="2"/>
        <charset val="128"/>
      </rPr>
      <t xml:space="preserve">
https://diag.pl/sklep/pakiety/sars-cov-2-metoda-real-time-rt-z-zawiadczeniem-lekarskim-dla-japonii/</t>
    </r>
    <rPh sb="1" eb="3">
      <t>エイゴ</t>
    </rPh>
    <rPh sb="43" eb="45">
      <t>コウニュウ</t>
    </rPh>
    <rPh sb="45" eb="47">
      <t>ガメン</t>
    </rPh>
    <rPh sb="48" eb="50">
      <t>エイゴ</t>
    </rPh>
    <rPh sb="62" eb="63">
      <t>ゴ</t>
    </rPh>
    <rPh sb="68" eb="70">
      <t>ニホン</t>
    </rPh>
    <rPh sb="70" eb="71">
      <t>イ</t>
    </rPh>
    <rPh sb="71" eb="72">
      <t>ヨウ</t>
    </rPh>
    <rPh sb="81" eb="82">
      <t>ゴ</t>
    </rPh>
    <phoneticPr fontId="3"/>
  </si>
  <si>
    <t>ディアグノスティカ</t>
    <phoneticPr fontId="3"/>
  </si>
  <si>
    <t>在ボスニア・ヘルツェゴビナ大</t>
    <rPh sb="0" eb="1">
      <t>ザイ</t>
    </rPh>
    <rPh sb="13" eb="14">
      <t>ダイ</t>
    </rPh>
    <phoneticPr fontId="3"/>
  </si>
  <si>
    <t>Poliklinika B-I-H MEDICINSKI LABORATORIJ</t>
    <phoneticPr fontId="3"/>
  </si>
  <si>
    <t>Stupska 1F, Sarajevo</t>
    <phoneticPr fontId="3"/>
  </si>
  <si>
    <t>033-628-302</t>
    <phoneticPr fontId="3"/>
  </si>
  <si>
    <t>http://laboratorijbih.ba/</t>
    <phoneticPr fontId="3"/>
  </si>
  <si>
    <t>サラエボ・ＢＩＨ医学研究所</t>
    <phoneticPr fontId="3"/>
  </si>
  <si>
    <t>Poliklinika Dr. Al TAWIL</t>
    <phoneticPr fontId="3"/>
  </si>
  <si>
    <t xml:space="preserve">Zmaja od Bosne 7, Sarajevo
(Importane centar Sarajevo / III floor)
</t>
    <phoneticPr fontId="3"/>
  </si>
  <si>
    <t>067-1300-194,-195,-196
067-130-1310,-1311</t>
    <phoneticPr fontId="3"/>
  </si>
  <si>
    <t>https://klinikatawil.com/bs</t>
    <phoneticPr fontId="3"/>
  </si>
  <si>
    <t>アルタウィル病院</t>
    <phoneticPr fontId="3"/>
  </si>
  <si>
    <t>PZU ZAVOD NALAZ</t>
    <phoneticPr fontId="3"/>
  </si>
  <si>
    <t>Hasana Brkića 2, Sarajevo</t>
    <phoneticPr fontId="3"/>
  </si>
  <si>
    <t>033-651-371, 033-550-255
062-303-434</t>
    <phoneticPr fontId="3"/>
  </si>
  <si>
    <t>www.nalaz.org</t>
    <phoneticPr fontId="3"/>
  </si>
  <si>
    <t>サラエボ・ナラズ生物医学試験所</t>
    <phoneticPr fontId="3"/>
  </si>
  <si>
    <t>Poliklinika Alea Dr. Kandic</t>
    <phoneticPr fontId="3"/>
  </si>
  <si>
    <t>Avdage Sahinagica 3, Sarajevo</t>
    <phoneticPr fontId="3"/>
  </si>
  <si>
    <t>033-538-100, 033-447-681
061-358-563</t>
    <phoneticPr fontId="3"/>
  </si>
  <si>
    <t>www.aleadrkandic.ba</t>
    <phoneticPr fontId="3"/>
  </si>
  <si>
    <t>サラエボ・カンディッチ病院</t>
    <phoneticPr fontId="3"/>
  </si>
  <si>
    <t>PZU Eurofarm-Centar Poliklinika</t>
    <phoneticPr fontId="3"/>
  </si>
  <si>
    <t>Kolodvorska 5, Sarajevo</t>
    <phoneticPr fontId="3"/>
  </si>
  <si>
    <t>033-944-213,-214</t>
    <phoneticPr fontId="3"/>
  </si>
  <si>
    <t>https://poliklinika.eurofarmcentar.ba/</t>
    <phoneticPr fontId="3"/>
  </si>
  <si>
    <t>サラエボ・ユーロファーム病院</t>
    <phoneticPr fontId="3"/>
  </si>
  <si>
    <t>Hematološko biološki laboratorij HBL</t>
    <phoneticPr fontId="3"/>
  </si>
  <si>
    <t xml:space="preserve">Paromlinska 4, Sarajevo
Stefana Nemanje 15, East Sarajevo
</t>
    <phoneticPr fontId="3"/>
  </si>
  <si>
    <t>033-933-199
062-374-000</t>
    <phoneticPr fontId="3"/>
  </si>
  <si>
    <t>http://hbl.ba/</t>
    <phoneticPr fontId="3"/>
  </si>
  <si>
    <t>東サラエボ・血液生物学研究所</t>
    <phoneticPr fontId="3"/>
  </si>
  <si>
    <t>Univerzitetski klinicki Centar Tuzla</t>
    <phoneticPr fontId="3"/>
  </si>
  <si>
    <t>Trnovac bb, Tuzla</t>
    <phoneticPr fontId="3"/>
  </si>
  <si>
    <t>035-303-517</t>
    <phoneticPr fontId="3"/>
  </si>
  <si>
    <t>http://www.ukctuzla.ba/ukctuzla/?lang=bs</t>
    <phoneticPr fontId="3"/>
  </si>
  <si>
    <t>トゥズラ大学病院</t>
    <phoneticPr fontId="3"/>
  </si>
  <si>
    <t>Plava poliklinika Tuzla</t>
    <phoneticPr fontId="3"/>
  </si>
  <si>
    <t>Treće Tuzlanske brigade 7, Tuzla</t>
    <phoneticPr fontId="3"/>
  </si>
  <si>
    <t>035-393-111</t>
    <phoneticPr fontId="3"/>
  </si>
  <si>
    <t>https://plavapoliklinika.ba/</t>
    <phoneticPr fontId="3"/>
  </si>
  <si>
    <t>トゥズラ・プラバ病院</t>
    <phoneticPr fontId="3"/>
  </si>
  <si>
    <t>Biomedica Lab Brcko</t>
    <phoneticPr fontId="3"/>
  </si>
  <si>
    <t>Reisa Džemaludina Čauševića 49, Brčko</t>
    <phoneticPr fontId="3"/>
  </si>
  <si>
    <t>049-961-109, 066 712-328</t>
    <phoneticPr fontId="3"/>
  </si>
  <si>
    <t>http://www.biomedicalaboratorija.ba/</t>
    <phoneticPr fontId="3"/>
  </si>
  <si>
    <t>ブルチェコ「バイオメディカ」研究所</t>
    <phoneticPr fontId="3"/>
  </si>
  <si>
    <t>在ポルトガル日本国大使館</t>
  </si>
  <si>
    <t>Ｈｏｓｐｉｔａｌ　ＣＵＦ　Ｔｅｊｏ</t>
  </si>
  <si>
    <t>Av. 24 de Julho, 171A, 1350-352 Lisboa</t>
  </si>
  <si>
    <t>（+351）213926100</t>
  </si>
  <si>
    <t>https://www.cuf.pt/hospitais-e-clinicas/hospital-cuf-tejo</t>
  </si>
  <si>
    <t>クフ・テージョ病院</t>
  </si>
  <si>
    <t>Ｈｏｓｐｉｔａｌ　ＣＵＦ　Porto</t>
  </si>
  <si>
    <t>Estrada da Circunvalação 14341, 4100-180 Porto</t>
  </si>
  <si>
    <t>(+351) 220039000</t>
  </si>
  <si>
    <t>https://www.cuf.pt/hospitais-e-clinicas/hospital-cuf-porto</t>
  </si>
  <si>
    <t>クフ ポルト病院</t>
    <phoneticPr fontId="3"/>
  </si>
  <si>
    <t>ＳＹＮＬＡＢ Rodrigues Sampaio</t>
  </si>
  <si>
    <t>Rua Rodrigues Sampaio, 30 B, r/c., 1169-067 Lisboa</t>
  </si>
  <si>
    <t>(+351)213 587 400</t>
  </si>
  <si>
    <t>https://www.synlab.pt/noticias/covid-19-unidades-synlab</t>
  </si>
  <si>
    <t>シンラボ　 ロデリゲス・サンパイオ</t>
    <phoneticPr fontId="3"/>
  </si>
  <si>
    <t>SYNLAB Coimbra</t>
  </si>
  <si>
    <t>Rua dos Combatentes da Grande Guerra, 48, 1.º Esq.º., 3030-181 Coimbra</t>
  </si>
  <si>
    <t>（+351）239701512</t>
  </si>
  <si>
    <t>シンラボ　コインブラ</t>
    <phoneticPr fontId="3"/>
  </si>
  <si>
    <t>SYNLAB Braga</t>
  </si>
  <si>
    <t>Rua Ambrósio Santos, 61, r/c., 4710-102 Braga</t>
  </si>
  <si>
    <t>（+351）253248805</t>
  </si>
  <si>
    <t>シンラボ　ブラガ</t>
    <phoneticPr fontId="3"/>
  </si>
  <si>
    <t>SYNLAB Sá da Bandeira</t>
  </si>
  <si>
    <t>Rua de Sá da Bandeira, 790, r/ch,. 4000-432 Porto</t>
  </si>
  <si>
    <t>(+351) 220404816</t>
  </si>
  <si>
    <t>シンラボ　サ・ダ・バンデイラ</t>
    <phoneticPr fontId="3"/>
  </si>
  <si>
    <t xml:space="preserve">Joaquim Chaves Saúde（ＪＣＳ）- Tomás Ribeiro (Lisboa) </t>
  </si>
  <si>
    <t>Rua Tomás Ribeiro, 6 C, 1050-229 Lisboa</t>
  </si>
  <si>
    <t>(+351）214124300</t>
  </si>
  <si>
    <t>https://www.jcs.pt/pt/exames_covid/clinicas/PCR</t>
  </si>
  <si>
    <t>ジョアキン・シャベース　サウデ（ＪＣＳ）トマス・リベイロ通り（リスボン）</t>
    <phoneticPr fontId="3"/>
  </si>
  <si>
    <t>Germano de Sousa (Carnide -Telheiras)　</t>
  </si>
  <si>
    <t>R. Cupertino de Miranda, 1600-513 Lisboa</t>
  </si>
  <si>
    <t>（+351）212 693 530</t>
  </si>
  <si>
    <t>https://www.germanodesousa.com</t>
  </si>
  <si>
    <t>ジェルマノ・デ・ソーザ（カルニデ・テリェイラス）</t>
  </si>
  <si>
    <t>ＬＵＭＩＬＡＢＯ</t>
  </si>
  <si>
    <t>Av. Columbano Bordalo Pinheiro 71A B, 1070-061 Lisboa</t>
  </si>
  <si>
    <t>（+351）217210480</t>
  </si>
  <si>
    <t>https://lumilabo.pt/</t>
  </si>
  <si>
    <t>ルミラボ</t>
  </si>
  <si>
    <t>Cintramédica (Portela de Sintra)</t>
  </si>
  <si>
    <t>Travessa da Portela, Edifício Cintramédica, 2710-437 Sintra</t>
  </si>
  <si>
    <t>(+351) 219100080</t>
  </si>
  <si>
    <t>https://www.cintramedica.pt/pt/portela-de-sintra/</t>
  </si>
  <si>
    <t>シントラ・メディカ（ポルテラ・デ・シントラ）</t>
  </si>
  <si>
    <t>Cintramédica (Mafra)</t>
  </si>
  <si>
    <t>Avenida 1º de Maio, 12-Loja, 2640-455 Mafra</t>
  </si>
  <si>
    <t>(+351)219100080</t>
  </si>
  <si>
    <t>https://www.cintramedica.pt/pt/mafra/</t>
  </si>
  <si>
    <t>シントラ・メディカ（マフラ）</t>
  </si>
  <si>
    <t>Cintramédica (S. João do Estoril)</t>
  </si>
  <si>
    <t>Rua Egas Moniz, nº 262, Loja B 2765-477 São João do Estoril</t>
  </si>
  <si>
    <t>https://www.cintramedica.pt/pt/s-joao-do-estoril/</t>
  </si>
  <si>
    <t>シントラ・メディカ（サン・ジョアン・ド・エストリル）</t>
  </si>
  <si>
    <t>Cintramédica (Terrugem)</t>
  </si>
  <si>
    <t>Avenida 29 de Agosto, nº274, 2705-907 Terrugem</t>
  </si>
  <si>
    <t>https://www.cintramedica.pt/pt/terrugem/</t>
  </si>
  <si>
    <t>シントラ・メディカ（テルージェン）</t>
  </si>
  <si>
    <t>Cintramédica (Centro COVID-19 Agualva-Cacém)</t>
  </si>
  <si>
    <t>Rua Bartolomeu Dias, nº 10, Loja B, 2735-047 Agualva-Cacém</t>
  </si>
  <si>
    <t>https://www.cintramedica.pt/pt/centro-covid-19-agualva-cacem/</t>
  </si>
  <si>
    <t>シントラ・メディカ（アグアルバ・カセン）</t>
  </si>
  <si>
    <t>Cintramédica (Amadora)</t>
  </si>
  <si>
    <t>Rua 5 de Outubro, nº4 - Loja Dta. Venteira, 2700-197 Amadora</t>
  </si>
  <si>
    <t>https://www.cintramedica.pt/pt/amadora/</t>
  </si>
  <si>
    <t>シントラ・メディカ（アマドラ）</t>
  </si>
  <si>
    <t>Posto Cintramédica (Lisboa Laranjeiras)</t>
  </si>
  <si>
    <t>Rua S. Tomás de Aquino nº4 A
1600-203 Lisboa</t>
  </si>
  <si>
    <t>https://www.cintramedica.pt/pt/</t>
  </si>
  <si>
    <t>ポスト・シントラ・メディカ（リスボン・ラランジェーラス）</t>
  </si>
  <si>
    <t>REDELAB Saúde (Posto Olaias)</t>
  </si>
  <si>
    <t>Rua Egas Moniz, 2A 1900-096 Olaias, Lisboa</t>
    <phoneticPr fontId="3"/>
  </si>
  <si>
    <t>(+351) 210100347</t>
    <phoneticPr fontId="3"/>
  </si>
  <si>
    <t>https://www.labformosinho.pt/pt/posto-de-colheita/3/posto-olaias</t>
  </si>
  <si>
    <t>レデラボ　サウーデ（オライアス）</t>
    <phoneticPr fontId="3"/>
  </si>
  <si>
    <t>CAPITALIS</t>
  </si>
  <si>
    <t>Rua Manuel Teixeira Gomes, lote 103, loja B 1950-189 Lisboa</t>
  </si>
  <si>
    <t>(+351) 213528197</t>
  </si>
  <si>
    <t>http://www.capitalis.pt/</t>
  </si>
  <si>
    <t>カピタリス</t>
  </si>
  <si>
    <t>在モルドバ日本国大使館</t>
    <rPh sb="0" eb="1">
      <t>ザイ</t>
    </rPh>
    <rPh sb="5" eb="8">
      <t>ニホンコク</t>
    </rPh>
    <rPh sb="8" eb="11">
      <t>タイシカン</t>
    </rPh>
    <phoneticPr fontId="3"/>
  </si>
  <si>
    <t>INVITRO</t>
    <phoneticPr fontId="3"/>
  </si>
  <si>
    <t>bd. Moscovei, 15/4
str. I.Creangă, 5/2
str. B. Voievod, 7
　　　　　　　　　　　　　　　　　他</t>
    <rPh sb="75" eb="76">
      <t>ホカ</t>
    </rPh>
    <phoneticPr fontId="3"/>
  </si>
  <si>
    <t>https://www.invitro.md/</t>
    <phoneticPr fontId="3"/>
  </si>
  <si>
    <t>インビトロ</t>
    <phoneticPr fontId="3"/>
  </si>
  <si>
    <t>Medexpert</t>
    <phoneticPr fontId="3"/>
  </si>
  <si>
    <r>
      <t>Strada Gheorghe Asachi 42, Chișinău,
Strada Nicolae Zelinski 33/2, Chișinău
Strada Alecu Russo 3/1, Chișinău</t>
    </r>
    <r>
      <rPr>
        <sz val="8"/>
        <color theme="1"/>
        <rFont val="ＭＳ Ｐゴシック"/>
        <family val="3"/>
        <charset val="128"/>
      </rPr>
      <t>　　　　　　　　　　　　　　　　　</t>
    </r>
    <r>
      <rPr>
        <sz val="9"/>
        <color theme="1"/>
        <rFont val="ＭＳ Ｐゴシック"/>
        <family val="3"/>
        <charset val="128"/>
      </rPr>
      <t xml:space="preserve">　他 </t>
    </r>
    <r>
      <rPr>
        <sz val="8"/>
        <color theme="1"/>
        <rFont val="ＭＳ Ｐゴシック"/>
        <family val="3"/>
        <charset val="128"/>
      </rPr>
      <t xml:space="preserve">                  </t>
    </r>
    <r>
      <rPr>
        <sz val="9"/>
        <color theme="1"/>
        <rFont val="ＭＳ Ｐゴシック"/>
        <family val="3"/>
        <charset val="128"/>
      </rPr>
      <t xml:space="preserve">
</t>
    </r>
    <rPh sb="126" eb="127">
      <t>ホカ</t>
    </rPh>
    <phoneticPr fontId="3"/>
  </si>
  <si>
    <t>https://www.medexpert.md/</t>
    <phoneticPr fontId="3"/>
  </si>
  <si>
    <t>メドエキスパート</t>
    <phoneticPr fontId="3"/>
  </si>
  <si>
    <t>Synevo</t>
    <phoneticPr fontId="3"/>
  </si>
  <si>
    <t xml:space="preserve">Strada Nicolae Testemitanu, Nr. 37, Chisinau,
Strada Alba Iulia 83, Chișinău, 
Bulevardul Moscova 15/7, Chișinău
　　　　　　　　　　　　　　　　　　他　 　　　　　　　　　　　　　　　　　　　　　
</t>
    <rPh sb="131" eb="132">
      <t>ホカ</t>
    </rPh>
    <phoneticPr fontId="3"/>
  </si>
  <si>
    <t>https://www.synevo.md/</t>
    <phoneticPr fontId="3"/>
  </si>
  <si>
    <t>シュネーボ</t>
    <phoneticPr fontId="3"/>
  </si>
  <si>
    <t>Alfa Diagnostica</t>
    <phoneticPr fontId="3"/>
  </si>
  <si>
    <r>
      <t xml:space="preserve">N.TESTEMITANU STREET, 21,CHISINAU, 
DECEBAL STREET, 72/6,CHISINAU, 
DECEBAL STREET, 126/5,BALTI, 
　　　　　　　　　　　　　　　　　　　　他
</t>
    </r>
    <r>
      <rPr>
        <sz val="8"/>
        <color theme="1"/>
        <rFont val="ＭＳ Ｐゴシック"/>
        <family val="3"/>
        <charset val="128"/>
      </rPr>
      <t/>
    </r>
    <rPh sb="118" eb="119">
      <t>ホカ</t>
    </rPh>
    <phoneticPr fontId="3"/>
  </si>
  <si>
    <t>https://alfalab.md/</t>
    <phoneticPr fontId="3"/>
  </si>
  <si>
    <t>アルファディアグノスティカ</t>
    <phoneticPr fontId="3"/>
  </si>
  <si>
    <t>medpark</t>
    <phoneticPr fontId="3"/>
  </si>
  <si>
    <t>str.24, Andrei Doga, Chisinau</t>
    <phoneticPr fontId="3"/>
  </si>
  <si>
    <t>www.medpark.md</t>
    <phoneticPr fontId="3"/>
  </si>
  <si>
    <t>メドパーク</t>
    <phoneticPr fontId="3"/>
  </si>
  <si>
    <t xml:space="preserve">Institut za javno zdravlje Crne Gore - Odjeljenje za molekularnu dijagnostiku </t>
    <phoneticPr fontId="3"/>
  </si>
  <si>
    <t>Džona Džeksona通りbb番地
（ポドゴリツァ）</t>
    <phoneticPr fontId="3"/>
  </si>
  <si>
    <t>+382-20-412-888</t>
    <phoneticPr fontId="3"/>
  </si>
  <si>
    <t>モンテネグロ衛生局分子診断科</t>
    <rPh sb="13" eb="14">
      <t>カ</t>
    </rPh>
    <phoneticPr fontId="3"/>
  </si>
  <si>
    <t>Poliklinika 「MojLab」</t>
    <phoneticPr fontId="3"/>
  </si>
  <si>
    <t>Moskovska通り2c番地
（ポドゴリツァ）</t>
    <phoneticPr fontId="3"/>
  </si>
  <si>
    <t>+382-20-209-020</t>
    <phoneticPr fontId="3"/>
  </si>
  <si>
    <t>私立モイラボ研究所（ポドゴリッツァ支部）</t>
    <phoneticPr fontId="3"/>
  </si>
  <si>
    <t>Ars Medica</t>
    <phoneticPr fontId="3"/>
  </si>
  <si>
    <t>Gavra Vukovica通りbb番地
（ポドゴリツァ）</t>
    <phoneticPr fontId="3"/>
  </si>
  <si>
    <t>+382-20-227-227</t>
    <phoneticPr fontId="3"/>
  </si>
  <si>
    <t>私立アルス病院</t>
    <phoneticPr fontId="3"/>
  </si>
  <si>
    <t>Dom zdravlja Kotor　</t>
    <phoneticPr fontId="3"/>
  </si>
  <si>
    <t>Jadranska通り 61番地
（コトル）</t>
    <phoneticPr fontId="3"/>
  </si>
  <si>
    <t>+382-32-334-540</t>
    <phoneticPr fontId="3"/>
  </si>
  <si>
    <t>コトル市ヘルスセンター</t>
    <phoneticPr fontId="3"/>
  </si>
  <si>
    <t>Dobrota地区bb番地
（コトル）</t>
    <phoneticPr fontId="3"/>
  </si>
  <si>
    <t>+382-67-900-218</t>
    <phoneticPr fontId="3"/>
  </si>
  <si>
    <t>私立モイラボ研究所（コトル支部）</t>
    <phoneticPr fontId="3"/>
  </si>
  <si>
    <t>Trg od Kulture広場
（ティバット）</t>
    <phoneticPr fontId="3"/>
  </si>
  <si>
    <t>+382 67 900219</t>
    <phoneticPr fontId="3"/>
  </si>
  <si>
    <t>私立モイラボ研究所（ティバット支部）</t>
    <phoneticPr fontId="3"/>
  </si>
  <si>
    <t>ラトビア</t>
    <phoneticPr fontId="3"/>
  </si>
  <si>
    <t>CENTRĀLĀ LABORATORIJA</t>
    <phoneticPr fontId="3"/>
  </si>
  <si>
    <t>Šarlotes iela 1B,Riga</t>
    <phoneticPr fontId="3"/>
  </si>
  <si>
    <t>8330（予約）
+371 6733 4433</t>
    <rPh sb="5" eb="7">
      <t>ヨヤク</t>
    </rPh>
    <phoneticPr fontId="3"/>
  </si>
  <si>
    <t>https://www.laboratorija.lv/en/covid-19.html</t>
    <phoneticPr fontId="3"/>
  </si>
  <si>
    <t>ツェントラーラ　ラボラトリヤ</t>
    <phoneticPr fontId="3"/>
  </si>
  <si>
    <t>E. Gulbja Laboratorijā</t>
    <phoneticPr fontId="3"/>
  </si>
  <si>
    <t>Brivibas gatve 366, Riga</t>
    <phoneticPr fontId="3"/>
  </si>
  <si>
    <t>+371 6780 1112</t>
    <phoneticPr fontId="3"/>
  </si>
  <si>
    <t>https://www.egl.lv/en/koronavirusa-2019-ncov-noteiksana/</t>
    <phoneticPr fontId="3"/>
  </si>
  <si>
    <t>△
以下の場合を除く
•以前、鼻咽頭ぬぐい法検査で陽性だった
•以前唾液法検査で陽性だった
•血液採取で、特定のSARS-CoV-2ウイルス抗体が含まれている</t>
    <rPh sb="2" eb="4">
      <t>イカ</t>
    </rPh>
    <rPh sb="5" eb="7">
      <t>バアイ</t>
    </rPh>
    <rPh sb="8" eb="9">
      <t>ノゾ</t>
    </rPh>
    <rPh sb="21" eb="22">
      <t>ホウ</t>
    </rPh>
    <rPh sb="22" eb="24">
      <t>ケンサ</t>
    </rPh>
    <rPh sb="36" eb="37">
      <t>ホウ</t>
    </rPh>
    <rPh sb="37" eb="39">
      <t>ケンサ</t>
    </rPh>
    <rPh sb="49" eb="51">
      <t>サイシュ</t>
    </rPh>
    <phoneticPr fontId="3"/>
  </si>
  <si>
    <t>ガルブヤラボラトリヤ</t>
    <phoneticPr fontId="3"/>
  </si>
  <si>
    <t>在リトアニア大</t>
  </si>
  <si>
    <t>Medicinos diagnostikos ir gydymo centras</t>
  </si>
  <si>
    <t xml:space="preserve">V. Grybo g. 32A, Vilnius </t>
  </si>
  <si>
    <t>(+370) 698 00000</t>
    <phoneticPr fontId="3"/>
  </si>
  <si>
    <t>https://www.medcentras.lt</t>
  </si>
  <si>
    <t>メディツィノス・ディアグノスティコス・イル・ギディモ・ツェントラス</t>
  </si>
  <si>
    <t>在リトアニア大</t>
    <phoneticPr fontId="3"/>
  </si>
  <si>
    <t>Ukmerges g. 223, Vilnius
Kalvariju g. 137A, Vilnius 
Savanoriu pr. 245, Kaunas
Naujoji Uosto g. 14, 4 aukstas, Klaipeda
Taikos pr. 76, 231 kab, Klaipeda
Tilzes g. 11, Siauliai 
M.K.Ciurlionio g. 82, 2 aukstas, Druskininkai</t>
    <phoneticPr fontId="3"/>
  </si>
  <si>
    <t>(+370) 685 39801
(+370) 682 05399</t>
    <phoneticPr fontId="3"/>
  </si>
  <si>
    <t xml:space="preserve">https://synlab.lt </t>
    <phoneticPr fontId="3"/>
  </si>
  <si>
    <t>シンラブ</t>
    <phoneticPr fontId="3"/>
  </si>
  <si>
    <t>Anteja laboratorija</t>
    <phoneticPr fontId="3"/>
  </si>
  <si>
    <t>国内13都市（Vilnius, Kaunas, Klaipeda, Siauliai, Panevezys, Alytus, Marijampole, Birzai, Druskininkai, Jonava, Jurbarkas, Kedainiai, Kelme）</t>
    <rPh sb="0" eb="2">
      <t>コクナイ</t>
    </rPh>
    <rPh sb="4" eb="6">
      <t>トシ</t>
    </rPh>
    <phoneticPr fontId="3"/>
  </si>
  <si>
    <t>(+370) 700 77833
（コロナ検査専用）</t>
    <rPh sb="21" eb="23">
      <t>ケンサ</t>
    </rPh>
    <rPh sb="23" eb="25">
      <t>センヨウ</t>
    </rPh>
    <phoneticPr fontId="3"/>
  </si>
  <si>
    <t>https://anteja.lt</t>
    <phoneticPr fontId="3"/>
  </si>
  <si>
    <t>アンテヤ・ラボラトリヤ</t>
    <phoneticPr fontId="3"/>
  </si>
  <si>
    <t>ルーマニア大使館</t>
    <rPh sb="5" eb="8">
      <t>タイシカン</t>
    </rPh>
    <phoneticPr fontId="3"/>
  </si>
  <si>
    <t>Sanador</t>
    <phoneticPr fontId="3"/>
  </si>
  <si>
    <t>Str. Sevastopol, nr. 9,
Sector 1, Bucuresti（代表）</t>
    <rPh sb="44" eb="46">
      <t>ダイヒョウ</t>
    </rPh>
    <phoneticPr fontId="3"/>
  </si>
  <si>
    <t>021-9699</t>
    <phoneticPr fontId="3"/>
  </si>
  <si>
    <t>www.sanador.ro</t>
    <phoneticPr fontId="3"/>
  </si>
  <si>
    <t>〇
（両方）</t>
    <rPh sb="3" eb="5">
      <t>リョウホウ</t>
    </rPh>
    <phoneticPr fontId="3"/>
  </si>
  <si>
    <t>サナドール</t>
    <phoneticPr fontId="3"/>
  </si>
  <si>
    <t>Regina Maria</t>
    <phoneticPr fontId="3"/>
  </si>
  <si>
    <t>Centru Medical Unirea,
Splaiul Independentei nr. 319C,
Sector 6, Bucuresti</t>
    <phoneticPr fontId="3"/>
  </si>
  <si>
    <t>021-9268</t>
    <phoneticPr fontId="3"/>
  </si>
  <si>
    <t>www.reginamaria.ro</t>
    <phoneticPr fontId="3"/>
  </si>
  <si>
    <t>レジーナ・マリア</t>
    <phoneticPr fontId="3"/>
  </si>
  <si>
    <t>Medlife</t>
    <phoneticPr fontId="3"/>
  </si>
  <si>
    <t>Calea Grivitei nr. 371,
Sector 1, Bucuresti</t>
    <phoneticPr fontId="3"/>
  </si>
  <si>
    <t>021－9646</t>
    <phoneticPr fontId="3"/>
  </si>
  <si>
    <t>www.medlife.ro</t>
    <phoneticPr fontId="3"/>
  </si>
  <si>
    <t>メッドライフ</t>
    <phoneticPr fontId="3"/>
  </si>
  <si>
    <t>MEDILAB MEDICAL CENTER</t>
    <phoneticPr fontId="3"/>
  </si>
  <si>
    <t>B-dul Ion Mihalache, nr. 37-39, 
demisol, camerele 9-20,
Sector 1, Bucuresti</t>
    <phoneticPr fontId="3"/>
  </si>
  <si>
    <t>021-9419</t>
    <phoneticPr fontId="3"/>
  </si>
  <si>
    <t>www.medilab.ro</t>
    <phoneticPr fontId="3"/>
  </si>
  <si>
    <t>メディラブ メディカルセンター</t>
    <phoneticPr fontId="3"/>
  </si>
  <si>
    <t>GRAL Medical</t>
    <phoneticPr fontId="3"/>
  </si>
  <si>
    <t>Str. Traian Popovici, nr. 79-91,
Sector 3, Bucuresti</t>
    <phoneticPr fontId="3"/>
  </si>
  <si>
    <t>021-323-0000</t>
    <phoneticPr fontId="3"/>
  </si>
  <si>
    <t>www.gralmedical.ro</t>
    <phoneticPr fontId="3"/>
  </si>
  <si>
    <t>グラル・メディカル</t>
    <phoneticPr fontId="3"/>
  </si>
  <si>
    <t>ImunoMedica Provita</t>
    <phoneticPr fontId="3"/>
  </si>
  <si>
    <t>Str. Virgiliu nr. 81, 
Sector 1, Bucuresti</t>
    <phoneticPr fontId="3"/>
  </si>
  <si>
    <t>www.imuno-medica.ro</t>
    <phoneticPr fontId="3"/>
  </si>
  <si>
    <t>イムノメディカ・プロヴィタ</t>
    <phoneticPr fontId="3"/>
  </si>
  <si>
    <t>Clinica Sante</t>
    <phoneticPr fontId="3"/>
  </si>
  <si>
    <t>Sos. Mihai Bravu, nr. 292, bl.5,
parter, Sector 2, Bucuresti</t>
    <phoneticPr fontId="3"/>
  </si>
  <si>
    <t>031-426-0965</t>
    <phoneticPr fontId="3"/>
  </si>
  <si>
    <t>www.clinica-sante.ro</t>
    <phoneticPr fontId="3"/>
  </si>
  <si>
    <t>クリニカ・サンテ</t>
    <phoneticPr fontId="3"/>
  </si>
  <si>
    <t>Centru Medical Constanta</t>
    <phoneticPr fontId="3"/>
  </si>
  <si>
    <t>Str. I.C. Bratianu, nr. 2-4,
Constanta</t>
    <phoneticPr fontId="3"/>
  </si>
  <si>
    <t>0241-962</t>
    <phoneticPr fontId="3"/>
  </si>
  <si>
    <t>www.iowemed.ro/clinici</t>
    <phoneticPr fontId="3"/>
  </si>
  <si>
    <t>メディカルセンター（コンスタンツァ）</t>
    <phoneticPr fontId="3"/>
  </si>
  <si>
    <t>Synevo Sibiu</t>
    <phoneticPr fontId="3"/>
  </si>
  <si>
    <t>Calea Dumbravii, nr. 17
Sibiu</t>
    <phoneticPr fontId="3"/>
  </si>
  <si>
    <t>0269-243-361
0741-215-858</t>
    <phoneticPr fontId="3"/>
  </si>
  <si>
    <t>www.synevo.ro/locatii/laborator-centru-recoltare-sibiu/</t>
    <phoneticPr fontId="3"/>
  </si>
  <si>
    <t>シネボ（シビウ）</t>
    <phoneticPr fontId="3"/>
  </si>
  <si>
    <t>Regina Maria Brasov</t>
    <phoneticPr fontId="3"/>
  </si>
  <si>
    <t>Centru Medical Unirea, 
Str. Iuliu maniu, nr. 49,
Brașov</t>
    <phoneticPr fontId="3"/>
  </si>
  <si>
    <t>www.reginamaria.ro/spitale/spitalul-brasov</t>
    <phoneticPr fontId="3"/>
  </si>
  <si>
    <t>レジーナ・マリア（ブラショフ）</t>
    <phoneticPr fontId="3"/>
  </si>
  <si>
    <t>Medlife Cluj-Napoca</t>
    <phoneticPr fontId="3"/>
  </si>
  <si>
    <t>Calea Moților, nr. 32,
Cluj-Napoca</t>
    <phoneticPr fontId="3"/>
  </si>
  <si>
    <t>0264-960</t>
    <phoneticPr fontId="3"/>
  </si>
  <si>
    <t>www.medlife.ro/hyperclinica-medlife-cluj</t>
    <phoneticPr fontId="3"/>
  </si>
  <si>
    <t>メッドライフ（クルージュ・ナポカ）</t>
    <phoneticPr fontId="3"/>
  </si>
  <si>
    <t>Regina Maria Cluj-Napoca</t>
    <phoneticPr fontId="3"/>
  </si>
  <si>
    <t>Genetic Center, 
Str. Observatorului, nr. 109, 
Cluj-Napoca</t>
    <phoneticPr fontId="3"/>
  </si>
  <si>
    <t>www.reginamaria.ro/laboratoarele-genetic-center</t>
    <phoneticPr fontId="3"/>
  </si>
  <si>
    <t>レジーナ・マリア（クルージュ・ナポカ）</t>
    <phoneticPr fontId="3"/>
  </si>
  <si>
    <t>Lumisan Iasi</t>
    <phoneticPr fontId="3"/>
  </si>
  <si>
    <t>Str. M.Kogalniceanu nr. 7,
Iași</t>
    <phoneticPr fontId="3"/>
  </si>
  <si>
    <t>0722-143-193
0723-579-958</t>
    <phoneticPr fontId="3"/>
  </si>
  <si>
    <t>www.lumisan.ro/index.html</t>
    <phoneticPr fontId="3"/>
  </si>
  <si>
    <t>ルミサン（ヤシ）</t>
    <phoneticPr fontId="3"/>
  </si>
  <si>
    <t>在ルクセンブルク大</t>
    <rPh sb="0" eb="1">
      <t>ザイ</t>
    </rPh>
    <rPh sb="8" eb="9">
      <t>タイ</t>
    </rPh>
    <phoneticPr fontId="3"/>
  </si>
  <si>
    <t>Covid-19 Testing Centres</t>
    <phoneticPr fontId="3"/>
  </si>
  <si>
    <t>国内８カ所あり
右検査機関WEB参照
＊５歳以上のみ対象（無料）</t>
    <rPh sb="0" eb="2">
      <t>コクナイ</t>
    </rPh>
    <rPh sb="4" eb="5">
      <t>ショ</t>
    </rPh>
    <rPh sb="8" eb="9">
      <t>ミギ</t>
    </rPh>
    <rPh sb="9" eb="11">
      <t>ケンサ</t>
    </rPh>
    <rPh sb="11" eb="13">
      <t>キカン</t>
    </rPh>
    <rPh sb="16" eb="18">
      <t>サンショウ</t>
    </rPh>
    <rPh sb="21" eb="22">
      <t>サイ</t>
    </rPh>
    <rPh sb="22" eb="24">
      <t>イジョウ</t>
    </rPh>
    <rPh sb="26" eb="28">
      <t>タイショウ</t>
    </rPh>
    <rPh sb="29" eb="31">
      <t>ムリョウ</t>
    </rPh>
    <phoneticPr fontId="3"/>
  </si>
  <si>
    <t xml:space="preserve">(+352) 247 82 000 </t>
    <phoneticPr fontId="3"/>
  </si>
  <si>
    <t>https://guichet.public.lu/en/citoyens/sante-social/coronavirus/rdv-large-scale-testing/test-voyage-sejour-etranger.html</t>
    <phoneticPr fontId="3"/>
  </si>
  <si>
    <t>新型コロナウイルステストセンター</t>
    <rPh sb="0" eb="2">
      <t>シンガタ</t>
    </rPh>
    <phoneticPr fontId="3"/>
  </si>
  <si>
    <t>BioneXt LAB</t>
  </si>
  <si>
    <t>国内１４カ所あり
検査機関WEB参照
＊５歳未満も検査可能（有料）</t>
    <rPh sb="0" eb="2">
      <t>コクナイ</t>
    </rPh>
    <rPh sb="5" eb="6">
      <t>ショ</t>
    </rPh>
    <rPh sb="9" eb="11">
      <t>ケンサ</t>
    </rPh>
    <rPh sb="11" eb="13">
      <t>キカン</t>
    </rPh>
    <rPh sb="16" eb="18">
      <t>サンショウ</t>
    </rPh>
    <rPh sb="21" eb="22">
      <t>サイ</t>
    </rPh>
    <rPh sb="22" eb="24">
      <t>ミマン</t>
    </rPh>
    <rPh sb="25" eb="27">
      <t>ケンサ</t>
    </rPh>
    <rPh sb="27" eb="29">
      <t>カノウ</t>
    </rPh>
    <rPh sb="30" eb="32">
      <t>ユウリョウ</t>
    </rPh>
    <phoneticPr fontId="3"/>
  </si>
  <si>
    <t xml:space="preserve">(+352) 285 777 1 </t>
    <phoneticPr fontId="3"/>
  </si>
  <si>
    <t>https://www.bionext.lu/en/covid19</t>
    <phoneticPr fontId="3"/>
  </si>
  <si>
    <t>バイオネクストラボ</t>
    <phoneticPr fontId="3"/>
  </si>
  <si>
    <t>在ロシア大</t>
    <rPh sb="0" eb="1">
      <t>ザイ</t>
    </rPh>
    <rPh sb="4" eb="5">
      <t>タイ</t>
    </rPh>
    <phoneticPr fontId="3"/>
  </si>
  <si>
    <t>Citilab</t>
    <phoneticPr fontId="3"/>
  </si>
  <si>
    <t>モスクワ市ハラショフスコエ　ショッセ 90 、他モスクワ市内３ヵ所及び国内主要都市</t>
    <rPh sb="4" eb="5">
      <t>シ</t>
    </rPh>
    <rPh sb="23" eb="24">
      <t>ホカ</t>
    </rPh>
    <rPh sb="28" eb="30">
      <t>シナイ</t>
    </rPh>
    <rPh sb="32" eb="33">
      <t>ショ</t>
    </rPh>
    <rPh sb="33" eb="34">
      <t>オヨ</t>
    </rPh>
    <rPh sb="35" eb="37">
      <t>コクナイ</t>
    </rPh>
    <rPh sb="37" eb="39">
      <t>シュヨウ</t>
    </rPh>
    <rPh sb="39" eb="41">
      <t>トシ</t>
    </rPh>
    <phoneticPr fontId="3"/>
  </si>
  <si>
    <t>＋7-495-276-808</t>
    <phoneticPr fontId="3"/>
  </si>
  <si>
    <t>https://citilab.ru</t>
    <phoneticPr fontId="3"/>
  </si>
  <si>
    <t>シティラブ</t>
    <phoneticPr fontId="3"/>
  </si>
  <si>
    <t>arhimed</t>
    <phoneticPr fontId="3"/>
  </si>
  <si>
    <t>シェレメチェボ空港ターミナルB及びD内</t>
    <rPh sb="7" eb="9">
      <t>クウコウ</t>
    </rPh>
    <rPh sb="15" eb="16">
      <t>オヨ</t>
    </rPh>
    <rPh sb="18" eb="19">
      <t>ナイ</t>
    </rPh>
    <phoneticPr fontId="3"/>
  </si>
  <si>
    <t>＋7-495-586-1211</t>
    <phoneticPr fontId="3"/>
  </si>
  <si>
    <t>https://labarhimed.ru</t>
    <phoneticPr fontId="3"/>
  </si>
  <si>
    <t>アルヒメド</t>
    <phoneticPr fontId="3"/>
  </si>
  <si>
    <t>在ウラジオストク総</t>
    <rPh sb="0" eb="1">
      <t>ザイ</t>
    </rPh>
    <rPh sb="8" eb="9">
      <t>ソウ</t>
    </rPh>
    <phoneticPr fontId="3"/>
  </si>
  <si>
    <t>Медицинский центр Асклепий（asklepiy）</t>
    <phoneticPr fontId="3"/>
  </si>
  <si>
    <t>ウラジオストク市ガマルニカ通り3 Б(及びウラジオストク国際空港内)</t>
    <rPh sb="7" eb="8">
      <t>シ</t>
    </rPh>
    <rPh sb="19" eb="20">
      <t>オヨ</t>
    </rPh>
    <rPh sb="28" eb="30">
      <t>コクサイ</t>
    </rPh>
    <rPh sb="30" eb="32">
      <t>クウコウ</t>
    </rPh>
    <rPh sb="32" eb="33">
      <t>ナイ</t>
    </rPh>
    <phoneticPr fontId="3"/>
  </si>
  <si>
    <t>８（４２３）２７９－００－００</t>
    <phoneticPr fontId="3"/>
  </si>
  <si>
    <t>https://asklepiy-dv.ru/sdat-analiz-na-koronavirus-vo-vladivostoke/</t>
    <phoneticPr fontId="3"/>
  </si>
  <si>
    <t>○
※ベルギー製抗原検査キット（COVID-19 Ag Respi-Strip)による</t>
    <phoneticPr fontId="3"/>
  </si>
  <si>
    <t>医療センターアスクレピイ</t>
    <rPh sb="0" eb="2">
      <t>イリョウ</t>
    </rPh>
    <phoneticPr fontId="3"/>
  </si>
  <si>
    <t>Медицинский центр　Санас（sanas）</t>
    <phoneticPr fontId="3"/>
  </si>
  <si>
    <t>ウラジオストク市パルチザンスキー大通り４４</t>
    <rPh sb="7" eb="8">
      <t>シ</t>
    </rPh>
    <phoneticPr fontId="3"/>
  </si>
  <si>
    <t>８（４２３）２６０－６０－６０</t>
    <phoneticPr fontId="3"/>
  </si>
  <si>
    <t>https://sanas.ru/</t>
    <phoneticPr fontId="3"/>
  </si>
  <si>
    <t>医療センターサナス</t>
    <rPh sb="0" eb="2">
      <t>イリョウ</t>
    </rPh>
    <phoneticPr fontId="3"/>
  </si>
  <si>
    <t>在サンクト総</t>
    <rPh sb="0" eb="1">
      <t>ザイ</t>
    </rPh>
    <rPh sb="5" eb="6">
      <t>ソウ</t>
    </rPh>
    <phoneticPr fontId="3"/>
  </si>
  <si>
    <t>Евромед Клиник</t>
    <phoneticPr fontId="3"/>
  </si>
  <si>
    <t xml:space="preserve">Суворовский пр., 60 </t>
    <phoneticPr fontId="3"/>
  </si>
  <si>
    <t>　+ 7(812)327ｰ0301</t>
    <phoneticPr fontId="3"/>
  </si>
  <si>
    <t>https://euromed.ru/</t>
    <phoneticPr fontId="3"/>
  </si>
  <si>
    <t>ユーロメッド・クリニック</t>
    <phoneticPr fontId="3"/>
  </si>
  <si>
    <t>Поликлинический комплекс</t>
    <phoneticPr fontId="3"/>
  </si>
  <si>
    <t>Московский пр-т, 22</t>
    <phoneticPr fontId="3"/>
  </si>
  <si>
    <t>　+7(812)210-2421　</t>
    <phoneticPr fontId="3"/>
  </si>
  <si>
    <t>https://clinic-complex.ru/</t>
    <phoneticPr fontId="3"/>
  </si>
  <si>
    <t>コンプレックス・クリニック</t>
    <phoneticPr fontId="3"/>
  </si>
  <si>
    <t xml:space="preserve"> Медицинский центр «О-Три»</t>
    <phoneticPr fontId="3"/>
  </si>
  <si>
    <t>Московский пр., д. 2/6</t>
    <phoneticPr fontId="3"/>
  </si>
  <si>
    <t>　+7(921)902-5278　</t>
    <phoneticPr fontId="3"/>
  </si>
  <si>
    <t>https://otripromo.ru/</t>
    <phoneticPr fontId="3"/>
  </si>
  <si>
    <t>オースリークリニック</t>
    <phoneticPr fontId="3"/>
  </si>
  <si>
    <t>在ハバロフスク総領事館</t>
    <rPh sb="0" eb="1">
      <t>ザイ</t>
    </rPh>
    <rPh sb="7" eb="11">
      <t>ソウリョウジカン</t>
    </rPh>
    <phoneticPr fontId="3"/>
  </si>
  <si>
    <t>Клиника 　　　　　　　　　　«Доктор А»</t>
    <phoneticPr fontId="3"/>
  </si>
  <si>
    <t>г.Хабаровск, ①ул. Гайдара, 13 ②ул. Калинина, 25А</t>
    <phoneticPr fontId="3"/>
  </si>
  <si>
    <t>+7（4212）47ｰ00ｰ74</t>
    <phoneticPr fontId="3"/>
  </si>
  <si>
    <t>https://www.doctora-khv.ru/?utm_source=yandex&amp;utm_medium=cpc&amp;utm_campaign=54450833&amp;utm_content=9539898937&amp;utm_term=доктор%20а%20хабаровск&amp;yclid=136994196912646606</t>
    <phoneticPr fontId="3"/>
  </si>
  <si>
    <t>クリニカ«ドクトル・アー》</t>
    <phoneticPr fontId="3"/>
  </si>
  <si>
    <t>Лаборатория　　　　 «Хеликс»</t>
    <phoneticPr fontId="3"/>
  </si>
  <si>
    <t>г.Хабаровск, ①ул. Владивостокская, 22, ②ул. Лермонтова,3</t>
    <phoneticPr fontId="3"/>
  </si>
  <si>
    <t xml:space="preserve">
+7 (4212) 40 09 46
+7 (800) 700 03 03 </t>
    <phoneticPr fontId="3"/>
  </si>
  <si>
    <t>https://helix.ru/catalog/item/09-185</t>
    <phoneticPr fontId="3"/>
  </si>
  <si>
    <t>ラボラトーリヤ«ヘリックス»</t>
    <phoneticPr fontId="3"/>
  </si>
  <si>
    <t xml:space="preserve">Клиника «Вивея» </t>
    <phoneticPr fontId="3"/>
  </si>
  <si>
    <t>г.Хабаровск, ул. Запарина, 83</t>
    <phoneticPr fontId="3"/>
  </si>
  <si>
    <t>+7（4212）454ｰ111</t>
    <phoneticPr fontId="3"/>
  </si>
  <si>
    <t>http://viveya.medkhv.ru/</t>
    <phoneticPr fontId="3"/>
  </si>
  <si>
    <t>クリニカ«ビベェーヤ》</t>
    <phoneticPr fontId="3"/>
  </si>
  <si>
    <t>Клиника 　　　　　　　　　　　　«АрхиМед»</t>
    <phoneticPr fontId="3"/>
  </si>
  <si>
    <t>ハバロフスク空港内（国内線）</t>
    <rPh sb="6" eb="8">
      <t>クウコウ</t>
    </rPh>
    <rPh sb="8" eb="9">
      <t>ナイ</t>
    </rPh>
    <rPh sb="10" eb="13">
      <t>コクナイセン</t>
    </rPh>
    <phoneticPr fontId="3"/>
  </si>
  <si>
    <t>.+7 914 371 83 22</t>
    <phoneticPr fontId="3"/>
  </si>
  <si>
    <t>http://www.airkhv.ru/index.php?option=com_content&amp;view=article&amp;id=870&amp;Itemid=116&amp;lang=ru</t>
    <phoneticPr fontId="3"/>
  </si>
  <si>
    <t>クリニカ«アルヒメェート》</t>
    <phoneticPr fontId="3"/>
  </si>
  <si>
    <t>在アフガニスタン大</t>
    <rPh sb="0" eb="1">
      <t>ザイ</t>
    </rPh>
    <rPh sb="8" eb="9">
      <t>ダイ</t>
    </rPh>
    <phoneticPr fontId="3"/>
  </si>
  <si>
    <t xml:space="preserve">     ZWAN　OPD　CLINIC         (WESTEX　Medical service)</t>
    <phoneticPr fontId="3"/>
  </si>
  <si>
    <t>Zohak village、Kabul Afganistan 　　　+93 (0) 703 700 900</t>
    <phoneticPr fontId="3"/>
  </si>
  <si>
    <t>https://www.zwanopdclinic.com</t>
    <phoneticPr fontId="3"/>
  </si>
  <si>
    <t>ズワンオーピーディークリニック     (ウェステックス　メディカル　サービス)　　　　　　　　　　　　　　　</t>
    <phoneticPr fontId="3"/>
  </si>
  <si>
    <t>DK-German Medical Center</t>
    <phoneticPr fontId="3"/>
  </si>
  <si>
    <t xml:space="preserve">Kolula Pushta Road, House 43, Kabul, Afghanistan　　                       + 93(0)706 060 141
</t>
    <phoneticPr fontId="3"/>
  </si>
  <si>
    <t>https://www.Medical-kabul.com</t>
    <phoneticPr fontId="3"/>
  </si>
  <si>
    <t>ディーケージャーマンメディカルセンター</t>
    <phoneticPr fontId="3"/>
  </si>
  <si>
    <t xml:space="preserve">French Medical Institute for Mothers and Children (FMIC) </t>
    <phoneticPr fontId="3"/>
  </si>
  <si>
    <r>
      <t>Aliabad, Behind Kabul Medical University Kabul</t>
    </r>
    <r>
      <rPr>
        <sz val="9"/>
        <color theme="1"/>
        <rFont val="Arial"/>
        <family val="2"/>
      </rPr>
      <t>،</t>
    </r>
    <r>
      <rPr>
        <sz val="9"/>
        <color theme="1"/>
        <rFont val="ＭＳ Ｐゴシック"/>
        <family val="3"/>
        <charset val="128"/>
      </rPr>
      <t xml:space="preserve"> 0472</t>
    </r>
    <r>
      <rPr>
        <sz val="9"/>
        <color theme="1"/>
        <rFont val="ＭＳ Ｐゴシック"/>
        <family val="3"/>
        <charset val="128"/>
      </rPr>
      <t xml:space="preserve"> Afghanistan　　                             + 93(0)791070000
</t>
    </r>
    <phoneticPr fontId="3"/>
  </si>
  <si>
    <t>https://www.fmic.org.af/Pages/Home.aspx</t>
    <phoneticPr fontId="3"/>
  </si>
  <si>
    <t>フレンチメディカルインスティチュートマザーアンドチルドレン</t>
    <phoneticPr fontId="3"/>
  </si>
  <si>
    <t>在アラブ首長国連邦日本大使館</t>
  </si>
  <si>
    <t>Life Diagnostics</t>
  </si>
  <si>
    <t>Sultan Bin Zayed the First Street, Marina Plaza Building, Abu Dhabi</t>
  </si>
  <si>
    <t>600 551-636</t>
  </si>
  <si>
    <t>www.lifedx.net</t>
  </si>
  <si>
    <t>ライフ　ダイアグノスティック　（エティハド航空提携クリニック）</t>
  </si>
  <si>
    <t>Burjeel Medical City</t>
  </si>
  <si>
    <t>28 street, Muhammed Bin Zayed City</t>
  </si>
  <si>
    <t>800 23 / 2 508 5555</t>
  </si>
  <si>
    <t>www.burjeelmedicalcity.com</t>
  </si>
  <si>
    <t>ブルジール　メディカル　シティー</t>
  </si>
  <si>
    <t>Mediclinic Airport Road Hospital</t>
    <phoneticPr fontId="3"/>
  </si>
  <si>
    <t>Airportroad, Next to Zayed Sports City</t>
    <phoneticPr fontId="3"/>
  </si>
  <si>
    <t>https://www.mediclinic.ae/en/airport-road-hospital/home.html</t>
    <phoneticPr fontId="3"/>
  </si>
  <si>
    <t>メディクリニック エアポートロードホスピタル</t>
    <phoneticPr fontId="3"/>
  </si>
  <si>
    <t>Mediclinic Al Noor  Hospital</t>
    <phoneticPr fontId="3"/>
  </si>
  <si>
    <t>Khalifa Street, next to First Abu Dhabi Bank</t>
    <phoneticPr fontId="3"/>
  </si>
  <si>
    <t>https://www.mediclinic.ae/en/al-noor-hospital/home.html</t>
    <phoneticPr fontId="3"/>
  </si>
  <si>
    <t>メディクリニック アル ノールホスピタル</t>
    <phoneticPr fontId="3"/>
  </si>
  <si>
    <t>Mediclinic Mamoura</t>
    <phoneticPr fontId="3"/>
  </si>
  <si>
    <t>Delma Street Moroor Road</t>
    <phoneticPr fontId="3"/>
  </si>
  <si>
    <t>https://www.mediclinic.ae/en/al-mamora/home.html</t>
    <phoneticPr fontId="3"/>
  </si>
  <si>
    <t>メディクリニック マノーラ</t>
    <phoneticPr fontId="3"/>
  </si>
  <si>
    <t>Mediclinic Al Ain Hospital</t>
    <phoneticPr fontId="3"/>
  </si>
  <si>
    <t>khalifa Street, next to Choitram Supermarket</t>
    <phoneticPr fontId="3"/>
  </si>
  <si>
    <t>https://www.mediclinic.ae/en/al-ain-hospital/home.html</t>
    <phoneticPr fontId="3"/>
  </si>
  <si>
    <t>メディクリニック アルアイン ホスピタル</t>
    <phoneticPr fontId="3"/>
  </si>
  <si>
    <t>SEHA Drive Through Screening Center Corniche</t>
    <phoneticPr fontId="3"/>
  </si>
  <si>
    <t>Parking, Nation Towers - 1st St - Al Bateen</t>
    <phoneticPr fontId="3"/>
  </si>
  <si>
    <t>https://www.seha.ae/screening-locations/</t>
    <phoneticPr fontId="3"/>
  </si>
  <si>
    <t>アブダビ・ヘルスサービス　ドライブスルー  コーニッシュ　スクリーニングセンター</t>
    <phoneticPr fontId="3"/>
  </si>
  <si>
    <t>SEHA Drive Through Screening Center Al Madina</t>
  </si>
  <si>
    <t xml:space="preserve">Zayed 1st Street </t>
    <phoneticPr fontId="3"/>
  </si>
  <si>
    <t>アブダビ・ヘルスサービス　ドライブスルー  アル マディナ　スクリーニングセンター</t>
    <phoneticPr fontId="3"/>
  </si>
  <si>
    <t>SEHA Drive Through Screening Center Zayed Sports City</t>
    <phoneticPr fontId="3"/>
  </si>
  <si>
    <t>Mubadala Arena - Arabian Gulf St - Al RawdahW57</t>
    <phoneticPr fontId="3"/>
  </si>
  <si>
    <t>アブダビ・ヘルスサービス　ドライブスルー  ザイード スポーツ　シティ　スクリーニングセンター</t>
    <phoneticPr fontId="3"/>
  </si>
  <si>
    <t>SEHA Drive Through Screening Center Al Shamkha</t>
    <phoneticPr fontId="3"/>
  </si>
  <si>
    <t xml:space="preserve">Healthcare Center - Al Shamkhah SH-20 </t>
    <phoneticPr fontId="3"/>
  </si>
  <si>
    <t>アブダビ・ヘルスサービス　ドライブスルー  アル  スマルカ　スクリーニングセンター</t>
    <phoneticPr fontId="3"/>
  </si>
  <si>
    <t>SEHA Drive Through Screening Center Al Wathba</t>
    <phoneticPr fontId="3"/>
  </si>
  <si>
    <t>Sheikh Zayed Heritage Festival - Al Wathba Al-Wathba South</t>
    <phoneticPr fontId="3"/>
  </si>
  <si>
    <t>アブダビ・ヘルスサービス　ドライブスルー  アル  ワタバ　スクリーニングセンター</t>
    <phoneticPr fontId="3"/>
  </si>
  <si>
    <t>SEHA Drive Through Screening Center Al Bahia</t>
    <phoneticPr fontId="3"/>
  </si>
  <si>
    <t>Deerfields Al Bahia</t>
    <phoneticPr fontId="3"/>
  </si>
  <si>
    <t>アブダビ・ヘルスサービス　ドライブスルー  アル  バヒア　スクリーニングセンター</t>
    <phoneticPr fontId="3"/>
  </si>
  <si>
    <t>SEHA Drive Through Screening Center Asharej</t>
    <phoneticPr fontId="3"/>
  </si>
  <si>
    <t xml:space="preserve">Asharij Al Sallan </t>
    <phoneticPr fontId="3"/>
  </si>
  <si>
    <t>アブダビ・ヘルスサービス　ドライブスルー  アシャハレジ　スクリーニングセンター</t>
    <phoneticPr fontId="3"/>
  </si>
  <si>
    <t xml:space="preserve">SEHA Drive Through Screening Center Al Masoudi </t>
    <phoneticPr fontId="3"/>
  </si>
  <si>
    <t xml:space="preserve">Healthcare Center - Al Mas'oudi </t>
    <phoneticPr fontId="3"/>
  </si>
  <si>
    <t>アブダビ・ヘルスサービス　ドライブスルー  アル　マソウジ　スクリーニングセンター</t>
    <phoneticPr fontId="3"/>
  </si>
  <si>
    <t>SEHA Drive Through Screening Center Al Hili</t>
    <phoneticPr fontId="3"/>
  </si>
  <si>
    <t>Al Hili Area, Al Ain</t>
    <phoneticPr fontId="3"/>
  </si>
  <si>
    <t>アブダビ・ヘルスサービス　ドライブスルー  アル　ヒル　スクリーニングセンター</t>
    <phoneticPr fontId="3"/>
  </si>
  <si>
    <t>SEHA Drive Through Screening Center Madinat Zayed</t>
    <phoneticPr fontId="3"/>
  </si>
  <si>
    <t>Madinat Zayed, Al Dhafra</t>
    <phoneticPr fontId="3"/>
  </si>
  <si>
    <t>アブダビ・ヘルスサービス　ドライブスルー  マディナット ザイード　スクリーニングセンター</t>
    <phoneticPr fontId="3"/>
  </si>
  <si>
    <t>SEHA Drive Through Screening Center Ghayathi</t>
    <phoneticPr fontId="3"/>
  </si>
  <si>
    <t>Ghayathi</t>
    <phoneticPr fontId="3"/>
  </si>
  <si>
    <t>アブダビ・ヘルスサービス　ドライブスルー  ギャヤティ　スクリーニングセンター</t>
    <phoneticPr fontId="3"/>
  </si>
  <si>
    <t>SEHA Screening Center - Al Marfa</t>
    <phoneticPr fontId="3"/>
  </si>
  <si>
    <t>Al Marfa</t>
    <phoneticPr fontId="3"/>
  </si>
  <si>
    <t>アブダビ・ヘルスサービス　 アル　マフラ　スクリーニングセンター</t>
    <phoneticPr fontId="3"/>
  </si>
  <si>
    <t xml:space="preserve">SEHA Screening Center - Liwa </t>
    <phoneticPr fontId="3"/>
  </si>
  <si>
    <t>Mzeer'ah - Abu Dhabi‎</t>
    <phoneticPr fontId="3"/>
  </si>
  <si>
    <t>アブダビ・ヘルスサービス　リワ　スクリーニングセンター</t>
    <phoneticPr fontId="3"/>
  </si>
  <si>
    <t>SEHA Screening Center Sila</t>
    <phoneticPr fontId="3"/>
  </si>
  <si>
    <t>Ghweifat Road, A - Al Sila Baya Al Sila</t>
    <phoneticPr fontId="3"/>
  </si>
  <si>
    <t>アブダビ・ヘルスサービス　シラ　スクリーニングセンター</t>
    <phoneticPr fontId="3"/>
  </si>
  <si>
    <t xml:space="preserve">SEHA Screening Center - Dalma </t>
    <phoneticPr fontId="3"/>
  </si>
  <si>
    <t>Dalma Island</t>
    <phoneticPr fontId="3"/>
  </si>
  <si>
    <t>アブダビ・ヘルスサービス　ダルマ　スクリーニングセンター</t>
    <phoneticPr fontId="3"/>
  </si>
  <si>
    <t>ドバイ総</t>
    <rPh sb="3" eb="4">
      <t>ソウ</t>
    </rPh>
    <phoneticPr fontId="3"/>
  </si>
  <si>
    <t>Agiomix</t>
    <phoneticPr fontId="3"/>
  </si>
  <si>
    <t>PO Box 478847 Dubai
 Dubai Science Park, United Arab Emirates</t>
    <phoneticPr fontId="3"/>
  </si>
  <si>
    <t>05 89069128</t>
    <phoneticPr fontId="3"/>
  </si>
  <si>
    <t>https://agiomix.com/</t>
    <phoneticPr fontId="3"/>
  </si>
  <si>
    <t>アギオミクス</t>
    <phoneticPr fontId="3"/>
  </si>
  <si>
    <t>American Hospitals Dubai</t>
  </si>
  <si>
    <t>19th Street P.O. Box 5566
Oud Metha
Dubai</t>
    <phoneticPr fontId="3"/>
  </si>
  <si>
    <t>04 3775500</t>
    <phoneticPr fontId="3"/>
  </si>
  <si>
    <t>https://www.ahdubai.com/</t>
  </si>
  <si>
    <t>アメリカンホスピタル・ドバイ</t>
    <phoneticPr fontId="3"/>
  </si>
  <si>
    <t>King's College Hospital Dubai</t>
    <phoneticPr fontId="3"/>
  </si>
  <si>
    <t xml:space="preserve">Dubai Hills, Alkhail Road, MArabea’ East Exit </t>
  </si>
  <si>
    <t>04 5813222</t>
    <phoneticPr fontId="3"/>
  </si>
  <si>
    <t>https://kingscollegehospitaldubai.com/location/dubai-hills/</t>
  </si>
  <si>
    <t>Below 7 years old</t>
  </si>
  <si>
    <t>キングス・カレッジホスピタル・ドバイ</t>
    <phoneticPr fontId="3"/>
  </si>
  <si>
    <t>Medeor Hospital</t>
    <phoneticPr fontId="3"/>
  </si>
  <si>
    <t>PO Box: 26918
Consulates Area, Bur Dubai
Sheikh Khalifa Bin Zayed Street (D 88)
Dubai, United Arab Emirates</t>
  </si>
  <si>
    <t>http://www.medeor.ae/</t>
  </si>
  <si>
    <t>メデオール・ホスピタル</t>
    <phoneticPr fontId="3"/>
  </si>
  <si>
    <t>在イスラエル大</t>
    <rPh sb="0" eb="1">
      <t>ザイ</t>
    </rPh>
    <rPh sb="6" eb="7">
      <t>ダイ</t>
    </rPh>
    <phoneticPr fontId="3"/>
  </si>
  <si>
    <t>Rambam Health Care Campus</t>
    <phoneticPr fontId="3"/>
  </si>
  <si>
    <t>HaAliya HaShniya St 8, Haifa</t>
    <phoneticPr fontId="3"/>
  </si>
  <si>
    <t>04-7771652</t>
    <phoneticPr fontId="3"/>
  </si>
  <si>
    <t>https://www.rambam.org.il/</t>
    <phoneticPr fontId="3"/>
  </si>
  <si>
    <t>ランバン病院</t>
    <rPh sb="4" eb="6">
      <t>ビョウイン</t>
    </rPh>
    <phoneticPr fontId="3"/>
  </si>
  <si>
    <t>Hadassah Medical Jerusalm</t>
    <phoneticPr fontId="3"/>
  </si>
  <si>
    <t>Kalman Ya'akov Man St, 
Jerusalem</t>
    <phoneticPr fontId="3"/>
  </si>
  <si>
    <t>*3811
02-6778899</t>
    <phoneticPr fontId="3"/>
  </si>
  <si>
    <t>https://www.hadassah-medical.co.il/</t>
    <phoneticPr fontId="3"/>
  </si>
  <si>
    <t>ハダッサ病院（エルサレム）</t>
    <rPh sb="4" eb="6">
      <t>ビョウイン</t>
    </rPh>
    <phoneticPr fontId="3"/>
  </si>
  <si>
    <t>Hadassah Medical Ramat Gan</t>
    <phoneticPr fontId="3"/>
  </si>
  <si>
    <t>7, Sderot Menachem Begin,
Ramat Gan</t>
    <phoneticPr fontId="3"/>
  </si>
  <si>
    <t>*3811</t>
    <phoneticPr fontId="3"/>
  </si>
  <si>
    <t>ハダッサ病院（ラマト・ガン）</t>
    <rPh sb="4" eb="6">
      <t>ビョウイン</t>
    </rPh>
    <phoneticPr fontId="3"/>
  </si>
  <si>
    <t>在イラク大</t>
    <rPh sb="0" eb="1">
      <t>ザイ</t>
    </rPh>
    <rPh sb="4" eb="5">
      <t>オオ</t>
    </rPh>
    <phoneticPr fontId="3"/>
  </si>
  <si>
    <t>Istishari Medical Laboratory</t>
    <phoneticPr fontId="3"/>
  </si>
  <si>
    <t>Baghdad</t>
    <phoneticPr fontId="3"/>
  </si>
  <si>
    <t>0783-304-3737</t>
    <phoneticPr fontId="3"/>
  </si>
  <si>
    <t>専用サイト無し</t>
    <rPh sb="0" eb="2">
      <t>センヨウ</t>
    </rPh>
    <rPh sb="5" eb="6">
      <t>ナ</t>
    </rPh>
    <phoneticPr fontId="3"/>
  </si>
  <si>
    <t>ｲｽﾃｼｬﾘ医療研究所</t>
    <rPh sb="6" eb="8">
      <t>イリョウ</t>
    </rPh>
    <rPh sb="8" eb="11">
      <t>ケンキュウショ</t>
    </rPh>
    <phoneticPr fontId="3"/>
  </si>
  <si>
    <t>National Center for Educational Laboratory</t>
    <phoneticPr fontId="3"/>
  </si>
  <si>
    <t>0770-580-7759</t>
    <phoneticPr fontId="3"/>
  </si>
  <si>
    <t>国立教育研究所センター</t>
    <rPh sb="0" eb="2">
      <t>コクリツ</t>
    </rPh>
    <rPh sb="2" eb="4">
      <t>キョウイク</t>
    </rPh>
    <rPh sb="4" eb="7">
      <t>ケンキュウショ</t>
    </rPh>
    <phoneticPr fontId="3"/>
  </si>
  <si>
    <t>在エルビル領事事務所</t>
    <rPh sb="0" eb="1">
      <t>ザイ</t>
    </rPh>
    <rPh sb="5" eb="7">
      <t>リョウジ</t>
    </rPh>
    <rPh sb="7" eb="10">
      <t>ジムショ</t>
    </rPh>
    <phoneticPr fontId="3"/>
  </si>
  <si>
    <t>Central Emergency Hospita
（Zanko Hospital）</t>
    <phoneticPr fontId="3"/>
  </si>
  <si>
    <t>Erbil</t>
    <phoneticPr fontId="3"/>
  </si>
  <si>
    <t>0750-257-9292
0750-257-8585</t>
    <phoneticPr fontId="3"/>
  </si>
  <si>
    <t>セントラル　イマージェンシー
　ホスピタル
（ザンコ病院）</t>
    <rPh sb="26" eb="28">
      <t>ビョウイン</t>
    </rPh>
    <phoneticPr fontId="3"/>
  </si>
  <si>
    <t>Shahid Tahir Ali Wali Beg Hospital</t>
    <phoneticPr fontId="3"/>
  </si>
  <si>
    <t>Sulaymaniyah</t>
    <phoneticPr fontId="3"/>
  </si>
  <si>
    <t>0770-155-6202</t>
    <phoneticPr fontId="3"/>
  </si>
  <si>
    <t>https://vymaps.com/IQ/Sarchnar-Hospital-358007/
※専用サイト無し、ロケーションのみ</t>
    <rPh sb="49" eb="51">
      <t>センヨウ</t>
    </rPh>
    <rPh sb="54" eb="55">
      <t>ナ</t>
    </rPh>
    <phoneticPr fontId="3"/>
  </si>
  <si>
    <t>シャヒッド　ターヘル　アリ　ワリ　　ベッグ病院</t>
    <rPh sb="21" eb="23">
      <t>ビョウイン</t>
    </rPh>
    <phoneticPr fontId="3"/>
  </si>
  <si>
    <t>Kavin Hospital</t>
    <phoneticPr fontId="3"/>
  </si>
  <si>
    <t>Duhok</t>
    <phoneticPr fontId="3"/>
  </si>
  <si>
    <t>（122）</t>
    <phoneticPr fontId="3"/>
  </si>
  <si>
    <t>duhokhealth.org
※専用サイト無し
関連施設（Azadi Hospital）情報のみ掲載</t>
    <rPh sb="17" eb="19">
      <t>センヨウ</t>
    </rPh>
    <rPh sb="22" eb="23">
      <t>ナ</t>
    </rPh>
    <rPh sb="25" eb="27">
      <t>カンレン</t>
    </rPh>
    <rPh sb="27" eb="29">
      <t>シセツ</t>
    </rPh>
    <rPh sb="45" eb="47">
      <t>ジョウホウ</t>
    </rPh>
    <rPh sb="49" eb="51">
      <t>ケイサイ</t>
    </rPh>
    <phoneticPr fontId="3"/>
  </si>
  <si>
    <t>カヴィン病院</t>
    <rPh sb="4" eb="6">
      <t>ビョウイン</t>
    </rPh>
    <phoneticPr fontId="3"/>
  </si>
  <si>
    <t>イラン大</t>
    <rPh sb="3" eb="4">
      <t>ダイ</t>
    </rPh>
    <phoneticPr fontId="3"/>
  </si>
  <si>
    <t>Nikan Hospital</t>
    <phoneticPr fontId="3"/>
  </si>
  <si>
    <t>No.6, 22 Bahman Ave., Aghdasiyeh Sq., Tehran</t>
    <phoneticPr fontId="3"/>
  </si>
  <si>
    <t>http://nikanhospital.com</t>
    <phoneticPr fontId="3"/>
  </si>
  <si>
    <t>ニカン病院</t>
    <rPh sb="3" eb="5">
      <t>ビョウイン</t>
    </rPh>
    <phoneticPr fontId="3"/>
  </si>
  <si>
    <t>在オマーン大</t>
    <rPh sb="0" eb="1">
      <t>ザイ</t>
    </rPh>
    <rPh sb="5" eb="6">
      <t>タイ</t>
    </rPh>
    <phoneticPr fontId="3"/>
  </si>
  <si>
    <t>Muscat Private Hospital</t>
  </si>
  <si>
    <t>Al Khuwair, Bausher Street, Sultanate of Oman</t>
  </si>
  <si>
    <t>https://muscatprivatehospital.com/</t>
  </si>
  <si>
    <t>(POC - PCR) Nasal swap</t>
  </si>
  <si>
    <t>マスカット私立病院</t>
    <rPh sb="5" eb="7">
      <t>シリツ</t>
    </rPh>
    <rPh sb="7" eb="9">
      <t>ビョウイン</t>
    </rPh>
    <phoneticPr fontId="3"/>
  </si>
  <si>
    <t>Al Raffah Hospital</t>
  </si>
  <si>
    <t>Al Ghubra Roundapout, Muscat, Sultanate of Oman</t>
  </si>
  <si>
    <t>https://asteroman.com/</t>
  </si>
  <si>
    <t>アル・ラッファ病院</t>
    <rPh sb="7" eb="9">
      <t>ビョウイン</t>
    </rPh>
    <phoneticPr fontId="3"/>
  </si>
  <si>
    <t xml:space="preserve">Al Hayat Hospital </t>
  </si>
  <si>
    <t>Al Ghubrah Roundabout, Muscat, Oman</t>
  </si>
  <si>
    <t>https://alhayathospital.com/</t>
  </si>
  <si>
    <t>アル・ラッファ病院ハヤト病院</t>
    <rPh sb="7" eb="9">
      <t>ビョウイン</t>
    </rPh>
    <rPh sb="12" eb="14">
      <t>ビョウイン</t>
    </rPh>
    <phoneticPr fontId="3"/>
  </si>
  <si>
    <t xml:space="preserve">Al Shomoos Medical Centre </t>
  </si>
  <si>
    <t>South Batinah, Barka, Sultanate of Oman</t>
  </si>
  <si>
    <t>26984961- 26984960</t>
  </si>
  <si>
    <t>https://alshumoosmc.com/about-us</t>
  </si>
  <si>
    <t>アル・シュムース医療センター</t>
    <rPh sb="8" eb="10">
      <t>イリョウ</t>
    </rPh>
    <phoneticPr fontId="3"/>
  </si>
  <si>
    <t>Al Borj Laboratory</t>
  </si>
  <si>
    <t>18 November Street, Al Ghubra, Muscat, Sultanate of Oman</t>
  </si>
  <si>
    <t>Not Available</t>
  </si>
  <si>
    <t>アル・ボルジ研究所</t>
    <rPh sb="6" eb="9">
      <t>ケンキュウジョ</t>
    </rPh>
    <phoneticPr fontId="3"/>
  </si>
  <si>
    <t>Precision Medical Laboratory</t>
  </si>
  <si>
    <t xml:space="preserve">
Bldg.26, Street 262, Ghala, Ground Floor, National Engineering Office Building</t>
  </si>
  <si>
    <t>https://precision-laboratory.com/</t>
  </si>
  <si>
    <t>精密医療研究所</t>
    <rPh sb="0" eb="2">
      <t>セイミツ</t>
    </rPh>
    <rPh sb="2" eb="4">
      <t>イリョウ</t>
    </rPh>
    <rPh sb="4" eb="7">
      <t>ケンキュウジョ</t>
    </rPh>
    <phoneticPr fontId="3"/>
  </si>
  <si>
    <t xml:space="preserve">Al Ward Genetic Laboratory </t>
  </si>
  <si>
    <t xml:space="preserve">Muscat , Al Authiba,48th street, Building No.288A </t>
  </si>
  <si>
    <t>http://alwardoman.com/reservations/aboutEn</t>
  </si>
  <si>
    <t>RT - PCR Nasal swap</t>
  </si>
  <si>
    <t>アル・ワルドゥ遺伝学研究所</t>
    <rPh sb="7" eb="10">
      <t>イデンガク</t>
    </rPh>
    <rPh sb="10" eb="13">
      <t>ケンキュウジョ</t>
    </rPh>
    <phoneticPr fontId="3"/>
  </si>
  <si>
    <t>Apex Medical Laboratory</t>
  </si>
  <si>
    <t>Way No.0 3017, Villa No. 1325 Plot No. 445/4, 
Shatti Al Qurum, Sultanate of Oman</t>
  </si>
  <si>
    <t>http://apexlaboman.com/#home</t>
  </si>
  <si>
    <t>先端医療研究所</t>
    <rPh sb="0" eb="2">
      <t>センタン</t>
    </rPh>
    <rPh sb="2" eb="4">
      <t>イリョウ</t>
    </rPh>
    <rPh sb="4" eb="7">
      <t>ケンキュウジョ</t>
    </rPh>
    <phoneticPr fontId="3"/>
  </si>
  <si>
    <t>Al Shumos Medical Centre</t>
  </si>
  <si>
    <t>A Salam Street, Al Seeb, Muscat</t>
  </si>
  <si>
    <t>Burjel Hospital</t>
  </si>
  <si>
    <t>3521 Way, Muscat, Oman</t>
  </si>
  <si>
    <t>http://www.burjeelhospitaloman.com/bh-oman/</t>
  </si>
  <si>
    <t>ブルジール病院</t>
    <rPh sb="5" eb="7">
      <t>ビョウイン</t>
    </rPh>
    <phoneticPr fontId="3"/>
  </si>
  <si>
    <t>Kims Oman Hospital</t>
  </si>
  <si>
    <t>Muscat (Muttrah)</t>
  </si>
  <si>
    <t>https://www.kimsoman.com/</t>
  </si>
  <si>
    <t>キムズ病院</t>
    <rPh sb="3" eb="5">
      <t>ビョウイン</t>
    </rPh>
    <phoneticPr fontId="3"/>
  </si>
  <si>
    <t>在カタール大</t>
    <rPh sb="0" eb="1">
      <t>ザイ</t>
    </rPh>
    <rPh sb="5" eb="6">
      <t>タイ</t>
    </rPh>
    <phoneticPr fontId="3"/>
  </si>
  <si>
    <t>West Bay Medicare</t>
    <phoneticPr fontId="3"/>
  </si>
  <si>
    <t>カタール国ドーハ市ウエストベイ地区オマル・アル・ムフタール通りゲートモール３階</t>
    <rPh sb="4" eb="5">
      <t>コク</t>
    </rPh>
    <rPh sb="8" eb="9">
      <t>シ</t>
    </rPh>
    <rPh sb="15" eb="17">
      <t>チク</t>
    </rPh>
    <rPh sb="29" eb="30">
      <t>ドオ</t>
    </rPh>
    <rPh sb="38" eb="39">
      <t>カイ</t>
    </rPh>
    <phoneticPr fontId="3"/>
  </si>
  <si>
    <t>＋974-4020-6336</t>
    <phoneticPr fontId="3"/>
  </si>
  <si>
    <t>www.westbaymedicare.com</t>
    <phoneticPr fontId="3"/>
  </si>
  <si>
    <t>ウエストベイ・メディケア</t>
    <phoneticPr fontId="3"/>
  </si>
  <si>
    <t>クウェート大</t>
    <rPh sb="5" eb="6">
      <t>ダイ</t>
    </rPh>
    <phoneticPr fontId="3"/>
  </si>
  <si>
    <t>Dar Al Shifa Hospital</t>
    <phoneticPr fontId="3"/>
  </si>
  <si>
    <t>Hawalli Governorate - Beirut Street Opposite to Hawally's Fire Station</t>
    <phoneticPr fontId="3"/>
  </si>
  <si>
    <t>(+965)1802555</t>
    <phoneticPr fontId="3"/>
  </si>
  <si>
    <t>https://www.daralshifa.com/</t>
    <phoneticPr fontId="3"/>
  </si>
  <si>
    <t>ダル・アル・シーファ病院</t>
    <rPh sb="10" eb="12">
      <t>ビョウイン</t>
    </rPh>
    <phoneticPr fontId="3"/>
  </si>
  <si>
    <t>Global Med Clinic</t>
    <phoneticPr fontId="3"/>
  </si>
  <si>
    <t>Hawalli Governorate -Jabriya 4th Ring Road Block 1A – Building. 198 Mazaya Complex</t>
    <phoneticPr fontId="3"/>
  </si>
  <si>
    <t>(+965)25313081</t>
    <phoneticPr fontId="3"/>
  </si>
  <si>
    <t>https://www.globalmed-clinic.com/</t>
    <phoneticPr fontId="3"/>
  </si>
  <si>
    <t>グローバル・メド・クリニック</t>
    <phoneticPr fontId="3"/>
  </si>
  <si>
    <t>Hadi Clinic</t>
    <phoneticPr fontId="3"/>
  </si>
  <si>
    <t>Hawalli Governorate - Jabriya - Block 8, Street 3, Opposite Fahaheel Highway</t>
    <phoneticPr fontId="3"/>
  </si>
  <si>
    <t>(+965)1828282</t>
    <phoneticPr fontId="3"/>
  </si>
  <si>
    <t>https://www.hadiclinic.com.kw/Client/IndexEN.aspx</t>
    <phoneticPr fontId="3"/>
  </si>
  <si>
    <t>ハディ・クリニック</t>
    <phoneticPr fontId="3"/>
  </si>
  <si>
    <t>International Clinic</t>
    <phoneticPr fontId="3"/>
  </si>
  <si>
    <t>Hawalli Governorate - Salmiya - Salem Moubarak Street – Behind Laila Galleria</t>
    <phoneticPr fontId="3"/>
  </si>
  <si>
    <t>(+965)1886677</t>
    <phoneticPr fontId="3"/>
  </si>
  <si>
    <t>https://www.international-clinic.com/</t>
    <phoneticPr fontId="3"/>
  </si>
  <si>
    <t>インターナショナル・クリニック</t>
    <phoneticPr fontId="3"/>
  </si>
  <si>
    <t>Kuwait German Laboratory</t>
    <phoneticPr fontId="3"/>
  </si>
  <si>
    <t>Hawalli Governorate - Jabriya -Block 3 A, Street 104, Opposit Gulf Bank</t>
    <phoneticPr fontId="3"/>
  </si>
  <si>
    <t>(+965)25315456</t>
    <phoneticPr fontId="3"/>
  </si>
  <si>
    <t>http://www.amgkwt.com/laboratory-in-jabriya.html</t>
    <phoneticPr fontId="3"/>
  </si>
  <si>
    <t>クウェート・ジャーマン・ラボラトリー</t>
    <phoneticPr fontId="3"/>
  </si>
  <si>
    <t>New Mowasat Hospital</t>
    <phoneticPr fontId="3"/>
  </si>
  <si>
    <t>Hawalli Governorate - Salmiya -Yousef Ben Hamoud Street</t>
    <phoneticPr fontId="3"/>
  </si>
  <si>
    <t>(+965)1826666</t>
    <phoneticPr fontId="3"/>
  </si>
  <si>
    <t>http://www.newmowasat.com/index.aspx</t>
    <phoneticPr fontId="3"/>
  </si>
  <si>
    <t>ニュー・モワサット病院</t>
    <rPh sb="9" eb="11">
      <t>ビョウイン</t>
    </rPh>
    <phoneticPr fontId="3"/>
  </si>
  <si>
    <t>Royale Hayat Hospital</t>
    <phoneticPr fontId="3"/>
  </si>
  <si>
    <t>Hawalli Governorate -Jabriya - Block 3A, facing 4th Ring Road</t>
    <phoneticPr fontId="3"/>
  </si>
  <si>
    <t>(+965)25360000</t>
    <phoneticPr fontId="3"/>
  </si>
  <si>
    <t>https://www.royalehayat.com/</t>
    <phoneticPr fontId="3"/>
  </si>
  <si>
    <t>ロイヤル・ハヤット病院</t>
    <rPh sb="9" eb="11">
      <t>ビョウイン</t>
    </rPh>
    <phoneticPr fontId="3"/>
  </si>
  <si>
    <t>Güven Hastanesi</t>
    <phoneticPr fontId="3"/>
  </si>
  <si>
    <t>ギュベン病院</t>
    <rPh sb="4" eb="6">
      <t>ビョウイン</t>
    </rPh>
    <phoneticPr fontId="3"/>
  </si>
  <si>
    <t>トルコ大</t>
    <rPh sb="3" eb="4">
      <t>タイ</t>
    </rPh>
    <phoneticPr fontId="3"/>
  </si>
  <si>
    <t>Ankara Memorial Hastanesi</t>
    <phoneticPr fontId="3"/>
  </si>
  <si>
    <t>Balgat Mah. Mevlana Blv. 1422 Sok. No:4, Çankaya Ankara</t>
    <phoneticPr fontId="3"/>
  </si>
  <si>
    <t>0 312 253 6666</t>
    <phoneticPr fontId="3"/>
  </si>
  <si>
    <t>https://www.memorial.com.tr</t>
    <phoneticPr fontId="3"/>
  </si>
  <si>
    <t>アンカラメモリアル病院</t>
    <rPh sb="9" eb="11">
      <t>ビョウイン</t>
    </rPh>
    <phoneticPr fontId="3"/>
  </si>
  <si>
    <t xml:space="preserve">Kavaklıdere, Remzi Oğuz Arıık Mahallesi, Şımşek Sokak No:29, Çankaya Ankara </t>
    <phoneticPr fontId="3"/>
  </si>
  <si>
    <t>444 9494</t>
    <phoneticPr fontId="3"/>
  </si>
  <si>
    <t>https://www.guven.com.tr</t>
    <phoneticPr fontId="3"/>
  </si>
  <si>
    <t>在バーレーン大</t>
    <rPh sb="0" eb="1">
      <t>ザイ</t>
    </rPh>
    <rPh sb="6" eb="7">
      <t>ダイ</t>
    </rPh>
    <phoneticPr fontId="3"/>
  </si>
  <si>
    <t>American Mission Hospital</t>
  </si>
  <si>
    <t>Building No 133, Road 365,Block 307, P.O. Box: 1, Manama,
Bahrain</t>
  </si>
  <si>
    <t>00973 17 177 711</t>
  </si>
  <si>
    <t>https://www.amh.org.bh/</t>
  </si>
  <si>
    <t>アメリカン ミッション ホスピタル</t>
  </si>
  <si>
    <t>Awali Hospital</t>
  </si>
  <si>
    <t>Al Jamrah Ave, Awali 945</t>
  </si>
  <si>
    <t>00973 17 753 333</t>
  </si>
  <si>
    <t>https://www.instagram.com/awalihospital/</t>
  </si>
  <si>
    <t>アワーリ ホスピタル</t>
  </si>
  <si>
    <t>Al-Kindi Specialised Hospital</t>
  </si>
  <si>
    <t>Building 960, Road 3017,
New Zinj 330. P.O Box 75685
Manama, Kingdom of Bahrain.</t>
  </si>
  <si>
    <t>00973 17 240 444</t>
  </si>
  <si>
    <t>https://alkindihospital.com/</t>
  </si>
  <si>
    <t>アル キンディ スペシャリスト ホスピタル</t>
  </si>
  <si>
    <t>Royal Bahrain Hospital</t>
  </si>
  <si>
    <t>Road 29,Building 119,
King Abdul Aziz Avenue, Block 329,
Salmaniya Manama, Kingdom of Bahrain</t>
  </si>
  <si>
    <t>8000 1090</t>
  </si>
  <si>
    <t>https://www.royalbahrainhospital.com/</t>
  </si>
  <si>
    <t>ローヤル バーレーン ホスピタル</t>
  </si>
  <si>
    <t>Ibn Al-Nafees Hospital</t>
  </si>
  <si>
    <t>Building 63, Road 3302, Block 333 um el hassam</t>
  </si>
  <si>
    <t>00973 1782 8282</t>
  </si>
  <si>
    <t>https://ibnalnafees.com/</t>
  </si>
  <si>
    <t>イビン アル ナフィース ホスピタル</t>
  </si>
  <si>
    <t>Middle East Hospital</t>
  </si>
  <si>
    <t>Rd No. 28, Block No. 328, Building, 105 Manama, Segaya Manama، 328</t>
  </si>
  <si>
    <t>00973 17 36 22 33</t>
  </si>
  <si>
    <t>http://www.mehospital.com/</t>
  </si>
  <si>
    <t>ミドル イースト ホスピタル</t>
  </si>
  <si>
    <t>Bahrain Specialist Hospital</t>
  </si>
  <si>
    <t>Building: 2743, Road: 2442, Block: 324, P.O. Box: 10588, Kingdom of Bahrain</t>
  </si>
  <si>
    <t>00973 17 812 222</t>
  </si>
  <si>
    <t>https://www.bahrainspecialisthospital.com/</t>
  </si>
  <si>
    <t>バーレーン スペシャリスト ホスピタル</t>
  </si>
  <si>
    <t>Dr. Tariq Hospital</t>
  </si>
  <si>
    <t>Bldg. No. 284 Road No. 3306
Block 333 Al Mahooz  
P.O.Box: 32234 Manama - Kingdom of Bahrain</t>
  </si>
  <si>
    <t>00973 17 822 822</t>
  </si>
  <si>
    <t>https://www.dermaplast.com.bh/</t>
  </si>
  <si>
    <t>ドクター ターリック ホスピタル</t>
  </si>
  <si>
    <t>Noor Specialist Hospital</t>
  </si>
  <si>
    <t>Building 99, Road 29, Block 329,
Al Manama,
Kingdom of Bahrain.</t>
  </si>
  <si>
    <t xml:space="preserve">00973 17 260 026
</t>
  </si>
  <si>
    <t>https://noorspecialisthospital.com/</t>
  </si>
  <si>
    <t>ヌール スペシャリスト ホスピタル</t>
  </si>
  <si>
    <t>King Abdulla Medical City</t>
  </si>
  <si>
    <t>Building. 61
Abdulaziz venue.
Block. 328
Kingdom of Bahrain.</t>
  </si>
  <si>
    <t>00973 77 310 000</t>
  </si>
  <si>
    <t>http://www.umc.bh/en/</t>
  </si>
  <si>
    <t>キング アブドラ メディカル シティー</t>
  </si>
  <si>
    <t>Al-Salam Specialist Hospital</t>
  </si>
  <si>
    <t>Building 1, Road 39, Block 941, Buhair, Manama, P O Box 80278</t>
  </si>
  <si>
    <t>00973 13 101 010</t>
  </si>
  <si>
    <t>https://www.alsalam.care/</t>
  </si>
  <si>
    <t>アル サラーム スペシャリスト ホスピタル</t>
  </si>
  <si>
    <t>在ヨルダン大
Embassy of Jordan</t>
    <rPh sb="0" eb="1">
      <t>ザイ</t>
    </rPh>
    <rPh sb="5" eb="6">
      <t>タイ</t>
    </rPh>
    <phoneticPr fontId="3"/>
  </si>
  <si>
    <t>المختبرات الطبية الدقيقة</t>
  </si>
  <si>
    <t xml:space="preserve">Amman- Wasfi Al tal Street
Adib Bakri Complex #24 </t>
  </si>
  <si>
    <t>07 7078 0788</t>
  </si>
  <si>
    <t>https://tebcan.com/en/Jordan/lab/precision-medical-lab_9</t>
  </si>
  <si>
    <t>English
Arabic</t>
  </si>
  <si>
    <t>Precision Medical Lab</t>
  </si>
  <si>
    <t>مختبرات المدلاب الطبي</t>
  </si>
  <si>
    <t>Amman- Jordan University Street</t>
  </si>
  <si>
    <t>06-590-0090</t>
  </si>
  <si>
    <t>https://www.medlabsgroup.com/Default.aspx?Lng=1&amp;P=h</t>
  </si>
  <si>
    <t>MedLabs</t>
  </si>
  <si>
    <t>مختبرات كويست لاب الطبي</t>
  </si>
  <si>
    <t xml:space="preserve">Amman-Al Rabya
Al Kanadi Street </t>
  </si>
  <si>
    <t>06-552-8400</t>
  </si>
  <si>
    <t>https://web.facebook.com/questlabjo/?_rdc=1&amp;_rdr</t>
  </si>
  <si>
    <t>Quest Lab</t>
  </si>
  <si>
    <t>المختبرات بيولاب الطبي</t>
  </si>
  <si>
    <t>Amman-Fifth Circle 
Suliman Alhadidi Street-Ayoub Complex</t>
  </si>
  <si>
    <t>06-590-7000</t>
  </si>
  <si>
    <t>https://biolab.jo/public/index.php</t>
  </si>
  <si>
    <t>BioLab</t>
  </si>
  <si>
    <t>المختبرات السلطان مديكا</t>
  </si>
  <si>
    <t>Amman-Tla Al Ali 
Amman - Ibn Khaldoun Street</t>
  </si>
  <si>
    <t>06-462-2222</t>
  </si>
  <si>
    <t>http://www.sultanmedica.com/User_Site/Site/Home_Page.aspx</t>
  </si>
  <si>
    <t>Sultan Medica Lab</t>
  </si>
  <si>
    <t>مختبرات بيولايف الطبيه</t>
  </si>
  <si>
    <t>Amman - Airport road</t>
  </si>
  <si>
    <t xml:space="preserve">07 9609 8055
</t>
  </si>
  <si>
    <t>https://web.facebook.com/BioLifeLaboratories/?ref=page_internal</t>
  </si>
  <si>
    <t>Biolife Lab</t>
  </si>
  <si>
    <t>مختبرات ميجالاب</t>
  </si>
  <si>
    <t xml:space="preserve">Amman- Qussn Ranial Street
 Complex #285 </t>
  </si>
  <si>
    <t>06-533-2833</t>
  </si>
  <si>
    <t>http://megalabs.org/mega/</t>
  </si>
  <si>
    <t>Mega Labs</t>
  </si>
  <si>
    <t>مختبرات جوسانتي</t>
  </si>
  <si>
    <t>Amman Gate Complex, Ground Floor Airport Road near Abu Aisha Mosque, Deer Ghubar, Amman – Jordan.</t>
  </si>
  <si>
    <t>06-580-4444</t>
  </si>
  <si>
    <t>http://www.jo-sante.com/Home</t>
  </si>
  <si>
    <t>Jo Sante Lab</t>
  </si>
  <si>
    <t xml:space="preserve">مختبرات ألفا الطّبيّة </t>
  </si>
  <si>
    <t xml:space="preserve">Amman- Ibn Khaldoon  Street
Alpha  Complex #285 </t>
  </si>
  <si>
    <t>06-463-3306</t>
  </si>
  <si>
    <t>https://web.facebook.com/%D9%85%D8%AE%D8%AA%D8%A8%D8%B1%D8%A7%D8%AA-%D8%A3%D9%84%D9%81%D8%A7-%D8%A7%D9%84%D8%B7%D8%A8%D9%8A%D8%A9-Alpha-Labs-718120478307050/</t>
  </si>
  <si>
    <t xml:space="preserve">Alpha Medical Labs
</t>
  </si>
  <si>
    <t>مختبرات يونيلاب</t>
  </si>
  <si>
    <t xml:space="preserve">Amman-Queen Noor Street
in front of Jordan hospital </t>
  </si>
  <si>
    <t>07 7778 7555</t>
  </si>
  <si>
    <t>http://www.unilabs.jo/?fbclid=IwAR1udUGG82-nPSvP8zapflGKLfxu_68L3fvm_xEiES8g2toHuxcBybOGY9w</t>
  </si>
  <si>
    <t>Unilabs</t>
  </si>
  <si>
    <t>مختبرات القضاة التخصصية</t>
  </si>
  <si>
    <t xml:space="preserve">Irbid - King Talal Street </t>
  </si>
  <si>
    <t xml:space="preserve">02-724-5099
</t>
  </si>
  <si>
    <t>https://web.facebook.com/Cons.Labs/?_rdc=1&amp;_rdr</t>
  </si>
  <si>
    <t>Qudah Consulting laboratories</t>
  </si>
  <si>
    <t>مختبرات الماسية الطبية</t>
  </si>
  <si>
    <t xml:space="preserve">Zarqa - Alhureah Street </t>
  </si>
  <si>
    <t>Diamond Laboratories</t>
  </si>
  <si>
    <t>مستشفى ابن الهيثم</t>
  </si>
  <si>
    <t>Amman- Almadena Almonwrah St.</t>
  </si>
  <si>
    <t>06-520-5555</t>
  </si>
  <si>
    <t>https://ihh.com.jo/index.php</t>
  </si>
  <si>
    <t>Ibn Haytham Hospital</t>
  </si>
  <si>
    <t>مستشفى الاسلامي</t>
  </si>
  <si>
    <t>Amman - Alabdali</t>
  </si>
  <si>
    <t>06-510-1010</t>
  </si>
  <si>
    <t>http://www.islamic-hospital.org/Default.aspx?Lng=2&amp;P=h</t>
  </si>
  <si>
    <t xml:space="preserve"> Islamic Hospital</t>
  </si>
  <si>
    <t>مستشفى الإسراء</t>
  </si>
  <si>
    <t>Amman-queen Rania street St B204</t>
  </si>
  <si>
    <t>06-530-0300</t>
  </si>
  <si>
    <t>https://www.essrahospital.com/</t>
  </si>
  <si>
    <t>Al Esra hospital</t>
  </si>
  <si>
    <t xml:space="preserve">مستشفى التخصصي </t>
  </si>
  <si>
    <t>Jaber Ibn Hayyan St.
Shmeisani, Amman Jordan</t>
  </si>
  <si>
    <t>06-200-1111</t>
  </si>
  <si>
    <t>https://www.specialty-hospital.com/</t>
  </si>
  <si>
    <t xml:space="preserve">specialty hospital </t>
  </si>
  <si>
    <t>مستشفى الإستقلال</t>
  </si>
  <si>
    <t>Amman - Istiklal Street</t>
  </si>
  <si>
    <t>078 885 1888</t>
  </si>
  <si>
    <t>https://www.medxjordan.com/ar/hospital/istiklal-hospital-2/</t>
  </si>
  <si>
    <t xml:space="preserve">Istiklal Hospital
</t>
  </si>
  <si>
    <t>مستشفى الاردن</t>
  </si>
  <si>
    <t>Amman- Queen Noor Street</t>
  </si>
  <si>
    <t>06-560-8080</t>
  </si>
  <si>
    <t>http://www.jordan-hospital.com/defaultar.aspx</t>
  </si>
  <si>
    <t>Jordan Hospital</t>
  </si>
  <si>
    <t xml:space="preserve">مستشفى الخالدي </t>
  </si>
  <si>
    <t>Amman -39 Ibn Khaldoun Street., 4th Circle Jebal Amman,</t>
  </si>
  <si>
    <t>06-464-4281</t>
  </si>
  <si>
    <t>http://khmc.jo/en/home/</t>
  </si>
  <si>
    <t xml:space="preserve">
 Al Khalidi Hospital &amp; Medical Center </t>
  </si>
  <si>
    <t xml:space="preserve"> مستشفى رويال</t>
  </si>
  <si>
    <t>Amman - Jordan Street - 
Sports City - Awad Abdullah Zureikat Street</t>
  </si>
  <si>
    <t>06-500-9000</t>
  </si>
  <si>
    <t>https://royalhospital.jo/index.php/en/</t>
  </si>
  <si>
    <t>Royal Hospital</t>
  </si>
  <si>
    <t>在レバノン大</t>
    <rPh sb="0" eb="1">
      <t>ザイ</t>
    </rPh>
    <rPh sb="5" eb="6">
      <t>ダイ</t>
    </rPh>
    <phoneticPr fontId="3"/>
  </si>
  <si>
    <t>المركز الطبي في الجامعة الاميركية في بيروت</t>
    <phoneticPr fontId="3"/>
  </si>
  <si>
    <t>Maamari Street, Hamra, Beirut</t>
    <phoneticPr fontId="3"/>
  </si>
  <si>
    <t>01-350000</t>
    <phoneticPr fontId="3"/>
  </si>
  <si>
    <t>https://www.aubmc.org.lb/pages/home.aspx</t>
    <phoneticPr fontId="3"/>
  </si>
  <si>
    <t>ベイルートアメリカン大学病院（AUBMC）</t>
    <rPh sb="10" eb="12">
      <t>ダイガク</t>
    </rPh>
    <rPh sb="12" eb="14">
      <t>ビョウイン</t>
    </rPh>
    <phoneticPr fontId="3"/>
  </si>
  <si>
    <t>مستشفى أوتیل دیو الجامعي</t>
  </si>
  <si>
    <t>Alfred Naccache Boulevard, Beirut</t>
    <phoneticPr fontId="3"/>
  </si>
  <si>
    <t xml:space="preserve">01-604000  </t>
    <phoneticPr fontId="3"/>
  </si>
  <si>
    <t>https://hdf.usj.edu.lb/indexen.php</t>
    <phoneticPr fontId="3"/>
  </si>
  <si>
    <t>ホテル・デュ・フランス病院（USJ）</t>
    <rPh sb="11" eb="13">
      <t>ビョウイン</t>
    </rPh>
    <phoneticPr fontId="3"/>
  </si>
  <si>
    <r>
      <t>مستشفى</t>
    </r>
    <r>
      <rPr>
        <sz val="9"/>
        <color theme="1"/>
        <rFont val="ＭＳ Ｐゴシック"/>
        <family val="3"/>
        <charset val="128"/>
      </rPr>
      <t xml:space="preserve"> </t>
    </r>
    <r>
      <rPr>
        <sz val="9"/>
        <color theme="1"/>
        <rFont val="Arial"/>
        <family val="2"/>
      </rPr>
      <t>المقاصد</t>
    </r>
  </si>
  <si>
    <t>Makassed Hospital Street，Beirut</t>
    <phoneticPr fontId="3"/>
  </si>
  <si>
    <t>01-636000</t>
    <phoneticPr fontId="3"/>
  </si>
  <si>
    <t>https://hospital.makassed.org/en/</t>
    <phoneticPr fontId="3"/>
  </si>
  <si>
    <t>マカセド総合病院</t>
    <rPh sb="4" eb="6">
      <t>ソウゴウ</t>
    </rPh>
    <rPh sb="6" eb="8">
      <t>ビョウイン</t>
    </rPh>
    <phoneticPr fontId="3"/>
  </si>
  <si>
    <t>مستشفى جبل لبنان</t>
    <phoneticPr fontId="3"/>
  </si>
  <si>
    <t>Mickhael Gharios Street, Hazmiyeh</t>
    <phoneticPr fontId="3"/>
  </si>
  <si>
    <t>05-957000</t>
    <phoneticPr fontId="3"/>
  </si>
  <si>
    <t>http://www.mlh.com.lb/</t>
    <phoneticPr fontId="3"/>
  </si>
  <si>
    <t>マウントレバノン病院</t>
    <rPh sb="8" eb="10">
      <t>ビョウイン</t>
    </rPh>
    <phoneticPr fontId="3"/>
  </si>
  <si>
    <r>
      <t>مستشفى</t>
    </r>
    <r>
      <rPr>
        <sz val="9"/>
        <color theme="1"/>
        <rFont val="ＭＳ Ｐゴシック"/>
        <family val="3"/>
        <charset val="128"/>
      </rPr>
      <t xml:space="preserve"> </t>
    </r>
    <r>
      <rPr>
        <sz val="9"/>
        <color theme="1"/>
        <rFont val="Arial"/>
        <family val="2"/>
      </rPr>
      <t>دار</t>
    </r>
    <r>
      <rPr>
        <sz val="9"/>
        <color theme="1"/>
        <rFont val="ＭＳ Ｐゴシック"/>
        <family val="3"/>
        <charset val="128"/>
      </rPr>
      <t xml:space="preserve"> </t>
    </r>
    <r>
      <rPr>
        <sz val="9"/>
        <color theme="1"/>
        <rFont val="Arial"/>
        <family val="2"/>
      </rPr>
      <t>الأمل</t>
    </r>
    <r>
      <rPr>
        <sz val="9"/>
        <color theme="1"/>
        <rFont val="ＭＳ Ｐゴシック"/>
        <family val="3"/>
        <charset val="128"/>
      </rPr>
      <t xml:space="preserve"> </t>
    </r>
    <r>
      <rPr>
        <sz val="9"/>
        <color theme="1"/>
        <rFont val="Arial"/>
        <family val="2"/>
      </rPr>
      <t>الجامعي</t>
    </r>
  </si>
  <si>
    <t>Douris Baalbeck</t>
    <phoneticPr fontId="3"/>
  </si>
  <si>
    <t>08-340620</t>
    <phoneticPr fontId="3"/>
  </si>
  <si>
    <t>http://www.dar-alamal.com/index.php?lng=ENG</t>
    <phoneticPr fontId="3"/>
  </si>
  <si>
    <t>ダル・アル・アマル大学病院　</t>
    <rPh sb="9" eb="11">
      <t>ダイガク</t>
    </rPh>
    <rPh sb="11" eb="13">
      <t>ビョウイン</t>
    </rPh>
    <phoneticPr fontId="3"/>
  </si>
  <si>
    <t>مختبرات الصبّ اح</t>
  </si>
  <si>
    <t xml:space="preserve"> Nabatieh Medical Center Bldg, Hasan Kamel El Sabbah Street, Nabatieh</t>
    <phoneticPr fontId="3"/>
  </si>
  <si>
    <t>07-761454</t>
    <phoneticPr fontId="3"/>
  </si>
  <si>
    <t>http://www.sabbah-dc.com/laboratories-sabbah/</t>
    <phoneticPr fontId="3"/>
  </si>
  <si>
    <t>サバーフ・ラボラトリーズ</t>
    <phoneticPr fontId="3"/>
  </si>
  <si>
    <r>
      <t>مستشفى</t>
    </r>
    <r>
      <rPr>
        <sz val="9"/>
        <color theme="1"/>
        <rFont val="ＭＳ Ｐゴシック"/>
        <family val="3"/>
        <charset val="128"/>
      </rPr>
      <t xml:space="preserve"> </t>
    </r>
    <r>
      <rPr>
        <sz val="9"/>
        <color theme="1"/>
        <rFont val="Arial"/>
        <family val="2"/>
      </rPr>
      <t>حلبا</t>
    </r>
    <r>
      <rPr>
        <sz val="9"/>
        <color theme="1"/>
        <rFont val="ＭＳ Ｐゴシック"/>
        <family val="3"/>
        <charset val="128"/>
      </rPr>
      <t xml:space="preserve"> </t>
    </r>
    <r>
      <rPr>
        <sz val="9"/>
        <color theme="1"/>
        <rFont val="Arial"/>
        <family val="2"/>
      </rPr>
      <t>الحكومي</t>
    </r>
  </si>
  <si>
    <t>Halba, Akkar</t>
    <phoneticPr fontId="3"/>
  </si>
  <si>
    <t>06-693944</t>
    <phoneticPr fontId="3"/>
  </si>
  <si>
    <t>N/A</t>
    <phoneticPr fontId="3"/>
  </si>
  <si>
    <t>ハルバ政府病院</t>
    <rPh sb="3" eb="5">
      <t>セイフ</t>
    </rPh>
    <rPh sb="5" eb="7">
      <t>ビョウイン</t>
    </rPh>
    <phoneticPr fontId="3"/>
  </si>
  <si>
    <t>在アルジェリア大</t>
    <rPh sb="0" eb="1">
      <t>ザイ</t>
    </rPh>
    <rPh sb="7" eb="8">
      <t>タイ</t>
    </rPh>
    <phoneticPr fontId="3"/>
  </si>
  <si>
    <t>Allo Docteur Alger</t>
    <phoneticPr fontId="3"/>
  </si>
  <si>
    <t>Chemin Al Maouardi, Oued
Koriche, Alger</t>
    <phoneticPr fontId="3"/>
  </si>
  <si>
    <t>0770 31 22 00</t>
    <phoneticPr fontId="3"/>
  </si>
  <si>
    <t>ー</t>
    <phoneticPr fontId="3"/>
  </si>
  <si>
    <t>MAGH ASSISTANCE</t>
    <phoneticPr fontId="3"/>
  </si>
  <si>
    <t>Cité Soummam, Lot N°3 Bab
Ezzouar, Alger</t>
    <phoneticPr fontId="3"/>
  </si>
  <si>
    <t>023 742199
0550 453399</t>
    <phoneticPr fontId="3"/>
  </si>
  <si>
    <t xml:space="preserve">  http://www.
maghassistance.net/</t>
    <phoneticPr fontId="3"/>
  </si>
  <si>
    <t>国立国際医療研究センター病院</t>
    <rPh sb="0" eb="8">
      <t>コクリツコクサイイリョウケンキュウ</t>
    </rPh>
    <rPh sb="12" eb="14">
      <t>ビョウイン</t>
    </rPh>
    <phoneticPr fontId="3"/>
  </si>
  <si>
    <t>在アンゴラ大使館</t>
    <rPh sb="0" eb="1">
      <t>ザイ</t>
    </rPh>
    <rPh sb="5" eb="8">
      <t>タイシカン</t>
    </rPh>
    <phoneticPr fontId="3"/>
  </si>
  <si>
    <t>LUANDA MEDICAL　CENTER</t>
    <phoneticPr fontId="3"/>
  </si>
  <si>
    <t>Rua Amilcar Cabral, nº 3 (Largo Serpa Pinto), Ingombota, Luanda, Angola</t>
    <phoneticPr fontId="3"/>
  </si>
  <si>
    <t xml:space="preserve">+244-222-708000, +244-923-167730  (WhatsApp: +244-923-167730) </t>
    <phoneticPr fontId="3"/>
  </si>
  <si>
    <t>www.lmc.co.ao</t>
    <phoneticPr fontId="3"/>
  </si>
  <si>
    <t>ルアンダメディカルセンター</t>
    <phoneticPr fontId="3"/>
  </si>
  <si>
    <t>在エジプト大</t>
    <rPh sb="0" eb="1">
      <t>ザイ</t>
    </rPh>
    <rPh sb="5" eb="6">
      <t>タイ</t>
    </rPh>
    <phoneticPr fontId="3"/>
  </si>
  <si>
    <t>Al Mokhtabar</t>
    <phoneticPr fontId="3"/>
  </si>
  <si>
    <r>
      <t>4 Rd. 151</t>
    </r>
    <r>
      <rPr>
        <sz val="9"/>
        <color theme="1"/>
        <rFont val="Arial"/>
        <family val="2"/>
      </rPr>
      <t>،</t>
    </r>
    <r>
      <rPr>
        <sz val="9"/>
        <color theme="1"/>
        <rFont val="ＭＳ Ｐゴシック"/>
        <family val="3"/>
        <charset val="128"/>
      </rPr>
      <t xml:space="preserve"> Maadi Al Khabiri Ash Sharqeyah, Maadi, Cairo
（上記以外にも支店あり）</t>
    </r>
    <rPh sb="57" eb="59">
      <t>ジョウキ</t>
    </rPh>
    <rPh sb="59" eb="61">
      <t>イガイ</t>
    </rPh>
    <rPh sb="63" eb="65">
      <t>シテン</t>
    </rPh>
    <phoneticPr fontId="3"/>
  </si>
  <si>
    <t>ホットライン 19014</t>
    <phoneticPr fontId="3"/>
  </si>
  <si>
    <t>http://www.almokhtabar.com/</t>
    <phoneticPr fontId="3"/>
  </si>
  <si>
    <t>エルモフタバル</t>
    <phoneticPr fontId="3"/>
  </si>
  <si>
    <t>Central Public Health Laboratories, Ministry of Health</t>
    <phoneticPr fontId="3"/>
  </si>
  <si>
    <t>19 Sheikh Rayhan Street, Abdin, Cairo</t>
    <phoneticPr fontId="3"/>
  </si>
  <si>
    <t>https://www.clab.mohp.gov.eg/</t>
    <phoneticPr fontId="3"/>
  </si>
  <si>
    <t>保健省セントラルラボ</t>
    <rPh sb="0" eb="3">
      <t>ホケンショウ</t>
    </rPh>
    <phoneticPr fontId="3"/>
  </si>
  <si>
    <t>在エチオピア大</t>
    <rPh sb="0" eb="1">
      <t>ザイ</t>
    </rPh>
    <rPh sb="6" eb="7">
      <t>タイ</t>
    </rPh>
    <phoneticPr fontId="3"/>
  </si>
  <si>
    <t>Silk Road General Hospital</t>
    <phoneticPr fontId="3"/>
  </si>
  <si>
    <t>Egypt St, Addis Ababa, Ethiopia</t>
    <phoneticPr fontId="3"/>
  </si>
  <si>
    <t>https://silkroadhospitaladdis.com/</t>
    <phoneticPr fontId="3"/>
  </si>
  <si>
    <t>シルクロード・ホスピタル</t>
    <phoneticPr fontId="3"/>
  </si>
  <si>
    <t>International Clinical Laboratories</t>
    <phoneticPr fontId="3"/>
  </si>
  <si>
    <t>Kera, Bulgaria Mazoria, Addis Ababa, Ethiopia</t>
    <phoneticPr fontId="3"/>
  </si>
  <si>
    <t>http://icladdis.com/</t>
    <phoneticPr fontId="3"/>
  </si>
  <si>
    <t>インターナショナル・クリニカル・ラボラトリー</t>
    <phoneticPr fontId="3"/>
  </si>
  <si>
    <t>Kadisco General Hospital</t>
    <phoneticPr fontId="3"/>
  </si>
  <si>
    <t>住所無し</t>
    <rPh sb="0" eb="2">
      <t>ジュウショ</t>
    </rPh>
    <rPh sb="2" eb="3">
      <t>ナ</t>
    </rPh>
    <phoneticPr fontId="3"/>
  </si>
  <si>
    <t>http://kadcogroup.com/kgh/</t>
    <phoneticPr fontId="3"/>
  </si>
  <si>
    <t>カディスコ・ジェネラル・ホスピタル</t>
    <phoneticPr fontId="3"/>
  </si>
  <si>
    <t>Suisse Clinic</t>
    <phoneticPr fontId="3"/>
  </si>
  <si>
    <t>Tanzania St, Addis Ababa, Ethiopia</t>
    <phoneticPr fontId="3"/>
  </si>
  <si>
    <t>http://www.suisseclinic.com/</t>
    <phoneticPr fontId="3"/>
  </si>
  <si>
    <t>スイス・クリニック</t>
    <phoneticPr fontId="3"/>
  </si>
  <si>
    <t>Wudassie PCR Test Centre</t>
    <phoneticPr fontId="3"/>
  </si>
  <si>
    <t>MK building, Churchill Ave, Addis Ababa, Ethiopia</t>
    <phoneticPr fontId="3"/>
  </si>
  <si>
    <t>https://www.wudassie.com/</t>
    <phoneticPr fontId="3"/>
  </si>
  <si>
    <t>ウダシエ・ＰＣＲテストセンター</t>
    <phoneticPr fontId="3"/>
  </si>
  <si>
    <t>MCM Korean Hospital</t>
    <phoneticPr fontId="3"/>
  </si>
  <si>
    <t>wereda 14, Gerji, Bole Sub-city, Addis Ababa, Ethiopia</t>
    <phoneticPr fontId="3"/>
  </si>
  <si>
    <t>http://www.mcmet.org/</t>
    <phoneticPr fontId="3"/>
  </si>
  <si>
    <t>エムシーエム・コリアン・ホスピタル</t>
    <phoneticPr fontId="3"/>
  </si>
  <si>
    <t>ガーナ大</t>
    <rPh sb="3" eb="4">
      <t>タイ</t>
    </rPh>
    <phoneticPr fontId="3"/>
  </si>
  <si>
    <t>The Noguchi Memorial Institute for Medical Research</t>
    <phoneticPr fontId="3"/>
  </si>
  <si>
    <t>P.O. Box LG 581 Legon, Accra</t>
    <phoneticPr fontId="3"/>
  </si>
  <si>
    <t>+233-30-2940421
+233-30-2940422</t>
    <phoneticPr fontId="3"/>
  </si>
  <si>
    <t>https://www.noguchimedres.org/</t>
    <phoneticPr fontId="3"/>
  </si>
  <si>
    <t>野口研究所</t>
    <phoneticPr fontId="3"/>
  </si>
  <si>
    <t>Nyaho　Medical Center Airport Branch</t>
    <phoneticPr fontId="3"/>
  </si>
  <si>
    <t>35 Kofi Annan St, 
Airport Residential Area,
Accra, Ghana</t>
    <phoneticPr fontId="3"/>
  </si>
  <si>
    <t>+233-(0)30-708-6490</t>
    <phoneticPr fontId="3"/>
  </si>
  <si>
    <t>https://www.nyahomedical.com/</t>
    <phoneticPr fontId="3"/>
  </si>
  <si>
    <t>ニャホ医療センター　エアポート支店</t>
    <rPh sb="3" eb="5">
      <t>イリョウ</t>
    </rPh>
    <rPh sb="15" eb="17">
      <t>シテン</t>
    </rPh>
    <phoneticPr fontId="3"/>
  </si>
  <si>
    <t>AKAI HOUSE Clinic</t>
    <phoneticPr fontId="3"/>
  </si>
  <si>
    <t xml:space="preserve">No. 1, Sixth Circular Road, 
Cantonments, Accra 
P.O.Box OS 1952 Osu-Accra
</t>
    <phoneticPr fontId="3"/>
  </si>
  <si>
    <t>+233-(0)30-2784772</t>
    <phoneticPr fontId="3"/>
  </si>
  <si>
    <t>https://www.akaihouseclinic.com/</t>
    <phoneticPr fontId="3"/>
  </si>
  <si>
    <t>アカイクリニック</t>
    <phoneticPr fontId="3"/>
  </si>
  <si>
    <t>新型コロナウイルス国家緊急対策センター（NACOVERC）</t>
    <phoneticPr fontId="3"/>
  </si>
  <si>
    <t>政府指定場所</t>
    <rPh sb="0" eb="2">
      <t>セイフ</t>
    </rPh>
    <rPh sb="2" eb="4">
      <t>シテイ</t>
    </rPh>
    <rPh sb="4" eb="6">
      <t>バショ</t>
    </rPh>
    <phoneticPr fontId="3"/>
  </si>
  <si>
    <t>https://www.travel.gov.sl/</t>
    <phoneticPr fontId="3"/>
  </si>
  <si>
    <t>上記シエラレオネ政府機関にて実施
※右記のURLで申し込み、実施</t>
    <rPh sb="0" eb="2">
      <t>ジョウキ</t>
    </rPh>
    <rPh sb="8" eb="10">
      <t>セイフ</t>
    </rPh>
    <rPh sb="10" eb="12">
      <t>キカン</t>
    </rPh>
    <rPh sb="14" eb="16">
      <t>ジッシ</t>
    </rPh>
    <phoneticPr fontId="3"/>
  </si>
  <si>
    <t>NPHIL（National Public Health Institute of Liberia）</t>
    <phoneticPr fontId="3"/>
  </si>
  <si>
    <t>Sophia, CongoTown Monrovia
（モンロビア市内のUnion Centre）</t>
    <phoneticPr fontId="3"/>
  </si>
  <si>
    <t>+231-886-499203
+231-886-525312</t>
    <phoneticPr fontId="3"/>
  </si>
  <si>
    <t>https://liberiacovidtravel.org/</t>
    <phoneticPr fontId="3"/>
  </si>
  <si>
    <t>上記リベリア政府機関にて実施
※右記のURLで申し込み、実施</t>
    <rPh sb="0" eb="2">
      <t>ジョウキ</t>
    </rPh>
    <rPh sb="6" eb="8">
      <t>セイフ</t>
    </rPh>
    <rPh sb="8" eb="10">
      <t>キカン</t>
    </rPh>
    <rPh sb="12" eb="14">
      <t>ジッシ</t>
    </rPh>
    <phoneticPr fontId="3"/>
  </si>
  <si>
    <t>日本大使館</t>
    <rPh sb="0" eb="2">
      <t>ニホン</t>
    </rPh>
    <rPh sb="2" eb="5">
      <t>タイシカン</t>
    </rPh>
    <phoneticPr fontId="3"/>
  </si>
  <si>
    <t>Institut  National de Sante Publque</t>
    <phoneticPr fontId="3"/>
  </si>
  <si>
    <t>En face du Jardin 02 Octobre Conakry Republique de Guinee</t>
    <phoneticPr fontId="3"/>
  </si>
  <si>
    <t>(+224)627 40 96 96</t>
    <phoneticPr fontId="3"/>
  </si>
  <si>
    <t>www.insp-guinee.org</t>
    <phoneticPr fontId="3"/>
  </si>
  <si>
    <t>国立公衆衛生研究所</t>
    <rPh sb="0" eb="2">
      <t>コクリツ</t>
    </rPh>
    <rPh sb="2" eb="4">
      <t>コウシュウ</t>
    </rPh>
    <rPh sb="4" eb="6">
      <t>エイセイ</t>
    </rPh>
    <rPh sb="6" eb="9">
      <t>ケンキュウジョ</t>
    </rPh>
    <phoneticPr fontId="3"/>
  </si>
  <si>
    <t>在ケニア日本国大使館</t>
  </si>
  <si>
    <t>Aga Khan Hospital</t>
  </si>
  <si>
    <t>3rd Parklamds, Nairobi</t>
  </si>
  <si>
    <t>020-3662000</t>
  </si>
  <si>
    <t>https://www.agakhanhospitals.org/</t>
  </si>
  <si>
    <t>アガカーン病院</t>
  </si>
  <si>
    <t>Lancet Kenya</t>
  </si>
  <si>
    <t>5th Ngong Avenue, Upperhill, Nairobi</t>
  </si>
  <si>
    <t>0726-019213</t>
  </si>
  <si>
    <t>https://lancet.co.ke</t>
  </si>
  <si>
    <t xml:space="preserve"> </t>
  </si>
  <si>
    <t>ランセット　ケニア</t>
  </si>
  <si>
    <t>M.P. Shah Hospital</t>
  </si>
  <si>
    <t>Shivachi Road, Parklands, Nairobi</t>
  </si>
  <si>
    <t>020-4291100</t>
  </si>
  <si>
    <t>https://mpshahhosp.org/</t>
  </si>
  <si>
    <t>エムピーシャー病院</t>
  </si>
  <si>
    <t>The Mater Hospital</t>
  </si>
  <si>
    <t>Dunga Road, South B, Nairobi</t>
  </si>
  <si>
    <t>0722-941123</t>
  </si>
  <si>
    <t>https://www.materkenya.com/</t>
  </si>
  <si>
    <t>マター病院</t>
  </si>
  <si>
    <t>The Nairobi Hospital</t>
  </si>
  <si>
    <t>Argwings Kodhek Road, Nairobi</t>
  </si>
  <si>
    <t>0703-082000</t>
  </si>
  <si>
    <t>https://thenairobihosp.org/</t>
  </si>
  <si>
    <t>ナイロビ病院</t>
  </si>
  <si>
    <t>CA Medlynks</t>
  </si>
  <si>
    <t>Landmark Plaza 1F, Argwings Khodek Road, Nairobi</t>
  </si>
  <si>
    <t>0794-589129</t>
  </si>
  <si>
    <t>http://camedlynks.com/</t>
  </si>
  <si>
    <t>シーエーメドリンクス</t>
  </si>
  <si>
    <t>コンゴ（民）大使館</t>
    <rPh sb="4" eb="5">
      <t>ミン</t>
    </rPh>
    <rPh sb="6" eb="9">
      <t>タイシカン</t>
    </rPh>
    <phoneticPr fontId="3"/>
  </si>
  <si>
    <t>INRB（Institute de Recherche Biomédicale)</t>
    <phoneticPr fontId="3"/>
  </si>
  <si>
    <t>Av.De la Démocratie No.5345,(Ex Av.Des Huileries),Kinshasa-Gombe</t>
    <phoneticPr fontId="3"/>
  </si>
  <si>
    <t>http://inrb.net</t>
    <phoneticPr fontId="3"/>
  </si>
  <si>
    <t>国立生物医科学研究所</t>
    <rPh sb="0" eb="2">
      <t>コクリツ</t>
    </rPh>
    <rPh sb="2" eb="4">
      <t>セイブツ</t>
    </rPh>
    <rPh sb="4" eb="7">
      <t>イカガク</t>
    </rPh>
    <rPh sb="7" eb="10">
      <t>ケンキュウジョ</t>
    </rPh>
    <phoneticPr fontId="3"/>
  </si>
  <si>
    <t>在ジブチ大</t>
    <rPh sb="0" eb="1">
      <t>ザイ</t>
    </rPh>
    <rPh sb="4" eb="5">
      <t>タイ</t>
    </rPh>
    <phoneticPr fontId="3"/>
  </si>
  <si>
    <t>Bouffard Medical Center</t>
    <phoneticPr fontId="3"/>
  </si>
  <si>
    <t>Djibouti</t>
    <phoneticPr fontId="3"/>
  </si>
  <si>
    <t>(253)-21349305
(253)-77083938</t>
    <phoneticPr fontId="3"/>
  </si>
  <si>
    <t>ブファール病院</t>
    <rPh sb="5" eb="7">
      <t>ビョウイン</t>
    </rPh>
    <phoneticPr fontId="3"/>
  </si>
  <si>
    <t>在ジンバブエ大使館</t>
    <rPh sb="0" eb="1">
      <t>ザイ</t>
    </rPh>
    <rPh sb="6" eb="9">
      <t>タイシカン</t>
    </rPh>
    <phoneticPr fontId="3"/>
  </si>
  <si>
    <t>Lancet Clinical Laboratory</t>
    <phoneticPr fontId="3"/>
  </si>
  <si>
    <t>22 Fife Avenue Cnr Blakiston Avenue Harare Zimbabwe</t>
    <phoneticPr fontId="3"/>
  </si>
  <si>
    <t>0242-792-256</t>
    <phoneticPr fontId="3"/>
  </si>
  <si>
    <t>http://www.lancet.co.zw/</t>
    <phoneticPr fontId="3"/>
  </si>
  <si>
    <t>ランセット　クリニック</t>
    <phoneticPr fontId="3"/>
  </si>
  <si>
    <t>CIMAS Medical Laboratory</t>
  </si>
  <si>
    <t>60 Baines Avenue Harare Zimbabwe</t>
    <phoneticPr fontId="3"/>
  </si>
  <si>
    <t>0242-703-931</t>
    <phoneticPr fontId="3"/>
  </si>
  <si>
    <t>https://cimas.co.zw/</t>
    <phoneticPr fontId="3"/>
  </si>
  <si>
    <t>シーマス</t>
    <phoneticPr fontId="3"/>
  </si>
  <si>
    <t>Premier Service Medical Investments</t>
    <phoneticPr fontId="3"/>
  </si>
  <si>
    <t>Baines Avenue Harare Zimbabwe</t>
    <phoneticPr fontId="3"/>
  </si>
  <si>
    <t>0242-250-011</t>
    <phoneticPr fontId="3"/>
  </si>
  <si>
    <t>https://www.psmi.co.zw/</t>
    <phoneticPr fontId="3"/>
  </si>
  <si>
    <t>プレミア　サービス　</t>
    <phoneticPr fontId="3"/>
  </si>
  <si>
    <t>在スーダン大使館</t>
    <rPh sb="0" eb="1">
      <t>ザイ</t>
    </rPh>
    <rPh sb="5" eb="8">
      <t>タイシカン</t>
    </rPh>
    <phoneticPr fontId="3"/>
  </si>
  <si>
    <t>Royal care hospital</t>
    <phoneticPr fontId="3"/>
  </si>
  <si>
    <t>Khartoum, Burri Al 60 street</t>
    <phoneticPr fontId="3"/>
  </si>
  <si>
    <t>+249156550154</t>
    <phoneticPr fontId="3"/>
  </si>
  <si>
    <t>https://www.facebook.com/royalcare.sd/</t>
    <phoneticPr fontId="3"/>
  </si>
  <si>
    <t>ロイヤルケア病院</t>
    <rPh sb="6" eb="8">
      <t>ビョウイン</t>
    </rPh>
    <phoneticPr fontId="3"/>
  </si>
  <si>
    <t>Fedail hospital</t>
    <phoneticPr fontId="3"/>
  </si>
  <si>
    <t>Khartoum, Hospital road</t>
    <phoneticPr fontId="3"/>
  </si>
  <si>
    <t>+249183766661</t>
    <phoneticPr fontId="3"/>
  </si>
  <si>
    <t>http://fedailhospital.com/</t>
    <phoneticPr fontId="3"/>
  </si>
  <si>
    <t>フェデイル病院</t>
    <rPh sb="5" eb="7">
      <t>ビョウイン</t>
    </rPh>
    <phoneticPr fontId="3"/>
  </si>
  <si>
    <t>Al Raqi hospital</t>
    <phoneticPr fontId="3"/>
  </si>
  <si>
    <t>Khartoum, Alraqi Area</t>
    <phoneticPr fontId="3"/>
  </si>
  <si>
    <t>+249990902447</t>
    <phoneticPr fontId="3"/>
  </si>
  <si>
    <t>アル・ラキ病院</t>
    <rPh sb="5" eb="7">
      <t>ビョウイン</t>
    </rPh>
    <phoneticPr fontId="3"/>
  </si>
  <si>
    <t>在セーシェル大使館</t>
    <rPh sb="0" eb="1">
      <t>ザイ</t>
    </rPh>
    <rPh sb="6" eb="9">
      <t>タイシカン</t>
    </rPh>
    <phoneticPr fontId="3"/>
  </si>
  <si>
    <t>Music Stadium, English River</t>
    <phoneticPr fontId="3"/>
  </si>
  <si>
    <t>Music Stadium, English River, 
Mahe, Seychelles</t>
    <phoneticPr fontId="3"/>
  </si>
  <si>
    <t>+248 4388410 / 
'+248 2829340</t>
    <phoneticPr fontId="3"/>
  </si>
  <si>
    <t>無</t>
    <rPh sb="0" eb="1">
      <t>ナ</t>
    </rPh>
    <phoneticPr fontId="3"/>
  </si>
  <si>
    <t>ミュージックスタジアム、イングリッシュリバー</t>
    <phoneticPr fontId="3"/>
  </si>
  <si>
    <t>Beau Vallon Health Center</t>
    <phoneticPr fontId="3"/>
  </si>
  <si>
    <t>Beau Vallon, Mahe, Seychelles</t>
    <phoneticPr fontId="3"/>
  </si>
  <si>
    <t>+248 4385001</t>
    <phoneticPr fontId="3"/>
  </si>
  <si>
    <t>ボーバロン　ヘルスセンター</t>
    <phoneticPr fontId="3"/>
  </si>
  <si>
    <t>Anse Royal Health Center </t>
    <phoneticPr fontId="3"/>
  </si>
  <si>
    <t>Baie Lazare Route, Anse Royale, 
Mahe, Seychelles</t>
    <phoneticPr fontId="3"/>
  </si>
  <si>
    <t>+248 4388467</t>
    <phoneticPr fontId="3"/>
  </si>
  <si>
    <t>アンスロワイヤル　ヘルスセンター</t>
    <phoneticPr fontId="3"/>
  </si>
  <si>
    <t>Anse Boileau Health Center</t>
    <phoneticPr fontId="3"/>
  </si>
  <si>
    <t>W Coast Rd, Anse Boileau, 
Mahe, Seychelles</t>
    <phoneticPr fontId="3"/>
  </si>
  <si>
    <t>+248 4355555</t>
    <phoneticPr fontId="3"/>
  </si>
  <si>
    <t>アンスボワロー　ヘルスセンター</t>
    <phoneticPr fontId="3"/>
  </si>
  <si>
    <t>Baie St. Anne Hospital</t>
    <phoneticPr fontId="3"/>
  </si>
  <si>
    <t>Baie Sainte Anne, Praslin, Seychelles</t>
    <phoneticPr fontId="3"/>
  </si>
  <si>
    <t>+248 4232333</t>
    <phoneticPr fontId="3"/>
  </si>
  <si>
    <t>べ　セントアン　ホスピタル</t>
    <phoneticPr fontId="3"/>
  </si>
  <si>
    <t>Logan Hospital</t>
    <phoneticPr fontId="3"/>
  </si>
  <si>
    <t xml:space="preserve"> La Digue, Seychelles</t>
    <phoneticPr fontId="3"/>
  </si>
  <si>
    <t>+248 4234255</t>
    <phoneticPr fontId="3"/>
  </si>
  <si>
    <t>ローガン　ホスピタル</t>
    <phoneticPr fontId="3"/>
  </si>
  <si>
    <t>在タンザニア日本国大使館</t>
    <rPh sb="0" eb="1">
      <t>ザイ</t>
    </rPh>
    <rPh sb="6" eb="12">
      <t>ニホンコクタイシカン</t>
    </rPh>
    <phoneticPr fontId="3"/>
  </si>
  <si>
    <t>National Health Laboratory Quality Assurance and Training Centre (NHL-QATC)</t>
    <phoneticPr fontId="3"/>
  </si>
  <si>
    <t>2448 Albert Luthuli Road/Sokoine Drive, 3rd &amp; 4th Floor NIMR HQ Building, Plot 3, P.O.Box 9083, 
Dar es Salaam, Tanzania</t>
    <phoneticPr fontId="3"/>
  </si>
  <si>
    <t>255(0)22 2126390/
1/2/3/4</t>
    <phoneticPr fontId="3"/>
  </si>
  <si>
    <t>https://www.nhlqatc.go.tz/en/</t>
    <phoneticPr fontId="3"/>
  </si>
  <si>
    <t>国立検査センター</t>
    <rPh sb="0" eb="2">
      <t>コクリツ</t>
    </rPh>
    <rPh sb="2" eb="4">
      <t>ケンサ</t>
    </rPh>
    <phoneticPr fontId="3"/>
  </si>
  <si>
    <t>在タンザニア日本国大使館</t>
    <rPh sb="0" eb="1">
      <t>ザイ</t>
    </rPh>
    <rPh sb="6" eb="9">
      <t>ニホンコク</t>
    </rPh>
    <rPh sb="9" eb="12">
      <t>タイシカン</t>
    </rPh>
    <phoneticPr fontId="3"/>
  </si>
  <si>
    <t>Mnasi Mmoja Hospital</t>
    <phoneticPr fontId="3"/>
  </si>
  <si>
    <t>Kaunda, Road, Stone Town,
Zanzibar, Tanzania</t>
    <phoneticPr fontId="3"/>
  </si>
  <si>
    <t>Laboratory Manager
255(0)777 430016</t>
    <phoneticPr fontId="3"/>
  </si>
  <si>
    <t>ムナジモジャ病院</t>
    <rPh sb="6" eb="8">
      <t>ビョウイン</t>
    </rPh>
    <phoneticPr fontId="3"/>
  </si>
  <si>
    <t>在チュニジア大</t>
    <rPh sb="0" eb="1">
      <t>ザイ</t>
    </rPh>
    <rPh sb="6" eb="7">
      <t>ダイ</t>
    </rPh>
    <phoneticPr fontId="3"/>
  </si>
  <si>
    <t>Laboratoir de Farah Messai</t>
    <phoneticPr fontId="3"/>
  </si>
  <si>
    <t>Lac2,Tunis</t>
    <phoneticPr fontId="3"/>
  </si>
  <si>
    <t>71-267-322</t>
    <phoneticPr fontId="3"/>
  </si>
  <si>
    <t>https://www.rdvtestcovid.tn/
保健省予約サイト</t>
    <rPh sb="29" eb="34">
      <t>ホケンショウヨヤク</t>
    </rPh>
    <phoneticPr fontId="3"/>
  </si>
  <si>
    <t>ファラ・メサイ・ラボラトリー</t>
    <phoneticPr fontId="3"/>
  </si>
  <si>
    <t>在ナミビア大使館</t>
    <rPh sb="0" eb="1">
      <t>ザイ</t>
    </rPh>
    <rPh sb="5" eb="8">
      <t>タイシカン</t>
    </rPh>
    <phoneticPr fontId="3"/>
  </si>
  <si>
    <t>Namibia Institute of Pathology</t>
    <phoneticPr fontId="3"/>
  </si>
  <si>
    <t>NIP Head Office, Corner of Hosea Kutako and Rowan Street P.O. Box 277, Windhoek, Namibia</t>
    <phoneticPr fontId="3"/>
  </si>
  <si>
    <t>＋264 61 295 4200</t>
    <phoneticPr fontId="3"/>
  </si>
  <si>
    <t>info@nip.com.na</t>
    <phoneticPr fontId="3"/>
  </si>
  <si>
    <t>ナミビア病理学研究所</t>
    <rPh sb="4" eb="7">
      <t>ビョウリガク</t>
    </rPh>
    <rPh sb="7" eb="10">
      <t>ケンキュウジョ</t>
    </rPh>
    <phoneticPr fontId="3"/>
  </si>
  <si>
    <t>在ブルキナファソ大使館</t>
    <rPh sb="0" eb="1">
      <t>ザイ</t>
    </rPh>
    <rPh sb="8" eb="11">
      <t>タイシカン</t>
    </rPh>
    <phoneticPr fontId="3"/>
  </si>
  <si>
    <t>AEROPORT</t>
    <phoneticPr fontId="3"/>
  </si>
  <si>
    <t>01 BP1331 Ouaga01 Burkina Faso</t>
    <phoneticPr fontId="3"/>
  </si>
  <si>
    <t>25 30 65 15</t>
    <phoneticPr fontId="3"/>
  </si>
  <si>
    <t>―</t>
    <phoneticPr fontId="3"/>
  </si>
  <si>
    <t>ワガドゥグ空港</t>
    <rPh sb="5" eb="7">
      <t>クウコウ</t>
    </rPh>
    <phoneticPr fontId="3"/>
  </si>
  <si>
    <t>CERBA</t>
    <phoneticPr fontId="3"/>
  </si>
  <si>
    <t>01BP364 Ouaga01 Burkina Faso</t>
    <phoneticPr fontId="3"/>
  </si>
  <si>
    <t>25 37 72 99
62 00 48 26</t>
    <phoneticPr fontId="3"/>
  </si>
  <si>
    <t>セルバ検査センター</t>
    <rPh sb="3" eb="5">
      <t>ケンサ</t>
    </rPh>
    <phoneticPr fontId="3"/>
  </si>
  <si>
    <t>CMU－POGBI</t>
    <phoneticPr fontId="3"/>
  </si>
  <si>
    <t>Quartier Ouidi Arrondissement2 Ouagadougou Secteur9 Burkina Faso</t>
    <phoneticPr fontId="3"/>
  </si>
  <si>
    <t>70 12 23 78
51 29 57 03</t>
    <phoneticPr fontId="3"/>
  </si>
  <si>
    <t>ポグビメディカルセンター</t>
    <phoneticPr fontId="3"/>
  </si>
  <si>
    <t>CHU－TENGANDOGO</t>
    <phoneticPr fontId="3"/>
  </si>
  <si>
    <t>11BP104CMS Ouaga11 Burkina Faso</t>
    <phoneticPr fontId="3"/>
  </si>
  <si>
    <t>25 49 09 00</t>
    <phoneticPr fontId="3"/>
  </si>
  <si>
    <t>http://www.hnbc-bf.org
アクセスできず</t>
    <phoneticPr fontId="3"/>
  </si>
  <si>
    <t>テンガンドゴ病院</t>
    <rPh sb="6" eb="8">
      <t>ビョウイン</t>
    </rPh>
    <phoneticPr fontId="3"/>
  </si>
  <si>
    <t>在ボツワナ大</t>
    <phoneticPr fontId="3"/>
  </si>
  <si>
    <t>Diagnofirm Medical Laboratories</t>
    <phoneticPr fontId="3"/>
  </si>
  <si>
    <t>Plot Number 12583, Nyerere Drive, Middlestar, Gaborone</t>
    <phoneticPr fontId="3"/>
  </si>
  <si>
    <t>＋267ー３９５－０００７</t>
    <phoneticPr fontId="3"/>
  </si>
  <si>
    <t>http://diagnofirm.co.bw/</t>
    <phoneticPr fontId="3"/>
  </si>
  <si>
    <t>ダイアグノファーム・メディカル・ラボラトリーズ</t>
    <phoneticPr fontId="3"/>
  </si>
  <si>
    <t>在ボツワナ大</t>
    <rPh sb="0" eb="1">
      <t>ザイ</t>
    </rPh>
    <rPh sb="5" eb="6">
      <t>タイ</t>
    </rPh>
    <phoneticPr fontId="3"/>
  </si>
  <si>
    <t>Optimum Health Medical Laboratories</t>
    <phoneticPr fontId="3"/>
  </si>
  <si>
    <t>Unit 3, Plot 5618 Lejara Road, Broadhurst Industrial,Gaborone</t>
    <phoneticPr fontId="3"/>
  </si>
  <si>
    <t>＋267ー３１１－５４７８</t>
    <phoneticPr fontId="3"/>
  </si>
  <si>
    <t>Facebook　ページのみ</t>
    <phoneticPr fontId="3"/>
  </si>
  <si>
    <t>オプティマム・ヘルス・メディカル・ラボラトリーズ</t>
    <phoneticPr fontId="3"/>
  </si>
  <si>
    <t>マダガスカル大</t>
    <rPh sb="6" eb="7">
      <t>ダイ</t>
    </rPh>
    <phoneticPr fontId="3"/>
  </si>
  <si>
    <t>ＣＨＵ　ＨＪＲＡ</t>
    <phoneticPr fontId="3"/>
  </si>
  <si>
    <t>ＨＪＲＡ　（Ａｎｔａｎａｎａｒｉｖｏ）</t>
    <phoneticPr fontId="3"/>
  </si>
  <si>
    <t>034-39-414-15</t>
    <phoneticPr fontId="3"/>
  </si>
  <si>
    <t>ジョセフ・ラヴォアンジー・アンド・リアナヴァロ－ナ病院</t>
    <rPh sb="25" eb="27">
      <t>ビョウイン</t>
    </rPh>
    <phoneticPr fontId="3"/>
  </si>
  <si>
    <t>Hopital Be</t>
    <phoneticPr fontId="3"/>
  </si>
  <si>
    <t>Hopital Be　（Nosy Be）</t>
    <phoneticPr fontId="3"/>
  </si>
  <si>
    <t>034-42-544-66</t>
    <phoneticPr fontId="3"/>
  </si>
  <si>
    <t>ノ・シベ中央病院</t>
    <rPh sb="4" eb="6">
      <t>チュウオウ</t>
    </rPh>
    <rPh sb="6" eb="8">
      <t>ビョウイン</t>
    </rPh>
    <phoneticPr fontId="3"/>
  </si>
  <si>
    <t>在マラウイ大</t>
    <rPh sb="0" eb="1">
      <t>ザイ</t>
    </rPh>
    <rPh sb="5" eb="6">
      <t>ダイ</t>
    </rPh>
    <phoneticPr fontId="3"/>
  </si>
  <si>
    <t>National Public Health Institute of Malawi CHSU Campus</t>
    <phoneticPr fontId="3"/>
  </si>
  <si>
    <t>P/Bag 65, Lilongwe, MALAWI</t>
    <phoneticPr fontId="3"/>
  </si>
  <si>
    <t>0999-899-441
0999-936-937</t>
    <phoneticPr fontId="3"/>
  </si>
  <si>
    <t>http://malawipublichealth.org/index.php</t>
    <phoneticPr fontId="3"/>
  </si>
  <si>
    <t>公衆衛生研究所チスキャンパス</t>
    <rPh sb="0" eb="2">
      <t>コウシュウ</t>
    </rPh>
    <rPh sb="2" eb="4">
      <t>エイセイ</t>
    </rPh>
    <rPh sb="4" eb="7">
      <t>ケンキュウジョ</t>
    </rPh>
    <phoneticPr fontId="3"/>
  </si>
  <si>
    <t>Mzuzu　Central　Hospital</t>
    <phoneticPr fontId="3"/>
  </si>
  <si>
    <t>Private Bag 209,Mzuzu, MALAWI</t>
    <phoneticPr fontId="3"/>
  </si>
  <si>
    <t xml:space="preserve">0992-798-168
01-333-998
</t>
    <phoneticPr fontId="3"/>
  </si>
  <si>
    <t>https://www.health.gov.mw/index.php/mzuzu-central-hospital</t>
    <phoneticPr fontId="3"/>
  </si>
  <si>
    <t>ムズズ中央病院</t>
    <rPh sb="3" eb="5">
      <t>チュウオウ</t>
    </rPh>
    <rPh sb="5" eb="7">
      <t>ビョウイン</t>
    </rPh>
    <phoneticPr fontId="3"/>
  </si>
  <si>
    <t>Kamuzu　Central　Hospital</t>
    <phoneticPr fontId="3"/>
  </si>
  <si>
    <t>Private Bag 149,Lilongwe, MALAWI</t>
    <phoneticPr fontId="3"/>
  </si>
  <si>
    <t xml:space="preserve">01-754-725
01-753-555
</t>
    <phoneticPr fontId="3"/>
  </si>
  <si>
    <t>https://www.health.gov.mw/index.php/kamuzu-central-hospital</t>
    <phoneticPr fontId="3"/>
  </si>
  <si>
    <t>カムズ中央病院</t>
    <rPh sb="3" eb="5">
      <t>チュウオウ</t>
    </rPh>
    <rPh sb="5" eb="7">
      <t>ビョウイン</t>
    </rPh>
    <phoneticPr fontId="3"/>
  </si>
  <si>
    <t>Zomba　Central　Hospital</t>
    <phoneticPr fontId="3"/>
  </si>
  <si>
    <t>P.O.Box 21,Zomba, MALAWI</t>
    <phoneticPr fontId="3"/>
  </si>
  <si>
    <t xml:space="preserve">01-525-334
0999-962-683
</t>
    <phoneticPr fontId="3"/>
  </si>
  <si>
    <t>https://www.health.gov.mw/index.php/zomba-central-hospital</t>
    <phoneticPr fontId="3"/>
  </si>
  <si>
    <t>ゾンバ中央病院</t>
    <rPh sb="3" eb="5">
      <t>チュウオウ</t>
    </rPh>
    <rPh sb="5" eb="7">
      <t>ビョウイン</t>
    </rPh>
    <phoneticPr fontId="3"/>
  </si>
  <si>
    <t>Queen Elizabeth　Central　Hospital</t>
    <phoneticPr fontId="3"/>
  </si>
  <si>
    <t>P.O.Box 95,Blantyre, MALAWI</t>
    <phoneticPr fontId="3"/>
  </si>
  <si>
    <t xml:space="preserve">01-874-333
01-871-409
</t>
    <phoneticPr fontId="3"/>
  </si>
  <si>
    <t>https://www.health.gov.mw/index.php/queen-elizabeth-central-hospital</t>
    <phoneticPr fontId="3"/>
  </si>
  <si>
    <t>クイーンエリザベス中央病院</t>
    <rPh sb="9" eb="11">
      <t>チュウオウ</t>
    </rPh>
    <rPh sb="11" eb="13">
      <t>ビョウイン</t>
    </rPh>
    <phoneticPr fontId="3"/>
  </si>
  <si>
    <t>在マリ日本国大使館</t>
    <rPh sb="0" eb="1">
      <t>ザイ</t>
    </rPh>
    <rPh sb="3" eb="9">
      <t>ニホンコクタイシカン</t>
    </rPh>
    <phoneticPr fontId="3"/>
  </si>
  <si>
    <t>l'Institut National en Sante Publique</t>
    <phoneticPr fontId="3"/>
  </si>
  <si>
    <t>Hippodrome Rue 235, Porte 52, Route de Koulikoro, Bamako</t>
    <phoneticPr fontId="3"/>
  </si>
  <si>
    <t>（＋223）7038-3030</t>
    <phoneticPr fontId="3"/>
  </si>
  <si>
    <t>国立公衆衛生研究所</t>
    <phoneticPr fontId="3"/>
  </si>
  <si>
    <r>
      <rPr>
        <sz val="9"/>
        <color theme="1"/>
        <rFont val="ＭＳ Ｐゴシック"/>
        <family val="3"/>
        <charset val="128"/>
      </rPr>
      <t>在南アフリカ日本国大使館</t>
    </r>
    <rPh sb="0" eb="1">
      <t>ザイ</t>
    </rPh>
    <rPh sb="1" eb="2">
      <t>ナン</t>
    </rPh>
    <rPh sb="6" eb="8">
      <t>ニホン</t>
    </rPh>
    <rPh sb="8" eb="9">
      <t>コク</t>
    </rPh>
    <rPh sb="9" eb="12">
      <t>タイシカン</t>
    </rPh>
    <phoneticPr fontId="3"/>
  </si>
  <si>
    <r>
      <rPr>
        <sz val="9"/>
        <color theme="1"/>
        <rFont val="AR Pゴシック体M"/>
        <family val="3"/>
        <charset val="128"/>
      </rPr>
      <t>Ａｍｐａｔｈ　Ｌａｂｏｒａｔｏｒｉｅｓ</t>
    </r>
    <phoneticPr fontId="3"/>
  </si>
  <si>
    <r>
      <rPr>
        <sz val="9"/>
        <color theme="1"/>
        <rFont val="ＭＳ Ｐゴシック"/>
        <family val="3"/>
        <charset val="128"/>
      </rPr>
      <t>全ての州に傘下の支店あり　　　　　　　　例：ハウテン州</t>
    </r>
    <r>
      <rPr>
        <sz val="9"/>
        <color theme="1"/>
        <rFont val="Arial"/>
        <family val="2"/>
      </rPr>
      <t>17</t>
    </r>
    <r>
      <rPr>
        <sz val="9"/>
        <color theme="1"/>
        <rFont val="ＭＳ Ｐゴシック"/>
        <family val="3"/>
        <charset val="128"/>
      </rPr>
      <t>か所、西ケープ州</t>
    </r>
    <r>
      <rPr>
        <sz val="9"/>
        <color theme="1"/>
        <rFont val="Arial"/>
        <family val="2"/>
      </rPr>
      <t>3</t>
    </r>
    <r>
      <rPr>
        <sz val="9"/>
        <color theme="1"/>
        <rFont val="ＭＳ Ｐゴシック"/>
        <family val="3"/>
        <charset val="128"/>
      </rPr>
      <t>か所、ＫＺＮ州</t>
    </r>
    <r>
      <rPr>
        <sz val="9"/>
        <color theme="1"/>
        <rFont val="Arial"/>
        <family val="2"/>
      </rPr>
      <t>8</t>
    </r>
    <r>
      <rPr>
        <sz val="9"/>
        <color theme="1"/>
        <rFont val="ＭＳ Ｐゴシック"/>
        <family val="3"/>
        <charset val="128"/>
      </rPr>
      <t>か所</t>
    </r>
    <r>
      <rPr>
        <sz val="9"/>
        <color theme="1"/>
        <rFont val="Arial"/>
        <family val="2"/>
      </rPr>
      <t xml:space="preserve">            </t>
    </r>
    <r>
      <rPr>
        <sz val="9"/>
        <color theme="1"/>
        <rFont val="ＭＳ Ｐゴシック"/>
        <family val="3"/>
        <charset val="128"/>
      </rPr>
      <t>　</t>
    </r>
    <r>
      <rPr>
        <sz val="9"/>
        <color theme="1"/>
        <rFont val="Arial"/>
        <family val="2"/>
      </rPr>
      <t>*</t>
    </r>
    <r>
      <rPr>
        <sz val="9"/>
        <color theme="1"/>
        <rFont val="ＭＳ Ｐゴシック"/>
        <family val="3"/>
        <charset val="128"/>
      </rPr>
      <t>エスワティニ及びモザンビークも可</t>
    </r>
    <rPh sb="0" eb="1">
      <t>スベ</t>
    </rPh>
    <rPh sb="3" eb="4">
      <t>シュウ</t>
    </rPh>
    <rPh sb="5" eb="7">
      <t>サンカ</t>
    </rPh>
    <rPh sb="8" eb="10">
      <t>シテン</t>
    </rPh>
    <rPh sb="20" eb="21">
      <t>レイ</t>
    </rPh>
    <rPh sb="26" eb="27">
      <t>シュウ</t>
    </rPh>
    <rPh sb="30" eb="31">
      <t>ショ</t>
    </rPh>
    <rPh sb="32" eb="33">
      <t>ニシ</t>
    </rPh>
    <rPh sb="36" eb="37">
      <t>シュウ</t>
    </rPh>
    <rPh sb="39" eb="40">
      <t>ショ</t>
    </rPh>
    <rPh sb="44" eb="45">
      <t>シュウ</t>
    </rPh>
    <rPh sb="47" eb="48">
      <t>ショ</t>
    </rPh>
    <rPh sb="68" eb="69">
      <t>オヨ</t>
    </rPh>
    <rPh sb="77" eb="78">
      <t>カ</t>
    </rPh>
    <phoneticPr fontId="3"/>
  </si>
  <si>
    <t>012-678-1001</t>
    <phoneticPr fontId="3"/>
  </si>
  <si>
    <t>ww.ampath.co.za</t>
    <phoneticPr fontId="3"/>
  </si>
  <si>
    <r>
      <rPr>
        <sz val="9"/>
        <color theme="1"/>
        <rFont val="ＭＳ Ｐゴシック"/>
        <family val="3"/>
        <charset val="128"/>
      </rPr>
      <t>〇</t>
    </r>
    <phoneticPr fontId="3"/>
  </si>
  <si>
    <r>
      <rPr>
        <sz val="9"/>
        <color theme="1"/>
        <rFont val="AR Pゴシック体M"/>
        <family val="3"/>
        <charset val="128"/>
      </rPr>
      <t>アムパス研究所</t>
    </r>
    <rPh sb="4" eb="7">
      <t>ケンキュウショ</t>
    </rPh>
    <phoneticPr fontId="3"/>
  </si>
  <si>
    <r>
      <rPr>
        <sz val="9"/>
        <color theme="1"/>
        <rFont val="AR Pゴシック体M"/>
        <family val="3"/>
        <charset val="128"/>
      </rPr>
      <t>Ｌａｎｃｅｔ　Ｌａｂｏｒａｔｏｒｉｅｓ</t>
    </r>
    <phoneticPr fontId="3"/>
  </si>
  <si>
    <r>
      <rPr>
        <sz val="9"/>
        <color theme="1"/>
        <rFont val="ＭＳ Ｐゴシック"/>
        <family val="3"/>
        <charset val="128"/>
      </rPr>
      <t>全ての州に支店あり　　　　　　　　例：ハウテン州４５か所、西ケープ州３か所、ＫＺＮ州１３か所</t>
    </r>
    <rPh sb="0" eb="1">
      <t>スベ</t>
    </rPh>
    <rPh sb="3" eb="4">
      <t>シュウ</t>
    </rPh>
    <rPh sb="5" eb="7">
      <t>シテン</t>
    </rPh>
    <rPh sb="17" eb="18">
      <t>レイ</t>
    </rPh>
    <rPh sb="23" eb="24">
      <t>シュウ</t>
    </rPh>
    <rPh sb="27" eb="28">
      <t>ショ</t>
    </rPh>
    <rPh sb="29" eb="30">
      <t>ニシ</t>
    </rPh>
    <rPh sb="33" eb="34">
      <t>シュウ</t>
    </rPh>
    <rPh sb="36" eb="37">
      <t>ショ</t>
    </rPh>
    <rPh sb="41" eb="42">
      <t>シュウ</t>
    </rPh>
    <rPh sb="45" eb="46">
      <t>ショ</t>
    </rPh>
    <phoneticPr fontId="3"/>
  </si>
  <si>
    <t>011-358-0875        callcentre@lancet.co.za</t>
    <phoneticPr fontId="3"/>
  </si>
  <si>
    <t>www.lancet.co.za/corona-virus-info-hub/</t>
    <phoneticPr fontId="3"/>
  </si>
  <si>
    <r>
      <rPr>
        <sz val="9"/>
        <color theme="1"/>
        <rFont val="AR Pゴシック体M"/>
        <family val="3"/>
        <charset val="128"/>
      </rPr>
      <t>ランセット研究所</t>
    </r>
    <rPh sb="5" eb="8">
      <t>ケンキュウショ</t>
    </rPh>
    <phoneticPr fontId="3"/>
  </si>
  <si>
    <t>Elite Path</t>
    <phoneticPr fontId="3"/>
  </si>
  <si>
    <t>Maseru Private Hospital, Ha- Thetsane, Maseru</t>
    <phoneticPr fontId="3"/>
  </si>
  <si>
    <t>+266-2231-3260</t>
    <phoneticPr fontId="3"/>
  </si>
  <si>
    <r>
      <rPr>
        <sz val="9"/>
        <color theme="1"/>
        <rFont val="ＭＳ Ｐゴシック"/>
        <family val="3"/>
        <charset val="128"/>
      </rPr>
      <t>－</t>
    </r>
    <phoneticPr fontId="3"/>
  </si>
  <si>
    <r>
      <rPr>
        <sz val="9"/>
        <color theme="1"/>
        <rFont val="ＭＳ Ｐゴシック"/>
        <family val="3"/>
        <charset val="128"/>
      </rPr>
      <t>○</t>
    </r>
    <phoneticPr fontId="3"/>
  </si>
  <si>
    <r>
      <rPr>
        <sz val="9"/>
        <color theme="1"/>
        <rFont val="AR Pゴシック体M"/>
        <family val="3"/>
        <charset val="128"/>
      </rPr>
      <t>エリート・パス</t>
    </r>
    <phoneticPr fontId="3"/>
  </si>
  <si>
    <t>Path Care Laboratories</t>
    <phoneticPr fontId="3"/>
  </si>
  <si>
    <t>Drs Dietrich, Voigt, Mia and Partners, Shop 21,First floor
Moonstar Complex, Maseru</t>
    <phoneticPr fontId="3"/>
  </si>
  <si>
    <t>+266-2232-3662</t>
    <phoneticPr fontId="3"/>
  </si>
  <si>
    <t>https://www.pathcare.co.za/store-locations/maseru/</t>
    <phoneticPr fontId="3"/>
  </si>
  <si>
    <r>
      <rPr>
        <sz val="9"/>
        <color theme="1"/>
        <rFont val="AR Pゴシック体M"/>
        <family val="3"/>
        <charset val="128"/>
      </rPr>
      <t>パス・ケア研究所</t>
    </r>
    <rPh sb="5" eb="8">
      <t>ケンキュウジョ</t>
    </rPh>
    <phoneticPr fontId="3"/>
  </si>
  <si>
    <t>在南スーダン大</t>
    <rPh sb="0" eb="1">
      <t>ザイ</t>
    </rPh>
    <rPh sb="1" eb="2">
      <t>ミナミ</t>
    </rPh>
    <rPh sb="6" eb="7">
      <t>タイ</t>
    </rPh>
    <phoneticPr fontId="3"/>
  </si>
  <si>
    <t>Med-Blue</t>
    <phoneticPr fontId="3"/>
  </si>
  <si>
    <t>Techno Center, Unity Rd　
JubaMedicalComplexの近く</t>
    <phoneticPr fontId="3"/>
  </si>
  <si>
    <t>+211-927-004-500
'+211-927-004-600
'+211-916-329-645(Ms. Antonina)</t>
    <phoneticPr fontId="3"/>
  </si>
  <si>
    <t>メッド・ブルー</t>
    <phoneticPr fontId="3"/>
  </si>
  <si>
    <t>在モーリシャス
日本国大使館</t>
    <rPh sb="0" eb="1">
      <t>ザイ</t>
    </rPh>
    <rPh sb="8" eb="10">
      <t>ニホン</t>
    </rPh>
    <rPh sb="10" eb="11">
      <t>コク</t>
    </rPh>
    <rPh sb="11" eb="14">
      <t>タイシカン</t>
    </rPh>
    <phoneticPr fontId="3"/>
  </si>
  <si>
    <t>WELLKIN HOSPITAL</t>
    <phoneticPr fontId="3"/>
  </si>
  <si>
    <t>Royal Road, Moka</t>
    <phoneticPr fontId="3"/>
  </si>
  <si>
    <t>(230)605-1000</t>
    <phoneticPr fontId="3"/>
  </si>
  <si>
    <t>https://www.wellkinhospital.com</t>
    <phoneticPr fontId="3"/>
  </si>
  <si>
    <t>ウェルキン・ホスピタル</t>
    <phoneticPr fontId="3"/>
  </si>
  <si>
    <t>CLINIQUE DARNE</t>
    <phoneticPr fontId="3"/>
  </si>
  <si>
    <t>Georges Guibert Street, Floreal</t>
    <phoneticPr fontId="3"/>
  </si>
  <si>
    <t>(230)601-2300</t>
    <phoneticPr fontId="3"/>
  </si>
  <si>
    <t>https://www.cliniquedarne.com/en</t>
    <phoneticPr fontId="3"/>
  </si>
  <si>
    <t>クリニック・ダルネ</t>
    <phoneticPr fontId="3"/>
  </si>
  <si>
    <t>C-CARE CLINIC</t>
    <phoneticPr fontId="3"/>
  </si>
  <si>
    <t>La Croisette Mall, Grand Bay</t>
    <phoneticPr fontId="3"/>
  </si>
  <si>
    <t>(230)601-2500</t>
    <phoneticPr fontId="3"/>
  </si>
  <si>
    <t>https://www.c-care.mu/c-care-clinic-grand-baie-la-croisette</t>
    <phoneticPr fontId="3"/>
  </si>
  <si>
    <t>シーケア・クリニック</t>
    <phoneticPr fontId="3"/>
  </si>
  <si>
    <t>在モーリタニア大</t>
    <rPh sb="0" eb="1">
      <t>ザイ</t>
    </rPh>
    <rPh sb="7" eb="8">
      <t>タイ</t>
    </rPh>
    <phoneticPr fontId="3"/>
  </si>
  <si>
    <t xml:space="preserve">Institut national de recherches en santé publique </t>
    <phoneticPr fontId="3"/>
  </si>
  <si>
    <t>Avenue Jamal Abdel Nasser, Nouakchot</t>
    <phoneticPr fontId="3"/>
  </si>
  <si>
    <t>+222 4525 3134</t>
    <phoneticPr fontId="3"/>
  </si>
  <si>
    <t>http://inrsp.net/fr/index.php/en/</t>
    <phoneticPr fontId="3"/>
  </si>
  <si>
    <t>国立公衆衛生研究所</t>
  </si>
  <si>
    <t>在モザンビーク大使館</t>
    <rPh sb="0" eb="1">
      <t>ザイ</t>
    </rPh>
    <rPh sb="7" eb="10">
      <t>タイシカン</t>
    </rPh>
    <phoneticPr fontId="3"/>
  </si>
  <si>
    <t>Laboratorio Oceanpath</t>
    <phoneticPr fontId="3"/>
  </si>
  <si>
    <t>68 Rua Kibiriti Diwane, 1100
Maputo</t>
    <phoneticPr fontId="3"/>
  </si>
  <si>
    <t>(+258)21-494278</t>
    <phoneticPr fontId="3"/>
  </si>
  <si>
    <t>ラボラトリオ　オセアンパス</t>
  </si>
  <si>
    <t>Hospital Privado</t>
    <phoneticPr fontId="3"/>
  </si>
  <si>
    <t xml:space="preserve">Rua do Rio Inhamiara, Sommerschield II, Maputo </t>
  </si>
  <si>
    <t>(+258)21-488600</t>
    <phoneticPr fontId="3"/>
  </si>
  <si>
    <t>https://www.lenmed.co.za/hospital/maputo-private-hospital-lenmed/</t>
  </si>
  <si>
    <t>ホスピタル　プリヴァード　　　　　　</t>
    <phoneticPr fontId="3"/>
  </si>
  <si>
    <t>ICOR</t>
    <phoneticPr fontId="3"/>
  </si>
  <si>
    <t>Av. Kenneth Kaunda 1111, 
Maputo</t>
    <phoneticPr fontId="3"/>
  </si>
  <si>
    <t>(+258)82-3274800</t>
    <phoneticPr fontId="3"/>
  </si>
  <si>
    <t>http://www.icor.co.mz/#conteudo</t>
  </si>
  <si>
    <t>イコール</t>
  </si>
  <si>
    <t>在モロッコ大</t>
    <rPh sb="0" eb="1">
      <t>ザイ</t>
    </rPh>
    <rPh sb="5" eb="6">
      <t>ダイ</t>
    </rPh>
    <phoneticPr fontId="3"/>
  </si>
  <si>
    <t>Hôpital Cheikh Zaid</t>
    <phoneticPr fontId="3"/>
  </si>
  <si>
    <t>Avenue Allal El Fassi, Madinat Al Irfane, Hay Ryad, Rabat</t>
    <phoneticPr fontId="3"/>
  </si>
  <si>
    <t>05 37 68 49 70</t>
    <phoneticPr fontId="3"/>
  </si>
  <si>
    <t>http://www.hcz.ma/</t>
    <phoneticPr fontId="3"/>
  </si>
  <si>
    <t>シェイクザイード病院</t>
    <phoneticPr fontId="3"/>
  </si>
  <si>
    <t>Laboratoire D’analyses Medicales Laboriad</t>
    <phoneticPr fontId="3"/>
  </si>
  <si>
    <t>13 angle avenue almelia et, Rue Meziata, Rabat</t>
    <phoneticPr fontId="3"/>
  </si>
  <si>
    <t>05 37 71 05 06</t>
    <phoneticPr fontId="3"/>
  </si>
  <si>
    <t>http://www.laboriad.ma/</t>
    <phoneticPr fontId="3"/>
  </si>
  <si>
    <t>ラボリヤド</t>
    <phoneticPr fontId="3"/>
  </si>
  <si>
    <t>Laboratoire D’analyses Medicales Bioclinic</t>
    <phoneticPr fontId="3"/>
  </si>
  <si>
    <t>64 Avenue Omar Ibn El Khattab, Angle Avenue Atlas, Rabat</t>
    <phoneticPr fontId="3"/>
  </si>
  <si>
    <t>05 37 68 25 25</t>
    <phoneticPr fontId="3"/>
  </si>
  <si>
    <t>https://www.facebook.com/laboratoirdanalysesmedicalesbioclinic/</t>
    <phoneticPr fontId="3"/>
  </si>
  <si>
    <t>バイオクリニック</t>
    <phoneticPr fontId="3"/>
  </si>
  <si>
    <t>Institut Pasteur du Maroc de Casablanca</t>
    <phoneticPr fontId="3"/>
  </si>
  <si>
    <t>1, Place Louis Pasteur, Casablanca</t>
    <phoneticPr fontId="3"/>
  </si>
  <si>
    <t>05 22 43 44 70</t>
    <phoneticPr fontId="3"/>
  </si>
  <si>
    <t>http://www.pasteur.ma/</t>
    <phoneticPr fontId="3"/>
  </si>
  <si>
    <t>パスツール研究所カサブランカ</t>
    <rPh sb="5" eb="8">
      <t>ケンキュウジョ</t>
    </rPh>
    <phoneticPr fontId="3"/>
  </si>
  <si>
    <t>Hopital Universitaire International Cheikh Khalifa Ibn Zaid</t>
    <phoneticPr fontId="3"/>
  </si>
  <si>
    <t>Ave Mohamed Taieb Naciri, Casablanca</t>
    <phoneticPr fontId="3"/>
  </si>
  <si>
    <t>05 29 00 44 66</t>
    <phoneticPr fontId="3"/>
  </si>
  <si>
    <t>https://www.hck.ma/fr/prise-rdv-depistage-covid-19/</t>
    <phoneticPr fontId="3"/>
  </si>
  <si>
    <t>オピタル・シェイク・カリファ</t>
    <phoneticPr fontId="3"/>
  </si>
  <si>
    <t>Laboratoire d’analyses médicales Biolam</t>
    <phoneticPr fontId="3"/>
  </si>
  <si>
    <t>314, Rue Mustapha El Maâni, Casablanca</t>
    <phoneticPr fontId="3"/>
  </si>
  <si>
    <t>05 22 26 72 67
05 22 27 92 35
05 22 26 56 01
05 22 29 56 48
06 61 90 28 18</t>
    <phoneticPr fontId="3"/>
  </si>
  <si>
    <t>https://labo-biolam.ma/laboratoire-homogue-covid</t>
    <phoneticPr fontId="3"/>
  </si>
  <si>
    <t>バイオラム</t>
    <phoneticPr fontId="3"/>
  </si>
  <si>
    <t>Laboratoire d’analyses medicales LABOMAC</t>
    <phoneticPr fontId="3"/>
  </si>
  <si>
    <t>Rue Prince Moulay Abdellah, Casablanca</t>
    <phoneticPr fontId="3"/>
  </si>
  <si>
    <t>06 54 35 63 47
06 67 08 02 03
06 64 92 60 26
06 33 47 02 73
06 77 06 70 95</t>
    <phoneticPr fontId="3"/>
  </si>
  <si>
    <t>http://www.labomac.ma/</t>
    <phoneticPr fontId="3"/>
  </si>
  <si>
    <t>ラボマック</t>
    <phoneticPr fontId="3"/>
  </si>
  <si>
    <t>Centre de Biologie Medicale GLab</t>
    <phoneticPr fontId="3"/>
  </si>
  <si>
    <t xml:space="preserve">​93 Boulevard Anoual Casablanca </t>
    <phoneticPr fontId="3"/>
  </si>
  <si>
    <t>05 20 67 20 14</t>
    <phoneticPr fontId="3"/>
  </si>
  <si>
    <t>https://www.glab.ma/</t>
    <phoneticPr fontId="3"/>
  </si>
  <si>
    <t>ジーラボ</t>
    <phoneticPr fontId="3"/>
  </si>
  <si>
    <t>Laboratoire international d’analyses biomédicales（LIAB）</t>
    <phoneticPr fontId="3"/>
  </si>
  <si>
    <t>95, boulevard Abdelmoumen, quatier des hopitaux, Maarif, Casablanca</t>
    <phoneticPr fontId="3"/>
  </si>
  <si>
    <t>05 22 42 39 60
06 61 85 78 48</t>
    <phoneticPr fontId="3"/>
  </si>
  <si>
    <t>http://liab.co.ma/</t>
    <phoneticPr fontId="3"/>
  </si>
  <si>
    <t>リアブ</t>
    <phoneticPr fontId="3"/>
  </si>
  <si>
    <t>Laboratoire Chbicheb d’analyses medicales</t>
    <phoneticPr fontId="3"/>
  </si>
  <si>
    <t>Rue Amir Abdelkader, Meknes</t>
    <phoneticPr fontId="3"/>
  </si>
  <si>
    <t>05 35 40 45 26</t>
    <phoneticPr fontId="3"/>
  </si>
  <si>
    <t>http://www.laboratoirechbicheb.com/index.html</t>
    <phoneticPr fontId="3"/>
  </si>
  <si>
    <t>チビチェブ</t>
    <phoneticPr fontId="3"/>
  </si>
  <si>
    <t>Laboratoire Mahfoud</t>
    <phoneticPr fontId="3"/>
  </si>
  <si>
    <t>Imm Marhaba Bd Chaikh Saadi, Agadir</t>
    <phoneticPr fontId="3"/>
  </si>
  <si>
    <t>06 55 20 91 08</t>
    <phoneticPr fontId="3"/>
  </si>
  <si>
    <t>https://www.laboratoiremahfoud.com/</t>
    <phoneticPr fontId="3"/>
  </si>
  <si>
    <t>マファウド</t>
    <phoneticPr fontId="3"/>
  </si>
  <si>
    <t>Institut Pasteur du Maroc de Tanger</t>
    <phoneticPr fontId="3"/>
  </si>
  <si>
    <t>1 Rue Qortbi Plateau Marchane, Tanger</t>
    <phoneticPr fontId="3"/>
  </si>
  <si>
    <t>05 39 93 11 11</t>
    <phoneticPr fontId="3"/>
  </si>
  <si>
    <t>パスツール研究所タンジェ</t>
    <rPh sb="5" eb="8">
      <t>ケンキュウジョ</t>
    </rPh>
    <phoneticPr fontId="3"/>
  </si>
  <si>
    <t>Centre Biologie Maroc Fes</t>
    <phoneticPr fontId="3"/>
  </si>
  <si>
    <t>Avenue Lalla Asmae, Imm.Echargh 1 er Etage , Appt 5, Fes</t>
    <phoneticPr fontId="3"/>
  </si>
  <si>
    <t>06 20 20 20 68</t>
    <phoneticPr fontId="3"/>
  </si>
  <si>
    <t>https://www.facebook.com/pages/category/Medical-Lab/Centre-Biologie-Maroc-Fes-2230914320262034/</t>
    <phoneticPr fontId="3"/>
  </si>
  <si>
    <t>センター・ビオロロジー・フェズ</t>
    <phoneticPr fontId="3"/>
  </si>
  <si>
    <t>Laboratoire Guessous d’analyses</t>
    <phoneticPr fontId="3"/>
  </si>
  <si>
    <t>Immeuble Ben Ali B Av Far Atlas, Fes</t>
    <phoneticPr fontId="3"/>
  </si>
  <si>
    <t>05 35 64 13 48</t>
    <phoneticPr fontId="3"/>
  </si>
  <si>
    <t>https://www.facebook.com/pages/category/Medical-Lab/Laboratoire-Guessous-dAnalyses-M%C3%A9dicales-111811833976379/</t>
    <phoneticPr fontId="3"/>
  </si>
  <si>
    <t>ラボ・ガースー</t>
    <phoneticPr fontId="3"/>
  </si>
  <si>
    <t>Laboratoire d’analyses médicales et de biologie de reproduction Riad Tetouan</t>
    <phoneticPr fontId="3"/>
  </si>
  <si>
    <t>Place ligue arabe, bv Moulay Youssef, résidence Ouchikh n 16</t>
    <phoneticPr fontId="3"/>
  </si>
  <si>
    <t>05 39 32 45 32</t>
    <phoneticPr fontId="3"/>
  </si>
  <si>
    <t>https://www.facebook.com/laboriadtetouan/</t>
    <phoneticPr fontId="3"/>
  </si>
  <si>
    <t>リヤド・テトアン・タンジェ</t>
    <phoneticPr fontId="3"/>
  </si>
  <si>
    <t>在ルワンダ大</t>
    <rPh sb="0" eb="1">
      <t>ザイ</t>
    </rPh>
    <rPh sb="5" eb="6">
      <t>タイ</t>
    </rPh>
    <phoneticPr fontId="3"/>
  </si>
  <si>
    <t>Rwanda Biomedical Center</t>
    <phoneticPr fontId="3"/>
  </si>
  <si>
    <t>PO.BOX 4668 Kigali, Rwanda</t>
    <phoneticPr fontId="3"/>
  </si>
  <si>
    <t>250-781-415-724</t>
    <phoneticPr fontId="3"/>
  </si>
  <si>
    <t>https://www.rbc.gov.rw</t>
    <phoneticPr fontId="3"/>
  </si>
  <si>
    <t>ルワンダ生物医学センター</t>
    <rPh sb="4" eb="6">
      <t>セイブツ</t>
    </rPh>
    <rPh sb="6" eb="8">
      <t>イガク</t>
    </rPh>
    <phoneticPr fontId="3"/>
  </si>
  <si>
    <t>アイスランド大使館</t>
  </si>
  <si>
    <t>Heilsugæslan Árbæ</t>
  </si>
  <si>
    <t>Hraunbæ 115,
110 Reykjavik</t>
  </si>
  <si>
    <t>513-5200</t>
  </si>
  <si>
    <t>https://www.heilsugaeslan.is/?pageid=d8d17443-93ad-11e7-9424-005056bc2afe</t>
  </si>
  <si>
    <t>アルバイル健康管理センター</t>
  </si>
  <si>
    <t>Heilsugæslan Efra Breiðholti</t>
  </si>
  <si>
    <t>Hraunberg 6,
111 Reykjavik</t>
  </si>
  <si>
    <t>513-5300</t>
  </si>
  <si>
    <t>https://www.heilsugaeslan.is/?pageid=e355b81f-93ad-11e7-9424-005056bc2afe</t>
  </si>
  <si>
    <t>北部ブレイザホルト健康管理センター</t>
  </si>
  <si>
    <t>Heilsugæslan Efstaleiti</t>
  </si>
  <si>
    <t>Efstaleit 3,
103 Reykjavik</t>
  </si>
  <si>
    <t>513-5350</t>
  </si>
  <si>
    <t>https://www.heilsugaeslan.is/?pageid=f94ade21-93ad-11e7-9424-005056bc2afe</t>
  </si>
  <si>
    <t>エフスタレイト健康管理センター</t>
  </si>
  <si>
    <t>Heilsugæslan Fjörður</t>
  </si>
  <si>
    <t>Fjarðargata 13-15,
220 Hafnarfjörður</t>
  </si>
  <si>
    <t>513-5400</t>
  </si>
  <si>
    <t>https://www.heilsugaeslan.is/?pageid=a86fed66-93ae-11e7-9424-005056bc2afe</t>
  </si>
  <si>
    <t>フョルズル健康管理センター</t>
  </si>
  <si>
    <t>Heilsugæslan Garðabæ</t>
  </si>
  <si>
    <t>Garðatorg 7,
210 Garðabær</t>
  </si>
  <si>
    <t>513-5500</t>
  </si>
  <si>
    <t>https://www.heilsugaeslan.is/?pageid=d8894b8a-97c8-11e7-9424-005056bc2afe</t>
  </si>
  <si>
    <t>ガルザバイル健康管理センター</t>
  </si>
  <si>
    <t>Heilsugæslan Glæsibæ</t>
  </si>
  <si>
    <t>Álfheimar 74,
104 Reykjavik</t>
  </si>
  <si>
    <t>513-5700</t>
  </si>
  <si>
    <t>https://www.heilsugaeslan.is/?pageid=aef44c09-93ae-11e7-9424-005056bc2afe</t>
  </si>
  <si>
    <t>グライシバイル健康管理センター</t>
  </si>
  <si>
    <t>Heilsugæslan Grafarvogi</t>
  </si>
  <si>
    <t>Spöngin 35,
112 Reykjavik</t>
  </si>
  <si>
    <t>513-5600</t>
  </si>
  <si>
    <t>https://www.heilsugaeslan.is/?pageid=b6a6ec90-93ae-11e7-9424-005056bc2afe</t>
  </si>
  <si>
    <t>グラーバルボーグル健康管理センター</t>
  </si>
  <si>
    <t>Heilsugæslan Hamraborg</t>
  </si>
  <si>
    <t>Hamraborg 8,
200 Kópavogur</t>
  </si>
  <si>
    <t>513-5800</t>
  </si>
  <si>
    <t>https://www.heilsugaeslan.is/?pageid=bfc811fe-93ae-11e7-9424-005056bc2afe</t>
  </si>
  <si>
    <t>ハムラボルク健康管理センター</t>
  </si>
  <si>
    <t>Heilsugæslan Hlíðum</t>
  </si>
  <si>
    <t>Drápuhlíð 14-16,
105 Reykjavik</t>
  </si>
  <si>
    <t>513-5900</t>
  </si>
  <si>
    <t>https://www.heilsugaeslan.is/?pageid=c86fd610-93ae-11e7-9424-005056bc2afe</t>
  </si>
  <si>
    <t>フリーザル健康管理センター</t>
  </si>
  <si>
    <t>Heilsugæslan Hvammi</t>
  </si>
  <si>
    <t>Hagasmári 5,
201 Kópavogur</t>
  </si>
  <si>
    <t>513-5850</t>
  </si>
  <si>
    <t>https://www.heilsugaeslan.is/?pageid=c86fd618-93ae-11e7-9424-005056bc2afe</t>
  </si>
  <si>
    <t>クバンムル健康管理センター</t>
  </si>
  <si>
    <t>Heilsugæslan Miðbæ</t>
  </si>
  <si>
    <t>Vesturgata 7,
101 Reykjavik</t>
  </si>
  <si>
    <t>513-5950</t>
  </si>
  <si>
    <t>https://www.heilsugaeslan.is/?pageid=d1d13dc9-93ae-11e7-9424-005056bc2afe</t>
  </si>
  <si>
    <t>ミズバイル健康管理センター</t>
  </si>
  <si>
    <t>Heilsugæslan Mjódd</t>
  </si>
  <si>
    <t>Þönglabakki 6,
109 Reykjavik</t>
  </si>
  <si>
    <t>513-6000</t>
  </si>
  <si>
    <t>https://www.heilsugaeslan.is/?pageid=d1d13dd1-93ae-11e7-9424-005056bc2afe</t>
  </si>
  <si>
    <t>ミョッド健康管理センター</t>
  </si>
  <si>
    <t>Heilsugæslan Mosfellsumdæmi</t>
  </si>
  <si>
    <t>Þveholt 2,
270 Mosfellsbær</t>
  </si>
  <si>
    <t>513-6050</t>
  </si>
  <si>
    <t>https://www.heilsugaeslan.is/?pageid=e472bb78-93ae-11e7-9424-005056bc2afe</t>
  </si>
  <si>
    <t>モースフェルス地区健康管理センター</t>
  </si>
  <si>
    <t>Heilsugæslan Seltjarnarnesi og Vesturbæ</t>
  </si>
  <si>
    <t>Suðurströnd 12,
170 Seltjarnarnes</t>
  </si>
  <si>
    <t>513-6100</t>
  </si>
  <si>
    <t>https://www.heilsugaeslan.is/?pageid=e472bb80-93ae-11e7-9424-005056bc2afe</t>
  </si>
  <si>
    <t>セルテャルナルネス/ベストゥルバイル健康管理センター</t>
  </si>
  <si>
    <t>Heilsugæslan Sólvangi</t>
  </si>
  <si>
    <t>Sólvangsvegur 2,
220 Hafnarufjörður</t>
  </si>
  <si>
    <t>513-6200</t>
  </si>
  <si>
    <t>https://www.heilsugaeslan.is/?pageid=07466317-8e63-11e7-9424-005056bc2afe</t>
  </si>
  <si>
    <t>ソールバングル健康管理センター</t>
  </si>
  <si>
    <t>Læknavaktin</t>
  </si>
  <si>
    <t>Háaleitisbraut 68,
103 Reykjavik</t>
  </si>
  <si>
    <t>http://laeknavaktin.is/</t>
  </si>
  <si>
    <t>ライクナバクティン時間外診察所</t>
  </si>
  <si>
    <t>Heilsugæslan Höfða</t>
  </si>
  <si>
    <t>Bíldshöfði 9,
110 Reykjavik</t>
  </si>
  <si>
    <t>591-7000</t>
  </si>
  <si>
    <t>https://hgh.is/</t>
  </si>
  <si>
    <t>ホブジ健康管理センター</t>
  </si>
  <si>
    <t>Heilsugæslan Urðarhvarfi</t>
  </si>
  <si>
    <t>Urðarhvarf 14,
203 Kópavogur</t>
  </si>
  <si>
    <t>510-6550</t>
  </si>
  <si>
    <t>https://hv.is/</t>
  </si>
  <si>
    <t>ウルザクバルブ健康管理センター</t>
  </si>
  <si>
    <t>Heilsugæslan Lágmúla</t>
  </si>
  <si>
    <t>Lágmúli 4,
108 Reykjavik</t>
  </si>
  <si>
    <t>595-1300</t>
  </si>
  <si>
    <t>https://1819.is/heilsugaeslan-lagmula</t>
  </si>
  <si>
    <t>ラウグムリ健康管理センター</t>
  </si>
  <si>
    <t>Heilsugæslan Salahverfi</t>
  </si>
  <si>
    <t>Salavegur 2,
201 Kópavogur</t>
  </si>
  <si>
    <t>590-3900</t>
  </si>
  <si>
    <t>https://www.salus.is/</t>
  </si>
  <si>
    <t>サラ地区健康管理センター</t>
  </si>
  <si>
    <t>○
 24-36h</t>
    <phoneticPr fontId="3"/>
  </si>
  <si>
    <t>○
48h</t>
    <phoneticPr fontId="3"/>
  </si>
  <si>
    <t>○
24-48h</t>
    <phoneticPr fontId="3"/>
  </si>
  <si>
    <t>○
24h</t>
    <phoneticPr fontId="3"/>
  </si>
  <si>
    <t>○
24h - 48h</t>
    <phoneticPr fontId="3"/>
  </si>
  <si>
    <t>○
48h</t>
    <phoneticPr fontId="3"/>
  </si>
  <si>
    <t>○
24h - 36h</t>
    <phoneticPr fontId="3"/>
  </si>
  <si>
    <t>○
4-6h</t>
    <phoneticPr fontId="3"/>
  </si>
  <si>
    <t>○
prueba rapida</t>
    <phoneticPr fontId="3"/>
  </si>
  <si>
    <t>○
1h</t>
    <phoneticPr fontId="3"/>
  </si>
  <si>
    <t>Swiss Olympic Medical Center</t>
    <phoneticPr fontId="3"/>
  </si>
  <si>
    <t xml:space="preserve">Vidy Sport- Rte de Chavannes 9A
 CH1007 Lausanne
</t>
    <phoneticPr fontId="3"/>
  </si>
  <si>
    <t>バッハ会長が使用された病院</t>
    <rPh sb="3" eb="5">
      <t>カイチョウ</t>
    </rPh>
    <rPh sb="6" eb="8">
      <t>シヨウ</t>
    </rPh>
    <rPh sb="11" eb="13">
      <t>ビョウイン</t>
    </rPh>
    <phoneticPr fontId="3"/>
  </si>
  <si>
    <t>Country
Region
国</t>
    <rPh sb="15" eb="16">
      <t>クニ</t>
    </rPh>
    <phoneticPr fontId="3"/>
  </si>
  <si>
    <t>Japanese Embassy/ Consulate
公館名</t>
    <rPh sb="28" eb="30">
      <t>コウカン</t>
    </rPh>
    <rPh sb="30" eb="31">
      <t>メイ</t>
    </rPh>
    <phoneticPr fontId="3"/>
  </si>
  <si>
    <t xml:space="preserve">Name of Testing Laboratory in Local Language
検査機関名【現地語】
</t>
    <rPh sb="45" eb="47">
      <t>ケンサ</t>
    </rPh>
    <rPh sb="47" eb="50">
      <t>キカンメイ</t>
    </rPh>
    <rPh sb="51" eb="54">
      <t>ゲンチゴ</t>
    </rPh>
    <phoneticPr fontId="3"/>
  </si>
  <si>
    <t>Address
住所</t>
    <rPh sb="8" eb="10">
      <t>ジュウショ</t>
    </rPh>
    <phoneticPr fontId="3"/>
  </si>
  <si>
    <t>Phone Number
電話番号</t>
    <rPh sb="13" eb="15">
      <t>デンワ</t>
    </rPh>
    <rPh sb="15" eb="17">
      <t>バンゴウ</t>
    </rPh>
    <phoneticPr fontId="3"/>
  </si>
  <si>
    <t>URL
検査機関WEB</t>
    <rPh sb="4" eb="6">
      <t>ケンサ</t>
    </rPh>
    <rPh sb="6" eb="8">
      <t>キカン</t>
    </rPh>
    <phoneticPr fontId="3"/>
  </si>
  <si>
    <t>Testing Method for issuing Certificates 
検査証明を発行する検査手法</t>
    <rPh sb="41" eb="43">
      <t>ケンサ</t>
    </rPh>
    <rPh sb="43" eb="45">
      <t>ショウメイ</t>
    </rPh>
    <rPh sb="46" eb="48">
      <t>ハッコウ</t>
    </rPh>
    <rPh sb="50" eb="52">
      <t>ケンサ</t>
    </rPh>
    <rPh sb="52" eb="54">
      <t>シュホウ</t>
    </rPh>
    <phoneticPr fontId="3"/>
  </si>
  <si>
    <t>Real-Time PCR
核酸増幅検査
real time RT-PCR法</t>
    <rPh sb="14" eb="15">
      <t>カク</t>
    </rPh>
    <rPh sb="15" eb="16">
      <t>サン</t>
    </rPh>
    <rPh sb="16" eb="18">
      <t>ゾウフク</t>
    </rPh>
    <rPh sb="18" eb="20">
      <t>ケンサ</t>
    </rPh>
    <rPh sb="37" eb="38">
      <t>ホウ</t>
    </rPh>
    <phoneticPr fontId="3"/>
  </si>
  <si>
    <t>Nucleic Acid Amplification (LAMP)
核酸増幅検査
LAMP法</t>
    <rPh sb="34" eb="40">
      <t>カクサンゾウフクケンサ</t>
    </rPh>
    <rPh sb="45" eb="46">
      <t>ホウ</t>
    </rPh>
    <phoneticPr fontId="3"/>
  </si>
  <si>
    <t>Antigen Quantitative (CLEIA)
抗原定量検査
CELIA</t>
    <rPh sb="29" eb="31">
      <t>コウゲン</t>
    </rPh>
    <rPh sb="31" eb="33">
      <t>テイリョウ</t>
    </rPh>
    <rPh sb="33" eb="35">
      <t>ケンサ</t>
    </rPh>
    <phoneticPr fontId="3"/>
  </si>
  <si>
    <t>Name in Japanese
【日本語】</t>
    <rPh sb="18" eb="21">
      <t>ニホンゴ</t>
    </rPh>
    <phoneticPr fontId="3"/>
  </si>
  <si>
    <t>Nasopharyngeal Sample
鼻咽頭ぬぐい液</t>
    <rPh sb="22" eb="23">
      <t>ビ</t>
    </rPh>
    <rPh sb="23" eb="25">
      <t>イントウ</t>
    </rPh>
    <rPh sb="28" eb="29">
      <t>エキ</t>
    </rPh>
    <phoneticPr fontId="3"/>
  </si>
  <si>
    <t>Saliva
唾液</t>
    <rPh sb="7" eb="9">
      <t>ダエキ</t>
    </rPh>
    <phoneticPr fontId="3"/>
  </si>
  <si>
    <t>Language in which a certificate can be issued
発行可能な証明書言語
Japanese or English</t>
    <rPh sb="46" eb="48">
      <t>ハッコウ</t>
    </rPh>
    <rPh sb="48" eb="50">
      <t>カノウ</t>
    </rPh>
    <rPh sb="51" eb="54">
      <t>ショウメイショ</t>
    </rPh>
    <rPh sb="54" eb="56">
      <t>ゲンゴ</t>
    </rPh>
    <phoneticPr fontId="3"/>
  </si>
  <si>
    <t>India
インド</t>
    <phoneticPr fontId="3"/>
  </si>
  <si>
    <t xml:space="preserve">
Indonesia
インドネシア</t>
    <phoneticPr fontId="3"/>
  </si>
  <si>
    <t>Republic of Indonesia
インドネシア共和国</t>
    <phoneticPr fontId="3"/>
  </si>
  <si>
    <t>Indonesia
インドネシア</t>
    <phoneticPr fontId="3"/>
  </si>
  <si>
    <t>Cambodia
カンボジア</t>
    <phoneticPr fontId="3"/>
  </si>
  <si>
    <t>Sri Lanka
スリランカ</t>
    <phoneticPr fontId="3"/>
  </si>
  <si>
    <t>Thailand
タイ</t>
    <phoneticPr fontId="3"/>
  </si>
  <si>
    <t xml:space="preserve">
Kingdom of Thailand
タイ王国</t>
    <rPh sb="23" eb="25">
      <t>オウコク</t>
    </rPh>
    <phoneticPr fontId="3"/>
  </si>
  <si>
    <t>Korea
韓国</t>
    <phoneticPr fontId="3"/>
  </si>
  <si>
    <t>China
中国</t>
    <rPh sb="6" eb="8">
      <t>チュウゴク</t>
    </rPh>
    <phoneticPr fontId="3"/>
  </si>
  <si>
    <t>People's Republic of China
中華人民共和国</t>
    <rPh sb="27" eb="29">
      <t>チュウカ</t>
    </rPh>
    <rPh sb="29" eb="34">
      <t>ジンミンキョウワコク</t>
    </rPh>
    <phoneticPr fontId="3"/>
  </si>
  <si>
    <t>Hong Kong
中国（香港）</t>
    <rPh sb="10" eb="12">
      <t>チュウゴク</t>
    </rPh>
    <rPh sb="13" eb="15">
      <t>ホンコン</t>
    </rPh>
    <phoneticPr fontId="3"/>
  </si>
  <si>
    <t>Nepal
ネパール</t>
    <phoneticPr fontId="3"/>
  </si>
  <si>
    <t>Pakistan
パキスタン</t>
    <phoneticPr fontId="3"/>
  </si>
  <si>
    <t>The Democratic Republic of Timor-Leste
東ティモール民主共和国</t>
    <rPh sb="39" eb="40">
      <t>ヒガシ</t>
    </rPh>
    <rPh sb="45" eb="47">
      <t>ミンシュ</t>
    </rPh>
    <rPh sb="47" eb="50">
      <t>キョウワコク</t>
    </rPh>
    <phoneticPr fontId="3"/>
  </si>
  <si>
    <t>Republic of the Philippines
フィリピン</t>
    <phoneticPr fontId="3"/>
  </si>
  <si>
    <t>Brunei Darussalam
ブルネイ</t>
    <phoneticPr fontId="3"/>
  </si>
  <si>
    <t>Socialist Republic of Viet Nam
ベトナム</t>
    <phoneticPr fontId="3"/>
  </si>
  <si>
    <t>Malaysia
マレーシア</t>
    <phoneticPr fontId="3"/>
  </si>
  <si>
    <t>Republic of the Union of Myanmarミャンマー</t>
    <phoneticPr fontId="3"/>
  </si>
  <si>
    <t>Republic of Maldives
モルディブ</t>
    <phoneticPr fontId="3"/>
  </si>
  <si>
    <t>Mongolia
モンゴル</t>
    <phoneticPr fontId="3"/>
  </si>
  <si>
    <t>Lao People's Democratic Republic
ラオス</t>
    <phoneticPr fontId="3"/>
  </si>
  <si>
    <t>Australia
豪州</t>
    <rPh sb="10" eb="12">
      <t>ゴウシュウ</t>
    </rPh>
    <phoneticPr fontId="3"/>
  </si>
  <si>
    <t>Independent State of Samoa
サモア</t>
    <phoneticPr fontId="3"/>
  </si>
  <si>
    <t>Kingdom of Tonga
トンガ</t>
    <phoneticPr fontId="3"/>
  </si>
  <si>
    <t>New Zealand
ニュージーランド</t>
    <phoneticPr fontId="3"/>
  </si>
  <si>
    <t>Republic of Vanuatu
バヌアツ</t>
    <phoneticPr fontId="3"/>
  </si>
  <si>
    <t>Independent State of Papua New Guinea
パプアニューギニア</t>
    <phoneticPr fontId="3"/>
  </si>
  <si>
    <t>Republic of Palau
パラオ共和国</t>
    <rPh sb="21" eb="23">
      <t>キョウワ</t>
    </rPh>
    <rPh sb="23" eb="24">
      <t>コク</t>
    </rPh>
    <phoneticPr fontId="3"/>
  </si>
  <si>
    <t>Republic of Fiji
フィジー共和国</t>
    <rPh sb="0" eb="24">
      <t>キョウワコク</t>
    </rPh>
    <phoneticPr fontId="3"/>
  </si>
  <si>
    <t>Republic of the Marshall Islands
マーシャル</t>
    <phoneticPr fontId="3"/>
  </si>
  <si>
    <t>Federated States of Micronesia
ミクロネシア連邦</t>
    <rPh sb="37" eb="39">
      <t>レンポウ</t>
    </rPh>
    <phoneticPr fontId="3"/>
  </si>
  <si>
    <t>United States of America
米国</t>
    <rPh sb="25" eb="27">
      <t>ベイコク</t>
    </rPh>
    <phoneticPr fontId="3"/>
  </si>
  <si>
    <t>United States of America(Michigan)
米国(ミシガン州）</t>
    <rPh sb="35" eb="37">
      <t>ベイコク</t>
    </rPh>
    <rPh sb="42" eb="43">
      <t>シュウ</t>
    </rPh>
    <phoneticPr fontId="3"/>
  </si>
  <si>
    <t>United States of America(Ohio)
米国(オハイオ州）</t>
    <rPh sb="31" eb="33">
      <t>ベイコク</t>
    </rPh>
    <rPh sb="38" eb="39">
      <t>シュウ</t>
    </rPh>
    <phoneticPr fontId="3"/>
  </si>
  <si>
    <t>Canada
カナダ</t>
    <phoneticPr fontId="3"/>
  </si>
  <si>
    <t>Argentine Republic
アルゼンチン</t>
    <phoneticPr fontId="3"/>
  </si>
  <si>
    <t>Oriental Republic of Uruguay
ウルグアイ</t>
    <phoneticPr fontId="3"/>
  </si>
  <si>
    <t>Republic of Ecuador
エクアドル</t>
    <phoneticPr fontId="3"/>
  </si>
  <si>
    <t>Republic of El Salvador
エルサルバドル共和国</t>
    <phoneticPr fontId="3"/>
  </si>
  <si>
    <t>Republic of Cuba
キューバ</t>
    <phoneticPr fontId="3"/>
  </si>
  <si>
    <t>Republic of Guatemala
グアテマラ</t>
    <phoneticPr fontId="3"/>
  </si>
  <si>
    <t>Republic of Costa Rica
コスタリカ</t>
    <phoneticPr fontId="3"/>
  </si>
  <si>
    <t>Republic of Colombia
コロンビア</t>
    <phoneticPr fontId="3"/>
  </si>
  <si>
    <t>Jamaica
ジャマイカ</t>
    <phoneticPr fontId="3"/>
  </si>
  <si>
    <t>Commonwealth of The Bahamas
バハマ</t>
    <phoneticPr fontId="3"/>
  </si>
  <si>
    <t>Republic of Chile
チリ</t>
    <phoneticPr fontId="3"/>
  </si>
  <si>
    <t>Dominican Republic
ドミニカ共和国</t>
    <phoneticPr fontId="3"/>
  </si>
  <si>
    <t>Antigua and Barbuda
アンティグア・バーブーダ</t>
    <phoneticPr fontId="3"/>
  </si>
  <si>
    <t>Commonwealth of Dominica
ドミニカ国</t>
    <rPh sb="29" eb="30">
      <t>コク</t>
    </rPh>
    <phoneticPr fontId="3"/>
  </si>
  <si>
    <t>Grenada
グレナダ</t>
    <phoneticPr fontId="3"/>
  </si>
  <si>
    <t>Republic of Guyana
ガイアナ</t>
    <phoneticPr fontId="3"/>
  </si>
  <si>
    <t>Saint Lucia
セントルシア</t>
    <phoneticPr fontId="3"/>
  </si>
  <si>
    <t>Saint Vincent
セントビンセント</t>
    <phoneticPr fontId="3"/>
  </si>
  <si>
    <t>Saint Christopher and Nevis
セントクリストファー・ネービス</t>
    <phoneticPr fontId="3"/>
  </si>
  <si>
    <t>Republic of Suriname
スリナム</t>
    <phoneticPr fontId="3"/>
  </si>
  <si>
    <t>Republic of Trinidad and Tobago
トリニダード・トバゴ</t>
    <phoneticPr fontId="3"/>
  </si>
  <si>
    <t>Republic of Nicaragua
ニカラグア</t>
    <phoneticPr fontId="3"/>
  </si>
  <si>
    <t>Republic of Haiti
ハイチ</t>
    <phoneticPr fontId="3"/>
  </si>
  <si>
    <t>Republic of Panama
パナマ</t>
    <phoneticPr fontId="3"/>
  </si>
  <si>
    <t>Republic of Paraguay
パラグアイ</t>
    <phoneticPr fontId="3"/>
  </si>
  <si>
    <t>Barbados
バルバドス</t>
    <phoneticPr fontId="3"/>
  </si>
  <si>
    <t>Federative Republic of Brazil
ブラジル</t>
    <phoneticPr fontId="3"/>
  </si>
  <si>
    <t>Bolivarian Republic of Venezuela
ベネズエラ</t>
    <phoneticPr fontId="3"/>
  </si>
  <si>
    <t>Belize
ベリーズ</t>
    <phoneticPr fontId="3"/>
  </si>
  <si>
    <t>Republic of Peru
ペルー</t>
    <phoneticPr fontId="3"/>
  </si>
  <si>
    <t>Republic of Honduras
ホンジュラス</t>
    <phoneticPr fontId="3"/>
  </si>
  <si>
    <t>United Mexican States
メキシコ</t>
    <phoneticPr fontId="3"/>
  </si>
  <si>
    <t>Republic of Iceland
アイスランド</t>
    <phoneticPr fontId="3"/>
  </si>
  <si>
    <t>Ireland
アイルランド</t>
    <phoneticPr fontId="3"/>
  </si>
  <si>
    <t>Republic of Azerbaijan
アゼルバイジャン</t>
    <phoneticPr fontId="3"/>
  </si>
  <si>
    <t>Republic of Armenia
アルメニア</t>
    <phoneticPr fontId="3"/>
  </si>
  <si>
    <t>Italian Republic
イタリア</t>
    <phoneticPr fontId="3"/>
  </si>
  <si>
    <t>Ukraine
ウクライナ</t>
    <phoneticPr fontId="3"/>
  </si>
  <si>
    <t>Republic of Kazakhstan
カザフスタン</t>
    <phoneticPr fontId="3"/>
  </si>
  <si>
    <t>United Kingdom of Great Britain and Northern Ireland
英国</t>
    <rPh sb="53" eb="55">
      <t>エイコク</t>
    </rPh>
    <phoneticPr fontId="3"/>
  </si>
  <si>
    <t xml:space="preserve">
Republic of Estonia
エストニア</t>
    <phoneticPr fontId="3"/>
  </si>
  <si>
    <t xml:space="preserve">Republic of Austria
オーストリア
</t>
    <phoneticPr fontId="3"/>
  </si>
  <si>
    <t>Kingdom of the Netherlands
オランダ</t>
    <phoneticPr fontId="3"/>
  </si>
  <si>
    <t>Republic of North Macedonia
北マケドニア</t>
    <rPh sb="28" eb="29">
      <t>キタ</t>
    </rPh>
    <phoneticPr fontId="3"/>
  </si>
  <si>
    <t>Republic of Cyprus
キプロス共和国</t>
    <rPh sb="23" eb="26">
      <t>キョウワコク</t>
    </rPh>
    <phoneticPr fontId="3"/>
  </si>
  <si>
    <t>Hellenic Republic
ギリシャ</t>
    <phoneticPr fontId="3"/>
  </si>
  <si>
    <t>Republic of Kiribati
キルギス</t>
    <phoneticPr fontId="3"/>
  </si>
  <si>
    <t>Republic of Croatia
クロアチア</t>
    <phoneticPr fontId="3"/>
  </si>
  <si>
    <t>Republic of Kosovo
コソボ</t>
    <phoneticPr fontId="3"/>
  </si>
  <si>
    <t>Georgia
ジョージア</t>
    <phoneticPr fontId="3"/>
  </si>
  <si>
    <t>Swiss Confederation
スイス</t>
    <phoneticPr fontId="3"/>
  </si>
  <si>
    <t>Kingdom of Sweden
スウェーデン</t>
    <phoneticPr fontId="3"/>
  </si>
  <si>
    <t>Kingdom of Spain
スペイン</t>
    <phoneticPr fontId="3"/>
  </si>
  <si>
    <t>Slovak Republic
スロバキア</t>
    <phoneticPr fontId="3"/>
  </si>
  <si>
    <t>Republic of Slovenia
スロベニア</t>
    <phoneticPr fontId="3"/>
  </si>
  <si>
    <t>Republic of Serbia
セルビア</t>
    <phoneticPr fontId="3"/>
  </si>
  <si>
    <t>Republic of Tajikistan
タジキスタン</t>
    <phoneticPr fontId="3"/>
  </si>
  <si>
    <t>Czech Republic
チェコ共和国</t>
    <rPh sb="18" eb="21">
      <t>キョウワコク</t>
    </rPh>
    <phoneticPr fontId="3"/>
  </si>
  <si>
    <t>Kingdom of Denmark
デンマーク</t>
    <phoneticPr fontId="3"/>
  </si>
  <si>
    <t>Federal Republic of Germany
ドイツ</t>
    <phoneticPr fontId="3"/>
  </si>
  <si>
    <t>Kingdom of Norway
ノルウェ－</t>
    <phoneticPr fontId="3"/>
  </si>
  <si>
    <t>Hungary
ハンガリー</t>
    <phoneticPr fontId="3"/>
  </si>
  <si>
    <t>Republic of Finland
フィンランド</t>
    <phoneticPr fontId="3"/>
  </si>
  <si>
    <t>French Republic
フランス</t>
    <phoneticPr fontId="3"/>
  </si>
  <si>
    <t>Republic of Bulgaria
ブルガリア</t>
    <phoneticPr fontId="3"/>
  </si>
  <si>
    <t>Republic of Belarus
ベラルーシ</t>
    <phoneticPr fontId="3"/>
  </si>
  <si>
    <t>Kingdom of Belgium
ベルギー</t>
    <phoneticPr fontId="3"/>
  </si>
  <si>
    <t>Republic of Poland
ポーランド</t>
    <phoneticPr fontId="3"/>
  </si>
  <si>
    <t>Bosnia and Herzegovina
ボスニア・ヘルツェゴビナ</t>
    <phoneticPr fontId="3"/>
  </si>
  <si>
    <t>Portuguese Republic
ポルトガル</t>
    <phoneticPr fontId="3"/>
  </si>
  <si>
    <t>Republic of Moldova
モルドバ</t>
    <phoneticPr fontId="3"/>
  </si>
  <si>
    <t>Montenegro
モンテネグロ</t>
    <phoneticPr fontId="3"/>
  </si>
  <si>
    <t>Republic of Latvia
ラトビア</t>
    <phoneticPr fontId="3"/>
  </si>
  <si>
    <t>Republic of Lithuania
リトアニア</t>
    <phoneticPr fontId="3"/>
  </si>
  <si>
    <t>Romania
ルーマニア</t>
    <phoneticPr fontId="3"/>
  </si>
  <si>
    <t>Grand Duchy of Luxembourg
ルクセンブルク大公国</t>
    <rPh sb="33" eb="36">
      <t>タイコウコク</t>
    </rPh>
    <phoneticPr fontId="3"/>
  </si>
  <si>
    <t>Russian Federation
ロシア連邦</t>
    <rPh sb="22" eb="24">
      <t>レンポウ</t>
    </rPh>
    <phoneticPr fontId="3"/>
  </si>
  <si>
    <t>Islamic Republic of Afghanistan
アフガニスタン</t>
    <phoneticPr fontId="3"/>
  </si>
  <si>
    <t>United Arab Emirates
アラブ首長国連邦</t>
    <phoneticPr fontId="3"/>
  </si>
  <si>
    <t>State of Israel
イスラエル</t>
    <phoneticPr fontId="3"/>
  </si>
  <si>
    <t>Republic of Iraq
イラク</t>
    <phoneticPr fontId="3"/>
  </si>
  <si>
    <t>Islamic Republic of Iran
イラン</t>
    <phoneticPr fontId="3"/>
  </si>
  <si>
    <t>Sultanate of Oman
オマーン</t>
    <phoneticPr fontId="3"/>
  </si>
  <si>
    <t>State of Qatar
カタール</t>
    <phoneticPr fontId="3"/>
  </si>
  <si>
    <t>State of Kuwait
クウェート</t>
    <phoneticPr fontId="3"/>
  </si>
  <si>
    <t>Republic of Turkey
トルコ</t>
    <phoneticPr fontId="3"/>
  </si>
  <si>
    <t>Kingdom of Bahrain
バーレーン</t>
    <phoneticPr fontId="3"/>
  </si>
  <si>
    <t>Jordan
ヨルダン</t>
    <phoneticPr fontId="3"/>
  </si>
  <si>
    <t>Lebanese Republic
レバノン</t>
    <phoneticPr fontId="3"/>
  </si>
  <si>
    <t>People's Democratic Republic of Algeria
アルジェリア</t>
    <phoneticPr fontId="3"/>
  </si>
  <si>
    <t>Principality of Andorra
アンゴラ</t>
    <phoneticPr fontId="3"/>
  </si>
  <si>
    <t>Arab Republic of Egypt
エジプト</t>
    <phoneticPr fontId="3"/>
  </si>
  <si>
    <t>Federal Democratic Republic of Ethiopia
エチオピア</t>
    <phoneticPr fontId="3"/>
  </si>
  <si>
    <t>Republic of Ghana
ガーナ</t>
    <phoneticPr fontId="3"/>
  </si>
  <si>
    <t>Republic of Sierra Leone
シエラレオネ</t>
    <phoneticPr fontId="3"/>
  </si>
  <si>
    <t>Republic of Liberia
リベリア</t>
    <phoneticPr fontId="3"/>
  </si>
  <si>
    <t>Republic of Guinea
ギニア</t>
    <phoneticPr fontId="3"/>
  </si>
  <si>
    <t>Republic of Kenya
ケニア共和国</t>
    <phoneticPr fontId="3"/>
  </si>
  <si>
    <t>Democratic Republic of the Congo
コンゴ（民）</t>
    <rPh sb="37" eb="38">
      <t>ミン</t>
    </rPh>
    <phoneticPr fontId="3"/>
  </si>
  <si>
    <t>Republic of Djibouti
ジブチ</t>
    <phoneticPr fontId="3"/>
  </si>
  <si>
    <t>Republic of Zimbabwe
ジンバブエ</t>
    <phoneticPr fontId="3"/>
  </si>
  <si>
    <t>The Republic of the Sudan
スーダン</t>
    <phoneticPr fontId="3"/>
  </si>
  <si>
    <t>Republic of Seychelles
セーシェル</t>
    <phoneticPr fontId="3"/>
  </si>
  <si>
    <t>United Republic of Tanzania
タンザニア連合共和国</t>
    <rPh sb="33" eb="35">
      <t>レンゴウ</t>
    </rPh>
    <rPh sb="35" eb="38">
      <t>キョウワコク</t>
    </rPh>
    <phoneticPr fontId="3"/>
  </si>
  <si>
    <t>Republic of Tunisia
チュニジア</t>
    <phoneticPr fontId="3"/>
  </si>
  <si>
    <t>Republic of Namibia
ナミビア</t>
    <phoneticPr fontId="3"/>
  </si>
  <si>
    <t>Burkina Faso
ブルキナファソ</t>
    <phoneticPr fontId="3"/>
  </si>
  <si>
    <t>Republic of Botswana
ボツワナ</t>
    <phoneticPr fontId="3"/>
  </si>
  <si>
    <t>Republic of Madagascar
マダガスカル</t>
    <phoneticPr fontId="3"/>
  </si>
  <si>
    <t>Republic of Malawi
マラウイ共和国</t>
    <rPh sb="23" eb="26">
      <t>キョウワコク</t>
    </rPh>
    <phoneticPr fontId="3"/>
  </si>
  <si>
    <t>Republic of Mali
マリ共和国</t>
    <rPh sb="19" eb="22">
      <t>キョウワコク</t>
    </rPh>
    <phoneticPr fontId="3"/>
  </si>
  <si>
    <r>
      <t xml:space="preserve">Republic of South Africa
</t>
    </r>
    <r>
      <rPr>
        <sz val="9"/>
        <color theme="1"/>
        <rFont val="ＭＳ Ｐゴシック"/>
        <family val="2"/>
        <charset val="128"/>
      </rPr>
      <t>南アフリカ共和国</t>
    </r>
    <rPh sb="25" eb="26">
      <t>ミナミ</t>
    </rPh>
    <rPh sb="30" eb="32">
      <t>キョウワ</t>
    </rPh>
    <rPh sb="32" eb="33">
      <t>コク</t>
    </rPh>
    <phoneticPr fontId="3"/>
  </si>
  <si>
    <r>
      <t xml:space="preserve">Kingdom of Lesotho
</t>
    </r>
    <r>
      <rPr>
        <sz val="9"/>
        <color theme="1"/>
        <rFont val="ＭＳ Ｐゴシック"/>
        <family val="2"/>
        <charset val="128"/>
      </rPr>
      <t>レソト</t>
    </r>
    <phoneticPr fontId="3"/>
  </si>
  <si>
    <t>The Republic of South Sudan
南スーダン</t>
    <rPh sb="28" eb="29">
      <t>ミナミ</t>
    </rPh>
    <phoneticPr fontId="3"/>
  </si>
  <si>
    <t>Republic of Mauritius
モーリシャス
共和国</t>
    <rPh sb="29" eb="31">
      <t>キョウワ</t>
    </rPh>
    <rPh sb="31" eb="32">
      <t>コク</t>
    </rPh>
    <phoneticPr fontId="3"/>
  </si>
  <si>
    <t>Islamic Republic of Mauritania
モーリタニア</t>
    <phoneticPr fontId="3"/>
  </si>
  <si>
    <t>Republic of Mozambique
モザンビーク共和国</t>
    <rPh sb="29" eb="32">
      <t>キョウワコク</t>
    </rPh>
    <phoneticPr fontId="3"/>
  </si>
  <si>
    <t>Kingdom of Morocco
モロッコ</t>
    <phoneticPr fontId="3"/>
  </si>
  <si>
    <t>Republic of Rwanda
ルワンダ共和国</t>
    <rPh sb="23" eb="26">
      <t>キョウワコク</t>
    </rPh>
    <phoneticPr fontId="3"/>
  </si>
  <si>
    <t>English
英語</t>
    <rPh sb="8" eb="10">
      <t>エイゴ</t>
    </rPh>
    <phoneticPr fontId="3"/>
  </si>
  <si>
    <t>English/Indonesian
英語/インドネシア語</t>
    <rPh sb="19" eb="21">
      <t>エイゴ</t>
    </rPh>
    <rPh sb="28" eb="29">
      <t>ゴ</t>
    </rPh>
    <phoneticPr fontId="3"/>
  </si>
  <si>
    <t xml:space="preserve">Japanese/English
日本語/英語
</t>
    <rPh sb="17" eb="20">
      <t>ニホンゴ</t>
    </rPh>
    <rPh sb="21" eb="23">
      <t>エイゴ</t>
    </rPh>
    <phoneticPr fontId="3"/>
  </si>
  <si>
    <t>Thai/English
タイ語/英語</t>
    <rPh sb="15" eb="16">
      <t>ゴ</t>
    </rPh>
    <rPh sb="17" eb="19">
      <t>エイゴ</t>
    </rPh>
    <phoneticPr fontId="3"/>
  </si>
  <si>
    <t xml:space="preserve">
Korean/English
韓国語/英語</t>
    <rPh sb="16" eb="19">
      <t>カンコクゴ</t>
    </rPh>
    <rPh sb="20" eb="22">
      <t>エイゴ</t>
    </rPh>
    <phoneticPr fontId="3"/>
  </si>
  <si>
    <t>Korean
韓国語</t>
    <rPh sb="7" eb="10">
      <t>カンコクゴ</t>
    </rPh>
    <phoneticPr fontId="3"/>
  </si>
  <si>
    <t>Korean/English/Japanese
韓国語/英語/日本語</t>
    <rPh sb="24" eb="27">
      <t>カンコクゴ</t>
    </rPh>
    <rPh sb="28" eb="30">
      <t>エイゴ</t>
    </rPh>
    <rPh sb="31" eb="34">
      <t>ニホンゴ</t>
    </rPh>
    <phoneticPr fontId="3"/>
  </si>
  <si>
    <t>Korean/English
韓国語/英語</t>
    <rPh sb="15" eb="18">
      <t>カンコクゴ</t>
    </rPh>
    <rPh sb="19" eb="21">
      <t>エイゴ</t>
    </rPh>
    <phoneticPr fontId="3"/>
  </si>
  <si>
    <t>Korean
韓国語</t>
    <phoneticPr fontId="3"/>
  </si>
  <si>
    <t>English/Japanese
英語/日本語</t>
    <rPh sb="20" eb="23">
      <t>ニホンゴ</t>
    </rPh>
    <phoneticPr fontId="3"/>
  </si>
  <si>
    <t>Korean/English/Russian
韓国語/英語/ロシア語</t>
    <rPh sb="33" eb="34">
      <t>ゴ</t>
    </rPh>
    <phoneticPr fontId="3"/>
  </si>
  <si>
    <t>Korean/English
韓国語/英語</t>
    <phoneticPr fontId="3"/>
  </si>
  <si>
    <t xml:space="preserve"> Korean
韓国語</t>
    <phoneticPr fontId="3"/>
  </si>
  <si>
    <t xml:space="preserve">Korean/English
韓国語/英語 </t>
    <phoneticPr fontId="3"/>
  </si>
  <si>
    <t>English
英語
（所定フォーマット可）</t>
    <rPh sb="8" eb="10">
      <t>エイゴ</t>
    </rPh>
    <rPh sb="12" eb="14">
      <t>ショテイ</t>
    </rPh>
    <rPh sb="20" eb="21">
      <t>カ</t>
    </rPh>
    <phoneticPr fontId="3"/>
  </si>
  <si>
    <t>Korean/English
韓国語・英語</t>
    <rPh sb="15" eb="17">
      <t>カンコク</t>
    </rPh>
    <rPh sb="17" eb="18">
      <t>ゴ</t>
    </rPh>
    <rPh sb="19" eb="21">
      <t>エイゴ</t>
    </rPh>
    <phoneticPr fontId="3"/>
  </si>
  <si>
    <t>Chinese
中国語
条件に合う証明書の発行には医師による診察が必要。PCR検査予約時に診察の予約を同時に行う必要あり。</t>
    <rPh sb="8" eb="11">
      <t>チュウゴクゴ</t>
    </rPh>
    <rPh sb="12" eb="14">
      <t>ジョウケン</t>
    </rPh>
    <rPh sb="15" eb="16">
      <t>ア</t>
    </rPh>
    <rPh sb="17" eb="20">
      <t>ショウメイショ</t>
    </rPh>
    <rPh sb="21" eb="23">
      <t>ハッコウ</t>
    </rPh>
    <rPh sb="25" eb="27">
      <t>イシ</t>
    </rPh>
    <rPh sb="30" eb="32">
      <t>シンサツ</t>
    </rPh>
    <rPh sb="33" eb="35">
      <t>ヒツヨウ</t>
    </rPh>
    <rPh sb="39" eb="41">
      <t>ケンサ</t>
    </rPh>
    <rPh sb="41" eb="44">
      <t>ヨヤクジ</t>
    </rPh>
    <rPh sb="45" eb="47">
      <t>シンサツ</t>
    </rPh>
    <rPh sb="48" eb="50">
      <t>ヨヤク</t>
    </rPh>
    <rPh sb="51" eb="53">
      <t>ドウジ</t>
    </rPh>
    <rPh sb="54" eb="55">
      <t>オコナ</t>
    </rPh>
    <rPh sb="56" eb="58">
      <t>ヒツヨウ</t>
    </rPh>
    <phoneticPr fontId="3"/>
  </si>
  <si>
    <t>Chinese/English
中国語/英語
条件に合う証明書の発行には、PCR検査のみでなく、医師の診察をセットで申し込む必要がある。</t>
    <rPh sb="16" eb="19">
      <t>チュウゴクゴ</t>
    </rPh>
    <rPh sb="20" eb="22">
      <t>エイゴ</t>
    </rPh>
    <rPh sb="23" eb="25">
      <t>ジョウケン</t>
    </rPh>
    <rPh sb="26" eb="27">
      <t>ア</t>
    </rPh>
    <rPh sb="28" eb="31">
      <t>ショウメイショ</t>
    </rPh>
    <rPh sb="32" eb="34">
      <t>ハッコウ</t>
    </rPh>
    <rPh sb="40" eb="42">
      <t>ケンサ</t>
    </rPh>
    <rPh sb="48" eb="50">
      <t>イシ</t>
    </rPh>
    <rPh sb="51" eb="53">
      <t>シンサツ</t>
    </rPh>
    <rPh sb="58" eb="59">
      <t>モウ</t>
    </rPh>
    <rPh sb="60" eb="61">
      <t>コ</t>
    </rPh>
    <rPh sb="62" eb="64">
      <t>ヒツヨウ</t>
    </rPh>
    <phoneticPr fontId="3"/>
  </si>
  <si>
    <t>Chinese/English
中国語/英語</t>
    <rPh sb="16" eb="19">
      <t>チュウゴクゴ</t>
    </rPh>
    <rPh sb="20" eb="22">
      <t>エイゴ</t>
    </rPh>
    <phoneticPr fontId="3"/>
  </si>
  <si>
    <t>Chinese/English/Japanese
中国語/英語/日本語</t>
    <rPh sb="25" eb="28">
      <t>チュウゴクゴ</t>
    </rPh>
    <rPh sb="29" eb="31">
      <t>エイゴ</t>
    </rPh>
    <rPh sb="32" eb="35">
      <t>ニホンゴ</t>
    </rPh>
    <phoneticPr fontId="3"/>
  </si>
  <si>
    <t>Chinese/English
中国語/英語</t>
    <phoneticPr fontId="3"/>
  </si>
  <si>
    <t>Chinese
中国語</t>
    <phoneticPr fontId="3"/>
  </si>
  <si>
    <t>Chinese/Japanese
中国語/日本語</t>
    <rPh sb="17" eb="20">
      <t>チュウゴクゴ</t>
    </rPh>
    <rPh sb="21" eb="24">
      <t>ニホンゴ</t>
    </rPh>
    <phoneticPr fontId="3"/>
  </si>
  <si>
    <t>Chinese
中国語
※事前予約必須。予約時に鼻咽頭での検査を申告する必要あり。</t>
    <rPh sb="8" eb="11">
      <t>チュウゴクゴ</t>
    </rPh>
    <rPh sb="13" eb="15">
      <t>ジゼン</t>
    </rPh>
    <rPh sb="15" eb="17">
      <t>ヨヤク</t>
    </rPh>
    <rPh sb="17" eb="19">
      <t>ヒッス</t>
    </rPh>
    <rPh sb="20" eb="22">
      <t>ヨヤク</t>
    </rPh>
    <rPh sb="22" eb="23">
      <t>ジ</t>
    </rPh>
    <rPh sb="29" eb="31">
      <t>ケンサ</t>
    </rPh>
    <rPh sb="32" eb="34">
      <t>シンコク</t>
    </rPh>
    <rPh sb="36" eb="38">
      <t>ヒツヨウ</t>
    </rPh>
    <phoneticPr fontId="3"/>
  </si>
  <si>
    <t>English/Chinese
英語/中国語
※事前予約必須</t>
    <rPh sb="16" eb="18">
      <t>エイゴ</t>
    </rPh>
    <rPh sb="19" eb="22">
      <t>チュウゴクゴ</t>
    </rPh>
    <rPh sb="24" eb="26">
      <t>ジゼン</t>
    </rPh>
    <rPh sb="26" eb="28">
      <t>ヨヤク</t>
    </rPh>
    <rPh sb="28" eb="30">
      <t>ヒッス</t>
    </rPh>
    <phoneticPr fontId="3"/>
  </si>
  <si>
    <t>English/Japanese
英語/・日本語（＋500ﾍﾟｿ）</t>
    <rPh sb="17" eb="19">
      <t>エイゴ</t>
    </rPh>
    <rPh sb="21" eb="24">
      <t>ニホンゴ</t>
    </rPh>
    <rPh sb="26" eb="27">
      <t>リョウキン</t>
    </rPh>
    <phoneticPr fontId="3"/>
  </si>
  <si>
    <t>Spanish/English
スペイン語/英語</t>
    <phoneticPr fontId="3"/>
  </si>
  <si>
    <t>Spanish
スペイン語</t>
    <rPh sb="12" eb="13">
      <t>ゴ</t>
    </rPh>
    <phoneticPr fontId="3"/>
  </si>
  <si>
    <t>English/Spanish
英語/スペイン語</t>
    <rPh sb="16" eb="18">
      <t>エイゴ</t>
    </rPh>
    <rPh sb="23" eb="24">
      <t>ゴ</t>
    </rPh>
    <phoneticPr fontId="3"/>
  </si>
  <si>
    <t>Spanish
スペイン語
英文が必要な場合は、事前に申し入れが必要。</t>
    <rPh sb="14" eb="16">
      <t>エイブン</t>
    </rPh>
    <rPh sb="17" eb="19">
      <t>ヒツヨウ</t>
    </rPh>
    <rPh sb="20" eb="22">
      <t>バアイ</t>
    </rPh>
    <rPh sb="24" eb="26">
      <t>ジゼン</t>
    </rPh>
    <rPh sb="27" eb="28">
      <t>モウ</t>
    </rPh>
    <rPh sb="29" eb="30">
      <t>イ</t>
    </rPh>
    <rPh sb="32" eb="34">
      <t>ヒツヨウ</t>
    </rPh>
    <phoneticPr fontId="3"/>
  </si>
  <si>
    <t>Spanish/English
スペイン語/英語</t>
    <rPh sb="20" eb="21">
      <t>ゴ</t>
    </rPh>
    <rPh sb="22" eb="24">
      <t>エイゴ</t>
    </rPh>
    <phoneticPr fontId="3"/>
  </si>
  <si>
    <t>English
英語（独自フォーマット）</t>
    <rPh sb="8" eb="10">
      <t>エイゴ</t>
    </rPh>
    <rPh sb="11" eb="13">
      <t>ドクジ</t>
    </rPh>
    <phoneticPr fontId="3"/>
  </si>
  <si>
    <t xml:space="preserve">
Spanish/Both Japanese and English
スペイン語/日英併記
所定フォーマットで検査証明を取得した報告あり</t>
    <rPh sb="39" eb="40">
      <t>ゴ</t>
    </rPh>
    <rPh sb="41" eb="43">
      <t>ニチエイ</t>
    </rPh>
    <rPh sb="43" eb="45">
      <t>ヘイキ</t>
    </rPh>
    <rPh sb="46" eb="48">
      <t>ショテイ</t>
    </rPh>
    <rPh sb="55" eb="57">
      <t>ケンサ</t>
    </rPh>
    <rPh sb="57" eb="59">
      <t>ショウメイ</t>
    </rPh>
    <rPh sb="60" eb="62">
      <t>シュトク</t>
    </rPh>
    <rPh sb="64" eb="66">
      <t>ホウコク</t>
    </rPh>
    <phoneticPr fontId="3"/>
  </si>
  <si>
    <t>Both Spanish and English
スペイン語・英語併記</t>
    <rPh sb="29" eb="30">
      <t>ゴ</t>
    </rPh>
    <rPh sb="31" eb="33">
      <t>エイゴ</t>
    </rPh>
    <rPh sb="33" eb="35">
      <t>ヘイキ</t>
    </rPh>
    <phoneticPr fontId="3"/>
  </si>
  <si>
    <t>Spanish/English/Both Japanese and English
スペイン語/英語/
日本語･英語併記（厚労省指定の書式）</t>
    <rPh sb="46" eb="47">
      <t>ゴ</t>
    </rPh>
    <rPh sb="48" eb="50">
      <t>エイゴ</t>
    </rPh>
    <rPh sb="52" eb="55">
      <t>ニホンゴ</t>
    </rPh>
    <rPh sb="56" eb="58">
      <t>エイゴ</t>
    </rPh>
    <rPh sb="58" eb="60">
      <t>ヘイキ</t>
    </rPh>
    <rPh sb="61" eb="64">
      <t>コウロウショウ</t>
    </rPh>
    <rPh sb="64" eb="66">
      <t>シテイ</t>
    </rPh>
    <rPh sb="67" eb="69">
      <t>ショシキ</t>
    </rPh>
    <phoneticPr fontId="3"/>
  </si>
  <si>
    <t>English/
英語/仏語</t>
    <rPh sb="9" eb="11">
      <t>エイゴ</t>
    </rPh>
    <rPh sb="12" eb="14">
      <t>フツゴ</t>
    </rPh>
    <phoneticPr fontId="3"/>
  </si>
  <si>
    <t>English/Dutch
英語/オランダ語</t>
    <rPh sb="14" eb="16">
      <t>エイゴ</t>
    </rPh>
    <rPh sb="21" eb="22">
      <t>ゴ</t>
    </rPh>
    <phoneticPr fontId="3"/>
  </si>
  <si>
    <t>English/Portuguese
英語/ポルトガル語</t>
    <rPh sb="19" eb="21">
      <t>エイゴ</t>
    </rPh>
    <rPh sb="27" eb="28">
      <t>ゴ</t>
    </rPh>
    <phoneticPr fontId="3"/>
  </si>
  <si>
    <t>Japanese/English
日本語/英語</t>
    <phoneticPr fontId="3"/>
  </si>
  <si>
    <t>Portuguese/English/Spanish
ポルトガル語/英語/スペイン語</t>
    <rPh sb="32" eb="33">
      <t>ゴ</t>
    </rPh>
    <rPh sb="34" eb="36">
      <t>エイゴ</t>
    </rPh>
    <rPh sb="41" eb="42">
      <t>ゴ</t>
    </rPh>
    <phoneticPr fontId="3"/>
  </si>
  <si>
    <t>Spanish/English
スペイン語/英語（プラス２０ドル）</t>
    <rPh sb="20" eb="21">
      <t>ゴ</t>
    </rPh>
    <rPh sb="22" eb="24">
      <t>エイゴ</t>
    </rPh>
    <phoneticPr fontId="3"/>
  </si>
  <si>
    <t>Both Japanese and English
日本語/英語併記
所定のフォーム</t>
    <rPh sb="26" eb="29">
      <t>ニホンゴ</t>
    </rPh>
    <rPh sb="30" eb="32">
      <t>エイゴ</t>
    </rPh>
    <rPh sb="32" eb="34">
      <t>ヘイキ</t>
    </rPh>
    <phoneticPr fontId="3"/>
  </si>
  <si>
    <t>English/Spanish
英語（要時間）
スペイン語</t>
    <rPh sb="19" eb="20">
      <t>ヨウ</t>
    </rPh>
    <rPh sb="20" eb="22">
      <t>ジカン</t>
    </rPh>
    <phoneticPr fontId="3"/>
  </si>
  <si>
    <t>English/Spanish
英語/スペイン語</t>
    <phoneticPr fontId="3"/>
  </si>
  <si>
    <t>English（Reservation required）/Spanish
英語（要予約）
スペイン語</t>
    <phoneticPr fontId="3"/>
  </si>
  <si>
    <t>Spanish/English
スペイン語/英語
・所定フォーマットに記入可能（支払いの際に伝える）月～土9:00-21:00</t>
    <rPh sb="20" eb="21">
      <t>ゴ</t>
    </rPh>
    <rPh sb="22" eb="24">
      <t>エイゴ</t>
    </rPh>
    <rPh sb="26" eb="28">
      <t>ショテイ</t>
    </rPh>
    <rPh sb="35" eb="37">
      <t>キニュウ</t>
    </rPh>
    <rPh sb="37" eb="39">
      <t>カノウ</t>
    </rPh>
    <rPh sb="40" eb="42">
      <t>シハラ</t>
    </rPh>
    <rPh sb="44" eb="45">
      <t>サイ</t>
    </rPh>
    <rPh sb="46" eb="47">
      <t>ツタ</t>
    </rPh>
    <rPh sb="50" eb="51">
      <t>ゲツ</t>
    </rPh>
    <rPh sb="52" eb="53">
      <t>ド</t>
    </rPh>
    <phoneticPr fontId="3"/>
  </si>
  <si>
    <t xml:space="preserve">Spanish
スペイン語
・所定フォーマット対応不可 </t>
    <rPh sb="12" eb="13">
      <t>ゴ</t>
    </rPh>
    <rPh sb="15" eb="17">
      <t>ショテイ</t>
    </rPh>
    <rPh sb="23" eb="25">
      <t>タイオウ</t>
    </rPh>
    <rPh sb="25" eb="27">
      <t>フカ</t>
    </rPh>
    <phoneticPr fontId="3"/>
  </si>
  <si>
    <t>Spanish/English
スペイン語/英語
・所定フォーマット対応可否不明</t>
    <rPh sb="20" eb="21">
      <t>ゴ</t>
    </rPh>
    <rPh sb="22" eb="24">
      <t>エイゴ</t>
    </rPh>
    <rPh sb="26" eb="28">
      <t>ショテイ</t>
    </rPh>
    <rPh sb="34" eb="36">
      <t>タイオウ</t>
    </rPh>
    <rPh sb="36" eb="38">
      <t>カヒ</t>
    </rPh>
    <rPh sb="38" eb="40">
      <t>フメイ</t>
    </rPh>
    <phoneticPr fontId="3"/>
  </si>
  <si>
    <t>Spanish/English
スペイン語、英語</t>
    <rPh sb="20" eb="21">
      <t>ゴ</t>
    </rPh>
    <rPh sb="22" eb="24">
      <t>エイゴ</t>
    </rPh>
    <phoneticPr fontId="3"/>
  </si>
  <si>
    <t>English/Icelandic
英語/アイスランド語</t>
    <phoneticPr fontId="3"/>
  </si>
  <si>
    <t>English
英語
（日本のフォームの情報を全てカバーする独自のフォームで発行（但し，検査時間は別紙）。また、クリニックによっては、日本のフォームでも対応可。）</t>
    <rPh sb="8" eb="10">
      <t>エイゴ</t>
    </rPh>
    <rPh sb="12" eb="14">
      <t>ニホン</t>
    </rPh>
    <rPh sb="20" eb="22">
      <t>ジョウホウ</t>
    </rPh>
    <rPh sb="23" eb="24">
      <t>スベ</t>
    </rPh>
    <rPh sb="30" eb="32">
      <t>ドクジ</t>
    </rPh>
    <rPh sb="41" eb="42">
      <t>タダ</t>
    </rPh>
    <rPh sb="44" eb="46">
      <t>ケンサ</t>
    </rPh>
    <rPh sb="46" eb="48">
      <t>ジカン</t>
    </rPh>
    <rPh sb="49" eb="51">
      <t>ベッシ</t>
    </rPh>
    <rPh sb="67" eb="69">
      <t>ニホン</t>
    </rPh>
    <rPh sb="76" eb="79">
      <t>タイオウカ</t>
    </rPh>
    <phoneticPr fontId="3"/>
  </si>
  <si>
    <t>English
英語
（独自のフォームでは、国籍のみ未記載。日本のフォームでも対応可。）</t>
    <rPh sb="8" eb="10">
      <t>エイゴ</t>
    </rPh>
    <rPh sb="12" eb="14">
      <t>ドクジ</t>
    </rPh>
    <rPh sb="22" eb="24">
      <t>コクセキ</t>
    </rPh>
    <rPh sb="26" eb="29">
      <t>ミキサイ</t>
    </rPh>
    <rPh sb="30" eb="32">
      <t>ニホン</t>
    </rPh>
    <rPh sb="39" eb="41">
      <t>タイオウ</t>
    </rPh>
    <rPh sb="41" eb="42">
      <t>カ</t>
    </rPh>
    <phoneticPr fontId="3"/>
  </si>
  <si>
    <t>English/Russian
英語/ロシア語</t>
    <phoneticPr fontId="3"/>
  </si>
  <si>
    <t>English/Russian/Armenian
英語、ロシア語、アルメニア語
本邦推奨フォーマット持込み可</t>
    <rPh sb="25" eb="27">
      <t>エイゴ</t>
    </rPh>
    <rPh sb="31" eb="32">
      <t>ゴ</t>
    </rPh>
    <rPh sb="38" eb="39">
      <t>ゴ</t>
    </rPh>
    <rPh sb="40" eb="42">
      <t>ホンポウ</t>
    </rPh>
    <rPh sb="42" eb="44">
      <t>スイショウ</t>
    </rPh>
    <rPh sb="50" eb="51">
      <t>モ</t>
    </rPh>
    <rPh sb="51" eb="52">
      <t>コ</t>
    </rPh>
    <rPh sb="53" eb="54">
      <t>カ</t>
    </rPh>
    <phoneticPr fontId="3"/>
  </si>
  <si>
    <t>German/English
ドイツ語/英語</t>
    <rPh sb="18" eb="19">
      <t>ゴ</t>
    </rPh>
    <rPh sb="20" eb="22">
      <t>エイゴ</t>
    </rPh>
    <phoneticPr fontId="3"/>
  </si>
  <si>
    <t>English/Russian
英語/ロシア語</t>
    <rPh sb="16" eb="18">
      <t>エイゴ</t>
    </rPh>
    <rPh sb="22" eb="23">
      <t>ゴ</t>
    </rPh>
    <phoneticPr fontId="3"/>
  </si>
  <si>
    <t>English/Macedonian
英語/マケドニア語</t>
    <rPh sb="19" eb="21">
      <t>エイゴ</t>
    </rPh>
    <rPh sb="27" eb="28">
      <t>ゴ</t>
    </rPh>
    <phoneticPr fontId="3"/>
  </si>
  <si>
    <t>English/Macedonian
英語（追加経費400MKD必要）、マケドニア語</t>
    <rPh sb="19" eb="21">
      <t>エイゴ</t>
    </rPh>
    <rPh sb="22" eb="24">
      <t>ツイカ</t>
    </rPh>
    <rPh sb="24" eb="26">
      <t>ケイヒ</t>
    </rPh>
    <rPh sb="32" eb="34">
      <t>ヒツヨウ</t>
    </rPh>
    <rPh sb="41" eb="42">
      <t>ゴ</t>
    </rPh>
    <phoneticPr fontId="3"/>
  </si>
  <si>
    <t>Greek/English (Both languages on certificate)
ギリシャ語/英語</t>
    <rPh sb="50" eb="52">
      <t>ゴスラッシュ</t>
    </rPh>
    <rPh sb="52" eb="54">
      <t>エイゴ</t>
    </rPh>
    <phoneticPr fontId="3"/>
  </si>
  <si>
    <t xml:space="preserve">Greek/English
ギリシャ語/英語 </t>
    <phoneticPr fontId="3"/>
  </si>
  <si>
    <t>English/Albanian/Serbian
英語/アルバニア語/セルビア語</t>
    <rPh sb="25" eb="27">
      <t>エイゴ</t>
    </rPh>
    <rPh sb="33" eb="34">
      <t>ゴ</t>
    </rPh>
    <rPh sb="39" eb="40">
      <t>ゴ</t>
    </rPh>
    <phoneticPr fontId="3"/>
  </si>
  <si>
    <t>English/Albanian
英語/アルバニア語</t>
    <rPh sb="17" eb="19">
      <t>エイゴ</t>
    </rPh>
    <rPh sb="25" eb="26">
      <t>ゴ</t>
    </rPh>
    <phoneticPr fontId="3"/>
  </si>
  <si>
    <t>English/Albanian/German
英語/アルバニア語/ドイツ語</t>
    <phoneticPr fontId="3"/>
  </si>
  <si>
    <t>German/English
ドイツ語/英語
（日本所定書式への記入）</t>
    <rPh sb="18" eb="19">
      <t>ゴ</t>
    </rPh>
    <rPh sb="20" eb="22">
      <t>エイゴ</t>
    </rPh>
    <rPh sb="24" eb="26">
      <t>ニホン</t>
    </rPh>
    <rPh sb="26" eb="28">
      <t>ショテイ</t>
    </rPh>
    <rPh sb="28" eb="30">
      <t>ショシキ</t>
    </rPh>
    <rPh sb="32" eb="34">
      <t>キニュウ</t>
    </rPh>
    <phoneticPr fontId="3"/>
  </si>
  <si>
    <t>English
英語
日本所定書式への記入
（ただし、原本ではなくコピー）</t>
    <rPh sb="8" eb="10">
      <t>エイゴ</t>
    </rPh>
    <rPh sb="11" eb="13">
      <t>ニホン</t>
    </rPh>
    <rPh sb="13" eb="15">
      <t>ショテイ</t>
    </rPh>
    <rPh sb="15" eb="17">
      <t>ショシキ</t>
    </rPh>
    <rPh sb="19" eb="21">
      <t>キニュウ</t>
    </rPh>
    <rPh sb="27" eb="29">
      <t>ゲンポン</t>
    </rPh>
    <phoneticPr fontId="3"/>
  </si>
  <si>
    <t>German/English
ドイツ語/英語
日本所定書式への記入</t>
    <rPh sb="18" eb="19">
      <t>ゴ</t>
    </rPh>
    <rPh sb="20" eb="22">
      <t>エイゴ</t>
    </rPh>
    <rPh sb="23" eb="25">
      <t>ニホン</t>
    </rPh>
    <rPh sb="25" eb="27">
      <t>ショテイ</t>
    </rPh>
    <rPh sb="27" eb="29">
      <t>ショシキ</t>
    </rPh>
    <rPh sb="31" eb="33">
      <t>キニュウ</t>
    </rPh>
    <phoneticPr fontId="3"/>
  </si>
  <si>
    <t>French/English
フランス語/英語
日本所定書式への記入</t>
    <rPh sb="19" eb="20">
      <t>ゴ</t>
    </rPh>
    <rPh sb="21" eb="23">
      <t>エイゴ</t>
    </rPh>
    <rPh sb="24" eb="26">
      <t>ニホン</t>
    </rPh>
    <rPh sb="26" eb="28">
      <t>ショテイ</t>
    </rPh>
    <rPh sb="28" eb="30">
      <t>ショシキ</t>
    </rPh>
    <rPh sb="32" eb="34">
      <t>キニュウ</t>
    </rPh>
    <phoneticPr fontId="3"/>
  </si>
  <si>
    <t>Swedish/English
スウェーデン語/英語</t>
    <rPh sb="22" eb="23">
      <t>ゴ</t>
    </rPh>
    <rPh sb="24" eb="26">
      <t>エイゴ</t>
    </rPh>
    <phoneticPr fontId="3"/>
  </si>
  <si>
    <t>Swedish/English/Spanish
スウェーデン語/英語/スペイン語</t>
    <rPh sb="30" eb="31">
      <t>ゴ</t>
    </rPh>
    <rPh sb="32" eb="34">
      <t>エイゴ</t>
    </rPh>
    <rPh sb="39" eb="40">
      <t>ゴ</t>
    </rPh>
    <phoneticPr fontId="3"/>
  </si>
  <si>
    <t>English/Spanish
英語/スペイン語
日本政府所定のフォーマットに記入も可能。予約をすれば当日入手も可。</t>
    <rPh sb="27" eb="29">
      <t>セイフ</t>
    </rPh>
    <rPh sb="45" eb="47">
      <t>ヨヤク</t>
    </rPh>
    <rPh sb="51" eb="53">
      <t>トウジツ</t>
    </rPh>
    <rPh sb="53" eb="55">
      <t>ニュウシュ</t>
    </rPh>
    <rPh sb="56" eb="57">
      <t>カ</t>
    </rPh>
    <phoneticPr fontId="3"/>
  </si>
  <si>
    <t>English/Spanish
英語/スペイン語
日本政府所定のフォーマットに記入も可能。その場合、検査会社Synlabの印が押される。</t>
    <rPh sb="27" eb="29">
      <t>セイフ</t>
    </rPh>
    <phoneticPr fontId="3"/>
  </si>
  <si>
    <t>Slovak/English
スロバキア語，英語（日本のフォーマット利用可）</t>
    <rPh sb="20" eb="21">
      <t>ゴ</t>
    </rPh>
    <rPh sb="22" eb="24">
      <t>エイゴ</t>
    </rPh>
    <rPh sb="25" eb="27">
      <t>ニホン</t>
    </rPh>
    <rPh sb="34" eb="36">
      <t>リヨウ</t>
    </rPh>
    <rPh sb="36" eb="37">
      <t>カ</t>
    </rPh>
    <phoneticPr fontId="3"/>
  </si>
  <si>
    <t>Slovak/English
スロバキア語/英語（日本のフォーマット利用可），ドイツ語，ハンガリー語</t>
    <rPh sb="20" eb="21">
      <t>ゴ</t>
    </rPh>
    <rPh sb="22" eb="24">
      <t>エイゴ</t>
    </rPh>
    <rPh sb="25" eb="27">
      <t>ニホン</t>
    </rPh>
    <rPh sb="34" eb="36">
      <t>リヨウ</t>
    </rPh>
    <rPh sb="36" eb="37">
      <t>カ</t>
    </rPh>
    <rPh sb="42" eb="43">
      <t>ゴ</t>
    </rPh>
    <rPh sb="49" eb="50">
      <t>ゴ</t>
    </rPh>
    <phoneticPr fontId="3"/>
  </si>
  <si>
    <t>Slovak/English
スロバキア語/英語（日本のフォーマット利用の場合，手数料5ユーロ）</t>
    <rPh sb="20" eb="21">
      <t>ゴ</t>
    </rPh>
    <rPh sb="22" eb="24">
      <t>エイゴ</t>
    </rPh>
    <rPh sb="25" eb="27">
      <t>ニホン</t>
    </rPh>
    <rPh sb="34" eb="36">
      <t>リヨウ</t>
    </rPh>
    <rPh sb="37" eb="39">
      <t>バアイ</t>
    </rPh>
    <rPh sb="40" eb="43">
      <t>テスウリョウ</t>
    </rPh>
    <phoneticPr fontId="3"/>
  </si>
  <si>
    <t>PCR：English/Slovenian
CELIA：Slovenian
ＰＣＲ：英語/スロベニア語
ＣＥＬＩＡ：携帯メッセージでスロベニア語のみ</t>
    <rPh sb="42" eb="44">
      <t>エイゴ</t>
    </rPh>
    <rPh sb="50" eb="51">
      <t>ゴ</t>
    </rPh>
    <rPh sb="58" eb="60">
      <t>ケイタイ</t>
    </rPh>
    <rPh sb="71" eb="72">
      <t>ゴ</t>
    </rPh>
    <phoneticPr fontId="3"/>
  </si>
  <si>
    <t>English/Slovenian
英語/スロベニア語</t>
    <rPh sb="18" eb="20">
      <t>エイゴ</t>
    </rPh>
    <rPh sb="26" eb="27">
      <t>ゴ</t>
    </rPh>
    <phoneticPr fontId="3"/>
  </si>
  <si>
    <t xml:space="preserve">PCR：English/Slovenian
ＰＣＲ：英語、スロベニア語
</t>
    <phoneticPr fontId="3"/>
  </si>
  <si>
    <t xml:space="preserve">English/Serbian
英語/セルビア語
</t>
    <rPh sb="16" eb="18">
      <t>エイゴ</t>
    </rPh>
    <rPh sb="23" eb="24">
      <t>ゴ</t>
    </rPh>
    <phoneticPr fontId="3"/>
  </si>
  <si>
    <t>English/Tajik
英語･タジク語</t>
    <rPh sb="14" eb="16">
      <t>エイゴ</t>
    </rPh>
    <rPh sb="20" eb="21">
      <t>ゴ</t>
    </rPh>
    <phoneticPr fontId="3"/>
  </si>
  <si>
    <t>English/Tajik/Russian
英語･タジク語/ロシア語</t>
    <rPh sb="22" eb="24">
      <t>エイゴ</t>
    </rPh>
    <rPh sb="28" eb="29">
      <t>ゴ</t>
    </rPh>
    <rPh sb="33" eb="34">
      <t>ゴ</t>
    </rPh>
    <phoneticPr fontId="3"/>
  </si>
  <si>
    <t>English/Czech language/Russian
（Japanese is available if you make a reservation）
英語/チェコ語/ロシア語
事前に依頼すると、日本フォーマット可能</t>
    <phoneticPr fontId="3"/>
  </si>
  <si>
    <t>Danish/English/French
デンマーク語/英語/フランス語</t>
    <rPh sb="27" eb="28">
      <t>ゴ</t>
    </rPh>
    <rPh sb="29" eb="31">
      <t>エイゴ</t>
    </rPh>
    <rPh sb="36" eb="37">
      <t>ゴ</t>
    </rPh>
    <phoneticPr fontId="3"/>
  </si>
  <si>
    <t>German/English/Spanish/French/Dutch/Chinese/Portuguese/Polish language/Russian/Czech language/Greek language
ドイツ語/英語/スペイン語/フランス語/オランダ語/中国語/ポルトガル語/ポーランド語/ロシア語/チェコ語/ギリシャ語</t>
    <phoneticPr fontId="3"/>
  </si>
  <si>
    <t>German/English
ドイツ語/英語
日本入国のために必要な所定検査証明への記入も可能</t>
    <phoneticPr fontId="3"/>
  </si>
  <si>
    <t>Norwegian
ノルウェー語
※外務省所定フォーマットに記入可</t>
    <rPh sb="15" eb="16">
      <t>ゴ</t>
    </rPh>
    <rPh sb="19" eb="22">
      <t>ガイムショウ</t>
    </rPh>
    <rPh sb="22" eb="24">
      <t>ショテイ</t>
    </rPh>
    <rPh sb="31" eb="33">
      <t>キニュウ</t>
    </rPh>
    <rPh sb="33" eb="34">
      <t>カ</t>
    </rPh>
    <phoneticPr fontId="3"/>
  </si>
  <si>
    <t>Hungarian/English
ハンガリー語/英語</t>
    <rPh sb="23" eb="24">
      <t>ゴ</t>
    </rPh>
    <rPh sb="25" eb="27">
      <t>エイゴ</t>
    </rPh>
    <phoneticPr fontId="3"/>
  </si>
  <si>
    <t>Hungarian/English
ハンガリー語/英語</t>
    <rPh sb="7" eb="8">
      <t>ゴ</t>
    </rPh>
    <rPh sb="9" eb="11">
      <t>エイゴ</t>
    </rPh>
    <phoneticPr fontId="3"/>
  </si>
  <si>
    <t>Hungarian/English/Japanese
ハンガリー語/英語/日本語</t>
    <rPh sb="32" eb="33">
      <t>ゴ</t>
    </rPh>
    <rPh sb="34" eb="36">
      <t>エイゴ</t>
    </rPh>
    <rPh sb="37" eb="40">
      <t>ニホンゴ</t>
    </rPh>
    <phoneticPr fontId="3"/>
  </si>
  <si>
    <t>French/English
（Request required）
フランス語/英語（要依頼）</t>
    <rPh sb="38" eb="39">
      <t>ゴ</t>
    </rPh>
    <rPh sb="40" eb="42">
      <t>エイゴ</t>
    </rPh>
    <rPh sb="43" eb="44">
      <t>ヨウ</t>
    </rPh>
    <rPh sb="44" eb="46">
      <t>イライ</t>
    </rPh>
    <phoneticPr fontId="3"/>
  </si>
  <si>
    <t>French
フランス語</t>
    <rPh sb="11" eb="12">
      <t>ゴ</t>
    </rPh>
    <phoneticPr fontId="3"/>
  </si>
  <si>
    <t xml:space="preserve">
Bulgarian/English
ブルガリア語/英語</t>
    <phoneticPr fontId="3"/>
  </si>
  <si>
    <t>Russian/English
ロシア語・英語</t>
    <rPh sb="19" eb="20">
      <t>ゴ</t>
    </rPh>
    <rPh sb="21" eb="23">
      <t>エイゴ</t>
    </rPh>
    <phoneticPr fontId="3"/>
  </si>
  <si>
    <t xml:space="preserve">
Polish language/English
ポーランド語、英語</t>
    <rPh sb="30" eb="31">
      <t>ゴ</t>
    </rPh>
    <rPh sb="32" eb="34">
      <t>エイゴ</t>
    </rPh>
    <phoneticPr fontId="3"/>
  </si>
  <si>
    <t>Polish language/English
ポーランド語/英語
日本指定フォームでも作成可。</t>
    <rPh sb="34" eb="36">
      <t>ニホン</t>
    </rPh>
    <rPh sb="36" eb="38">
      <t>シテイ</t>
    </rPh>
    <rPh sb="44" eb="47">
      <t>サクセイカ</t>
    </rPh>
    <phoneticPr fontId="3"/>
  </si>
  <si>
    <t>CELIA：Romanian
PCR：Romanian
CELIA：ルーマニア語
PCR：ルーマニア語</t>
    <phoneticPr fontId="3"/>
  </si>
  <si>
    <t>CELIA：Romanian
PCR：Romanian/English
CELIAｰルーマニア語
PCRールーマニア語、英語</t>
    <rPh sb="47" eb="48">
      <t>ゴ</t>
    </rPh>
    <rPh sb="58" eb="59">
      <t>ゴ</t>
    </rPh>
    <rPh sb="60" eb="62">
      <t>エイゴ</t>
    </rPh>
    <phoneticPr fontId="3"/>
  </si>
  <si>
    <t>CELIA：Romanian
PCR：Romanian/Russian
CELIAｰルーマニア語
PCRールーマニア語、英語、ロシア語</t>
    <rPh sb="47" eb="48">
      <t>ゴ</t>
    </rPh>
    <rPh sb="58" eb="59">
      <t>ゴ</t>
    </rPh>
    <rPh sb="60" eb="62">
      <t>エイゴ</t>
    </rPh>
    <rPh sb="66" eb="67">
      <t>ゴ</t>
    </rPh>
    <phoneticPr fontId="3"/>
  </si>
  <si>
    <t xml:space="preserve">CELIA：Romanian
CELIA：ルーマニア語
</t>
    <rPh sb="26" eb="27">
      <t>ゴ</t>
    </rPh>
    <phoneticPr fontId="3"/>
  </si>
  <si>
    <t>English/Montenegrin
英語/モンテネグロ語</t>
    <rPh sb="20" eb="22">
      <t>エイゴ</t>
    </rPh>
    <rPh sb="29" eb="30">
      <t>ゴ</t>
    </rPh>
    <phoneticPr fontId="3"/>
  </si>
  <si>
    <t xml:space="preserve">
Latvian
ラトビア語（希望により英語またはロシア語に翻訳可</t>
    <phoneticPr fontId="3"/>
  </si>
  <si>
    <t>Latvian/English/Russian
ラトビア語/英語/ロシア語</t>
    <phoneticPr fontId="3"/>
  </si>
  <si>
    <t>Japanese/English
所定のフォーマットに沿った検査証明（日本語/英語）
この他、病院独自の検査証明（英露）</t>
    <rPh sb="35" eb="38">
      <t>ニホンゴ</t>
    </rPh>
    <rPh sb="39" eb="41">
      <t>エイゴ</t>
    </rPh>
    <phoneticPr fontId="3"/>
  </si>
  <si>
    <t>Romania/English
ルーマニア語/英語</t>
    <rPh sb="21" eb="22">
      <t>ゴ</t>
    </rPh>
    <rPh sb="23" eb="25">
      <t>エイゴ</t>
    </rPh>
    <phoneticPr fontId="3"/>
  </si>
  <si>
    <t>English/French/German
英語/フランス語/ドイツ語</t>
    <rPh sb="22" eb="24">
      <t>エイゴ</t>
    </rPh>
    <rPh sb="29" eb="30">
      <t>ゴ</t>
    </rPh>
    <rPh sb="34" eb="35">
      <t>ゴ</t>
    </rPh>
    <phoneticPr fontId="3"/>
  </si>
  <si>
    <t>Russian/English
ロシア語/英語</t>
    <rPh sb="19" eb="20">
      <t>ゴ</t>
    </rPh>
    <rPh sb="21" eb="23">
      <t>エイゴ</t>
    </rPh>
    <phoneticPr fontId="3"/>
  </si>
  <si>
    <t>16 languages（Including Russian, English and Japanese）
16カ国語（ロシア語及び英語及び日本語含む）</t>
    <rPh sb="57" eb="59">
      <t>コクゴ</t>
    </rPh>
    <rPh sb="63" eb="64">
      <t>ゴ</t>
    </rPh>
    <rPh sb="64" eb="65">
      <t>オヨ</t>
    </rPh>
    <rPh sb="66" eb="68">
      <t>エイゴ</t>
    </rPh>
    <rPh sb="68" eb="69">
      <t>オヨ</t>
    </rPh>
    <rPh sb="70" eb="73">
      <t>ニホンゴ</t>
    </rPh>
    <rPh sb="73" eb="74">
      <t>フク</t>
    </rPh>
    <phoneticPr fontId="3"/>
  </si>
  <si>
    <t>English/Arabic 
英語/アラビア語</t>
    <rPh sb="16" eb="18">
      <t>エイゴ</t>
    </rPh>
    <rPh sb="23" eb="24">
      <t>ゴ</t>
    </rPh>
    <phoneticPr fontId="3"/>
  </si>
  <si>
    <t>Hebrew/English
ヘブライ語/英語</t>
    <rPh sb="21" eb="23">
      <t>エイゴ</t>
    </rPh>
    <phoneticPr fontId="3"/>
  </si>
  <si>
    <t>Persian/English
ペルシャ語/英語</t>
    <rPh sb="20" eb="21">
      <t>ゴ</t>
    </rPh>
    <rPh sb="22" eb="24">
      <t>エイゴ</t>
    </rPh>
    <phoneticPr fontId="3"/>
  </si>
  <si>
    <t>English/Japanese
所定フォーマット
（英語・日本語）</t>
    <rPh sb="17" eb="19">
      <t>ショテイ</t>
    </rPh>
    <rPh sb="27" eb="29">
      <t>エイゴ</t>
    </rPh>
    <rPh sb="30" eb="33">
      <t>ニホンゴ</t>
    </rPh>
    <phoneticPr fontId="3"/>
  </si>
  <si>
    <t>French/English
フランス語/英語</t>
    <rPh sb="19" eb="20">
      <t>ゴ</t>
    </rPh>
    <rPh sb="21" eb="23">
      <t>エイゴ</t>
    </rPh>
    <phoneticPr fontId="3"/>
  </si>
  <si>
    <t>English/Portuguese/French
英語/ポルトガル語/フランス語</t>
    <rPh sb="26" eb="28">
      <t>エイゴ</t>
    </rPh>
    <rPh sb="34" eb="35">
      <t>ゴ</t>
    </rPh>
    <rPh sb="40" eb="41">
      <t>ゴ</t>
    </rPh>
    <phoneticPr fontId="3"/>
  </si>
  <si>
    <t>Arabic/English
アラビア語/英語</t>
    <rPh sb="19" eb="20">
      <t>ゴ</t>
    </rPh>
    <rPh sb="21" eb="23">
      <t>エイゴ</t>
    </rPh>
    <phoneticPr fontId="3"/>
  </si>
  <si>
    <t>English/French
英語/フランス語</t>
    <rPh sb="22" eb="23">
      <t>ゴ</t>
    </rPh>
    <phoneticPr fontId="3"/>
  </si>
  <si>
    <t>English
英語
（但し、鼻咽頭ぬぐい液によるものであることは証明書に別途記載を依頼する必要あり）</t>
    <rPh sb="12" eb="13">
      <t>タダ</t>
    </rPh>
    <rPh sb="15" eb="16">
      <t>ビ</t>
    </rPh>
    <rPh sb="16" eb="18">
      <t>イントウ</t>
    </rPh>
    <rPh sb="21" eb="22">
      <t>エキ</t>
    </rPh>
    <rPh sb="33" eb="36">
      <t>ショウメイショ</t>
    </rPh>
    <rPh sb="37" eb="39">
      <t>ベット</t>
    </rPh>
    <rPh sb="39" eb="41">
      <t>キサイ</t>
    </rPh>
    <rPh sb="42" eb="44">
      <t>イライ</t>
    </rPh>
    <rPh sb="46" eb="48">
      <t>ヒツヨウ</t>
    </rPh>
    <phoneticPr fontId="3"/>
  </si>
  <si>
    <t>French
フランス語</t>
    <phoneticPr fontId="3"/>
  </si>
  <si>
    <t>French/English
フランス語/英語</t>
    <phoneticPr fontId="3"/>
  </si>
  <si>
    <r>
      <rPr>
        <sz val="9"/>
        <color theme="1"/>
        <rFont val="Arial"/>
        <family val="3"/>
      </rPr>
      <t xml:space="preserve">English
</t>
    </r>
    <r>
      <rPr>
        <sz val="9"/>
        <color theme="1"/>
        <rFont val="ＭＳ Ｐゴシック"/>
        <family val="3"/>
        <charset val="128"/>
      </rPr>
      <t xml:space="preserve">英語
</t>
    </r>
    <r>
      <rPr>
        <sz val="9"/>
        <color theme="1"/>
        <rFont val="Arial"/>
        <family val="2"/>
      </rPr>
      <t>*</t>
    </r>
    <r>
      <rPr>
        <sz val="9"/>
        <color theme="1"/>
        <rFont val="ＭＳ Ｐゴシック"/>
        <family val="3"/>
        <charset val="128"/>
      </rPr>
      <t>通常の書式では医師の署名はないがレターヘッドあり。また追加で要望があれば押印は可であるが時間を要する場合あり。</t>
    </r>
    <rPh sb="8" eb="10">
      <t>エイゴ</t>
    </rPh>
    <rPh sb="12" eb="14">
      <t>ツウジョウ</t>
    </rPh>
    <rPh sb="15" eb="17">
      <t>ショシキ</t>
    </rPh>
    <rPh sb="19" eb="21">
      <t>イシ</t>
    </rPh>
    <rPh sb="22" eb="24">
      <t>ショメイ</t>
    </rPh>
    <rPh sb="39" eb="41">
      <t>ツイカ</t>
    </rPh>
    <rPh sb="42" eb="44">
      <t>ヨウボウ</t>
    </rPh>
    <rPh sb="48" eb="50">
      <t>オウイン</t>
    </rPh>
    <rPh sb="51" eb="52">
      <t>カ</t>
    </rPh>
    <rPh sb="56" eb="58">
      <t>ジカン</t>
    </rPh>
    <rPh sb="59" eb="60">
      <t>ヨウ</t>
    </rPh>
    <rPh sb="62" eb="64">
      <t>バアイ</t>
    </rPh>
    <phoneticPr fontId="3"/>
  </si>
  <si>
    <r>
      <t xml:space="preserve">Republic of South Africa
</t>
    </r>
    <r>
      <rPr>
        <sz val="9"/>
        <rFont val="ＭＳ Ｐゴシック"/>
        <family val="2"/>
        <charset val="128"/>
      </rPr>
      <t>南アフリカ共和国</t>
    </r>
    <r>
      <rPr>
        <sz val="9"/>
        <rFont val="Arial"/>
        <family val="2"/>
      </rPr>
      <t xml:space="preserve">
</t>
    </r>
    <r>
      <rPr>
        <sz val="9"/>
        <rFont val="ＭＳ Ｐゴシック"/>
        <family val="2"/>
        <charset val="128"/>
      </rPr>
      <t>エスワティニ</t>
    </r>
    <phoneticPr fontId="3"/>
  </si>
  <si>
    <t>English
英語(所定フォーマット・任意フォーマットのいずれも必要事項の記載が可能。
但し、所定フォーマットについては受検者が持参する必要あり。)</t>
    <rPh sb="8" eb="10">
      <t>エイゴ</t>
    </rPh>
    <rPh sb="45" eb="46">
      <t>タダ</t>
    </rPh>
    <rPh sb="48" eb="50">
      <t>ショテイ</t>
    </rPh>
    <rPh sb="61" eb="64">
      <t>ジュケンシャ</t>
    </rPh>
    <rPh sb="65" eb="67">
      <t>ジサン</t>
    </rPh>
    <rPh sb="69" eb="71">
      <t>ヒツヨウ</t>
    </rPh>
    <phoneticPr fontId="3"/>
  </si>
  <si>
    <t>English
英語(所定フォーマットではないが，任意のフォーマットですべての必要事項の記載が可能。)</t>
    <rPh sb="8" eb="10">
      <t>エイゴ</t>
    </rPh>
    <rPh sb="11" eb="13">
      <t>ショテイ</t>
    </rPh>
    <rPh sb="25" eb="27">
      <t>ニンイ</t>
    </rPh>
    <rPh sb="39" eb="41">
      <t>ヒツヨウ</t>
    </rPh>
    <rPh sb="41" eb="43">
      <t>ジコウ</t>
    </rPh>
    <rPh sb="44" eb="46">
      <t>キサイ</t>
    </rPh>
    <rPh sb="47" eb="49">
      <t>カノウ</t>
    </rPh>
    <phoneticPr fontId="3"/>
  </si>
  <si>
    <t>English/Mongolian
英語/モンゴル語</t>
    <rPh sb="18" eb="20">
      <t>エイゴ</t>
    </rPh>
    <rPh sb="25" eb="26">
      <t>ゴ</t>
    </rPh>
    <phoneticPr fontId="3"/>
  </si>
  <si>
    <t>Japanese/English
日本語/英語</t>
    <rPh sb="17" eb="21">
      <t>ニホンゴスラッシュ</t>
    </rPh>
    <phoneticPr fontId="3"/>
  </si>
  <si>
    <t>English
英語
（検体の検査及び証明書の発行のみ実施。以下２つのクリニックで採取後、自ら検体を同機構に持ち込む必要あり。）</t>
    <rPh sb="8" eb="10">
      <t>エイゴ</t>
    </rPh>
    <rPh sb="12" eb="14">
      <t>ケンタイ</t>
    </rPh>
    <rPh sb="15" eb="17">
      <t>ケンサ</t>
    </rPh>
    <rPh sb="17" eb="18">
      <t>オヨ</t>
    </rPh>
    <rPh sb="19" eb="22">
      <t>ショウメイショ</t>
    </rPh>
    <rPh sb="23" eb="25">
      <t>ハッコウ</t>
    </rPh>
    <rPh sb="27" eb="29">
      <t>ジッシ</t>
    </rPh>
    <rPh sb="30" eb="32">
      <t>イカ</t>
    </rPh>
    <rPh sb="41" eb="43">
      <t>サイシュ</t>
    </rPh>
    <rPh sb="43" eb="44">
      <t>ゴ</t>
    </rPh>
    <rPh sb="45" eb="46">
      <t>ミズカ</t>
    </rPh>
    <rPh sb="47" eb="49">
      <t>ケンタイ</t>
    </rPh>
    <rPh sb="50" eb="53">
      <t>ドウキコウ</t>
    </rPh>
    <rPh sb="54" eb="55">
      <t>モ</t>
    </rPh>
    <rPh sb="56" eb="57">
      <t>コ</t>
    </rPh>
    <rPh sb="58" eb="60">
      <t>ヒツヨウ</t>
    </rPh>
    <phoneticPr fontId="3"/>
  </si>
  <si>
    <t>Japanese/English
日本語/英語</t>
    <rPh sb="17" eb="21">
      <t>ニホンゴスラッシュ</t>
    </rPh>
    <rPh sb="21" eb="23">
      <t>エイゴ</t>
    </rPh>
    <phoneticPr fontId="3"/>
  </si>
  <si>
    <t>Japanese
日本語</t>
    <rPh sb="9" eb="12">
      <t>ニホンゴ</t>
    </rPh>
    <phoneticPr fontId="3"/>
  </si>
  <si>
    <t>English
英語（通常は医師による署名を行っていないが、事前に相談可）</t>
    <rPh sb="8" eb="10">
      <t>エイゴ</t>
    </rPh>
    <rPh sb="11" eb="13">
      <t>ツウジョウ</t>
    </rPh>
    <rPh sb="14" eb="16">
      <t>イシ</t>
    </rPh>
    <rPh sb="19" eb="21">
      <t>ショメイ</t>
    </rPh>
    <rPh sb="22" eb="23">
      <t>オコナ</t>
    </rPh>
    <rPh sb="30" eb="32">
      <t>ジゼン</t>
    </rPh>
    <rPh sb="33" eb="36">
      <t>ソウダンカ</t>
    </rPh>
    <phoneticPr fontId="3"/>
  </si>
  <si>
    <t>English/Franch
英語/フランス語</t>
    <rPh sb="22" eb="23">
      <t>ゴ</t>
    </rPh>
    <phoneticPr fontId="3"/>
  </si>
  <si>
    <t xml:space="preserve">
Greek/English (both languages on certificate)
ギリシャ語/英語
</t>
    <phoneticPr fontId="3"/>
  </si>
  <si>
    <t>Greek /English (upon request) 
ギリシャ語/英語</t>
    <rPh sb="35" eb="36">
      <t>ゴ</t>
    </rPh>
    <rPh sb="37" eb="39">
      <t>エイゴ</t>
    </rPh>
    <phoneticPr fontId="3"/>
  </si>
  <si>
    <t>PCR：English/Slovenian
CELIA：Slovenian（only mobile message)
ＰＣＲ：英語/スロベニア語
ＣＥＬＩＡ：携帯メッセージでスロベニア語のみ</t>
    <rPh sb="63" eb="65">
      <t>エイゴ</t>
    </rPh>
    <rPh sb="71" eb="72">
      <t>ゴ</t>
    </rPh>
    <rPh sb="79" eb="81">
      <t>ケイタイ</t>
    </rPh>
    <rPh sb="92" eb="93">
      <t>ゴ</t>
    </rPh>
    <phoneticPr fontId="3"/>
  </si>
  <si>
    <t>Hungarian/English/Japanese
ハンガリー語鈴木/英語
/日本語</t>
    <rPh sb="32" eb="33">
      <t>ゴ</t>
    </rPh>
    <rPh sb="33" eb="35">
      <t>スズキ</t>
    </rPh>
    <rPh sb="36" eb="38">
      <t>エイゴ</t>
    </rPh>
    <rPh sb="40" eb="43">
      <t>ニホンゴ</t>
    </rPh>
    <phoneticPr fontId="3"/>
  </si>
  <si>
    <t>Finnish/English
フィンランド語/英語
※但し，英語及び定型フォームが必要な場合には事前に要相談</t>
    <rPh sb="22" eb="23">
      <t>ゴ</t>
    </rPh>
    <rPh sb="24" eb="26">
      <t>エイゴ</t>
    </rPh>
    <rPh sb="28" eb="29">
      <t>タダ</t>
    </rPh>
    <rPh sb="31" eb="33">
      <t>エイゴ</t>
    </rPh>
    <rPh sb="33" eb="34">
      <t>オヨ</t>
    </rPh>
    <rPh sb="35" eb="37">
      <t>テイケイ</t>
    </rPh>
    <rPh sb="42" eb="44">
      <t>ヒツヨウ</t>
    </rPh>
    <rPh sb="45" eb="47">
      <t>バアイ</t>
    </rPh>
    <rPh sb="49" eb="51">
      <t>ジゼン</t>
    </rPh>
    <rPh sb="52" eb="53">
      <t>ヨウ</t>
    </rPh>
    <rPh sb="53" eb="55">
      <t>ソウダン</t>
    </rPh>
    <phoneticPr fontId="3"/>
  </si>
  <si>
    <t>English/Franch
英語・仏語</t>
    <rPh sb="15" eb="17">
      <t>エイゴ</t>
    </rPh>
    <rPh sb="18" eb="20">
      <t>ブツゴ</t>
    </rPh>
    <phoneticPr fontId="3"/>
  </si>
  <si>
    <t>Code</t>
    <phoneticPr fontId="3"/>
  </si>
  <si>
    <t>IND</t>
  </si>
  <si>
    <t>IND</t>
    <phoneticPr fontId="3"/>
  </si>
  <si>
    <t>INA</t>
  </si>
  <si>
    <t>INA</t>
    <phoneticPr fontId="3"/>
  </si>
  <si>
    <t>CAM</t>
  </si>
  <si>
    <t>CAM</t>
    <phoneticPr fontId="3"/>
  </si>
  <si>
    <t>SRI</t>
  </si>
  <si>
    <t>THA</t>
  </si>
  <si>
    <t>SRI</t>
    <phoneticPr fontId="3"/>
  </si>
  <si>
    <t>THA</t>
    <phoneticPr fontId="3"/>
  </si>
  <si>
    <t>KOR</t>
  </si>
  <si>
    <t>KOR</t>
    <phoneticPr fontId="3"/>
  </si>
  <si>
    <t>CHN</t>
  </si>
  <si>
    <t>CHN</t>
    <phoneticPr fontId="3"/>
  </si>
  <si>
    <t>HKG</t>
  </si>
  <si>
    <t>HKG</t>
    <phoneticPr fontId="3"/>
  </si>
  <si>
    <t>NEP</t>
  </si>
  <si>
    <t>NEP</t>
    <phoneticPr fontId="3"/>
  </si>
  <si>
    <t>TLS</t>
  </si>
  <si>
    <t>TLS</t>
    <phoneticPr fontId="3"/>
  </si>
  <si>
    <t>PHI</t>
  </si>
  <si>
    <t>PHI</t>
    <phoneticPr fontId="3"/>
  </si>
  <si>
    <t>BRU</t>
  </si>
  <si>
    <t>BRU</t>
    <phoneticPr fontId="3"/>
  </si>
  <si>
    <t>VIE</t>
  </si>
  <si>
    <t>VIE</t>
    <phoneticPr fontId="3"/>
  </si>
  <si>
    <t>MAS</t>
  </si>
  <si>
    <t>MAS</t>
    <phoneticPr fontId="3"/>
  </si>
  <si>
    <t>MYA</t>
  </si>
  <si>
    <t>MYA</t>
    <phoneticPr fontId="3"/>
  </si>
  <si>
    <t>MDV</t>
  </si>
  <si>
    <t>MDV</t>
    <phoneticPr fontId="3"/>
  </si>
  <si>
    <t>MGL</t>
  </si>
  <si>
    <t>MGL</t>
    <phoneticPr fontId="3"/>
  </si>
  <si>
    <t>LAO</t>
  </si>
  <si>
    <t>LAO</t>
    <phoneticPr fontId="3"/>
  </si>
  <si>
    <t>AUS</t>
  </si>
  <si>
    <t>AUS</t>
    <phoneticPr fontId="3"/>
  </si>
  <si>
    <t>SAM</t>
  </si>
  <si>
    <t>SAM</t>
    <phoneticPr fontId="3"/>
  </si>
  <si>
    <t>TGA</t>
  </si>
  <si>
    <t>TGA</t>
    <phoneticPr fontId="3"/>
  </si>
  <si>
    <t>NZL</t>
  </si>
  <si>
    <t>NZL</t>
    <phoneticPr fontId="3"/>
  </si>
  <si>
    <t>VAN</t>
  </si>
  <si>
    <t>VAN</t>
    <phoneticPr fontId="3"/>
  </si>
  <si>
    <t>FIJ</t>
  </si>
  <si>
    <t>PNG</t>
  </si>
  <si>
    <t>PNG</t>
    <phoneticPr fontId="3"/>
  </si>
  <si>
    <t>PLW</t>
  </si>
  <si>
    <t>PLW</t>
    <phoneticPr fontId="3"/>
  </si>
  <si>
    <t>FIJ</t>
    <phoneticPr fontId="3"/>
  </si>
  <si>
    <t>MHL</t>
  </si>
  <si>
    <t>MHL</t>
    <phoneticPr fontId="3"/>
  </si>
  <si>
    <t>FSM</t>
  </si>
  <si>
    <t>FSM</t>
    <phoneticPr fontId="3"/>
  </si>
  <si>
    <t>USA</t>
  </si>
  <si>
    <t>USA</t>
    <phoneticPr fontId="3"/>
  </si>
  <si>
    <t>CAN</t>
  </si>
  <si>
    <t>CAN</t>
    <phoneticPr fontId="3"/>
  </si>
  <si>
    <t>ARG</t>
  </si>
  <si>
    <t>ARG</t>
    <phoneticPr fontId="3"/>
  </si>
  <si>
    <t>URU</t>
  </si>
  <si>
    <t>URU</t>
    <phoneticPr fontId="3"/>
  </si>
  <si>
    <t>ECU</t>
  </si>
  <si>
    <t>ECU</t>
    <phoneticPr fontId="3"/>
  </si>
  <si>
    <t>ESA</t>
  </si>
  <si>
    <t>ESA</t>
    <phoneticPr fontId="3"/>
  </si>
  <si>
    <t>CUB</t>
  </si>
  <si>
    <t>CUB</t>
    <phoneticPr fontId="3"/>
  </si>
  <si>
    <t>GUA</t>
  </si>
  <si>
    <t>GUA</t>
    <phoneticPr fontId="3"/>
  </si>
  <si>
    <t>CRC</t>
  </si>
  <si>
    <t>CRC</t>
    <phoneticPr fontId="3"/>
  </si>
  <si>
    <t>COL</t>
  </si>
  <si>
    <t>COL</t>
    <phoneticPr fontId="3"/>
  </si>
  <si>
    <t>CHI</t>
  </si>
  <si>
    <t>JAM</t>
  </si>
  <si>
    <t>JAM</t>
    <phoneticPr fontId="3"/>
  </si>
  <si>
    <t>BAH</t>
  </si>
  <si>
    <t>BAH</t>
    <phoneticPr fontId="3"/>
  </si>
  <si>
    <t>CHI</t>
    <phoneticPr fontId="3"/>
  </si>
  <si>
    <t>DOM</t>
  </si>
  <si>
    <t>DOM</t>
    <phoneticPr fontId="3"/>
  </si>
  <si>
    <t>ANT</t>
  </si>
  <si>
    <t>GRE</t>
  </si>
  <si>
    <t>ANT</t>
    <phoneticPr fontId="3"/>
  </si>
  <si>
    <t>DMA</t>
  </si>
  <si>
    <t>DMA</t>
    <phoneticPr fontId="3"/>
  </si>
  <si>
    <t>GRN</t>
  </si>
  <si>
    <t>GRN</t>
    <phoneticPr fontId="3"/>
  </si>
  <si>
    <t>GUY</t>
  </si>
  <si>
    <t>GUY</t>
    <phoneticPr fontId="3"/>
  </si>
  <si>
    <t>LCA</t>
  </si>
  <si>
    <t>LCA</t>
    <phoneticPr fontId="3"/>
  </si>
  <si>
    <t>SKN</t>
  </si>
  <si>
    <t>SKN</t>
    <phoneticPr fontId="3"/>
  </si>
  <si>
    <t>VIN</t>
  </si>
  <si>
    <t>VIN</t>
    <phoneticPr fontId="3"/>
  </si>
  <si>
    <t>SUR</t>
  </si>
  <si>
    <t>SUR</t>
    <phoneticPr fontId="3"/>
  </si>
  <si>
    <t>TTO</t>
  </si>
  <si>
    <t>TTO</t>
    <phoneticPr fontId="3"/>
  </si>
  <si>
    <t>NCA</t>
  </si>
  <si>
    <t>NCA</t>
    <phoneticPr fontId="3"/>
  </si>
  <si>
    <t>HAI</t>
  </si>
  <si>
    <t>HAI</t>
    <phoneticPr fontId="3"/>
  </si>
  <si>
    <t>PAN</t>
  </si>
  <si>
    <t>PAN</t>
    <phoneticPr fontId="3"/>
  </si>
  <si>
    <t>PAR</t>
  </si>
  <si>
    <t>PAR</t>
    <phoneticPr fontId="3"/>
  </si>
  <si>
    <t>BAR</t>
  </si>
  <si>
    <t>BAR</t>
    <phoneticPr fontId="3"/>
  </si>
  <si>
    <t>BRA</t>
  </si>
  <si>
    <t>BRA</t>
    <phoneticPr fontId="3"/>
  </si>
  <si>
    <t>VEN</t>
  </si>
  <si>
    <t>VEN</t>
    <phoneticPr fontId="3"/>
  </si>
  <si>
    <t>BIZ</t>
  </si>
  <si>
    <t>BIZ</t>
    <phoneticPr fontId="3"/>
  </si>
  <si>
    <t>PER</t>
  </si>
  <si>
    <t>PER</t>
    <phoneticPr fontId="3"/>
  </si>
  <si>
    <t>HON</t>
  </si>
  <si>
    <t>HON</t>
    <phoneticPr fontId="3"/>
  </si>
  <si>
    <t>MEX</t>
  </si>
  <si>
    <t>MEX</t>
    <phoneticPr fontId="3"/>
  </si>
  <si>
    <t>ISL</t>
  </si>
  <si>
    <t>ISL</t>
    <phoneticPr fontId="3"/>
  </si>
  <si>
    <t>IRL</t>
  </si>
  <si>
    <t>IRL</t>
    <phoneticPr fontId="3"/>
  </si>
  <si>
    <t>AZE</t>
  </si>
  <si>
    <t>AZE</t>
    <phoneticPr fontId="3"/>
  </si>
  <si>
    <t>ARM</t>
  </si>
  <si>
    <t>ARM</t>
    <phoneticPr fontId="3"/>
  </si>
  <si>
    <t>UKR</t>
  </si>
  <si>
    <t>ITA</t>
  </si>
  <si>
    <t>ITA</t>
    <phoneticPr fontId="3"/>
  </si>
  <si>
    <t>UKR</t>
    <phoneticPr fontId="3"/>
  </si>
  <si>
    <t>GBR</t>
  </si>
  <si>
    <t>GBR</t>
    <phoneticPr fontId="3"/>
  </si>
  <si>
    <t>EST</t>
  </si>
  <si>
    <t>EST</t>
    <phoneticPr fontId="3"/>
  </si>
  <si>
    <t>AUT</t>
  </si>
  <si>
    <t>AUT</t>
    <phoneticPr fontId="3"/>
  </si>
  <si>
    <t>NED</t>
  </si>
  <si>
    <t>NED</t>
    <phoneticPr fontId="3"/>
  </si>
  <si>
    <t>KAZ</t>
  </si>
  <si>
    <t>KAZ</t>
    <phoneticPr fontId="3"/>
  </si>
  <si>
    <t>MKD</t>
  </si>
  <si>
    <t>MKD</t>
    <phoneticPr fontId="3"/>
  </si>
  <si>
    <t>CYP</t>
  </si>
  <si>
    <t>CYP</t>
    <phoneticPr fontId="3"/>
  </si>
  <si>
    <t>GRE</t>
    <phoneticPr fontId="3"/>
  </si>
  <si>
    <t>KIR</t>
  </si>
  <si>
    <t>CRO</t>
  </si>
  <si>
    <t>CRO</t>
    <phoneticPr fontId="3"/>
  </si>
  <si>
    <t>KOS</t>
  </si>
  <si>
    <t>GEO</t>
  </si>
  <si>
    <t>KOS</t>
    <phoneticPr fontId="3"/>
  </si>
  <si>
    <t>GEO</t>
    <phoneticPr fontId="3"/>
  </si>
  <si>
    <t>SUI</t>
  </si>
  <si>
    <t>SUI</t>
    <phoneticPr fontId="3"/>
  </si>
  <si>
    <t>SWE</t>
  </si>
  <si>
    <t>SWE</t>
    <phoneticPr fontId="3"/>
  </si>
  <si>
    <t>ESP</t>
  </si>
  <si>
    <t>ESP</t>
    <phoneticPr fontId="3"/>
  </si>
  <si>
    <t>SVK</t>
  </si>
  <si>
    <t>SVK</t>
    <phoneticPr fontId="3"/>
  </si>
  <si>
    <t>SLO</t>
  </si>
  <si>
    <t>SLO</t>
    <phoneticPr fontId="3"/>
  </si>
  <si>
    <t>SRB</t>
  </si>
  <si>
    <t>SRB</t>
    <phoneticPr fontId="3"/>
  </si>
  <si>
    <t>TJK</t>
  </si>
  <si>
    <t>TJK</t>
    <phoneticPr fontId="3"/>
  </si>
  <si>
    <t>CZE</t>
  </si>
  <si>
    <t>CZE</t>
    <phoneticPr fontId="3"/>
  </si>
  <si>
    <t>DEN</t>
  </si>
  <si>
    <t>DEN</t>
    <phoneticPr fontId="3"/>
  </si>
  <si>
    <t>GER</t>
  </si>
  <si>
    <t>GER</t>
    <phoneticPr fontId="3"/>
  </si>
  <si>
    <t>NOR</t>
  </si>
  <si>
    <t>NOR</t>
    <phoneticPr fontId="3"/>
  </si>
  <si>
    <t>HUN</t>
  </si>
  <si>
    <t>HUN</t>
    <phoneticPr fontId="3"/>
  </si>
  <si>
    <t>FIN</t>
  </si>
  <si>
    <t>FIN</t>
    <phoneticPr fontId="3"/>
  </si>
  <si>
    <t>FRA</t>
  </si>
  <si>
    <t>FRA</t>
    <phoneticPr fontId="3"/>
  </si>
  <si>
    <t>BUL</t>
  </si>
  <si>
    <t>BUL</t>
    <phoneticPr fontId="3"/>
  </si>
  <si>
    <t>BEL</t>
  </si>
  <si>
    <t>BLR</t>
  </si>
  <si>
    <t>BLR</t>
    <phoneticPr fontId="3"/>
  </si>
  <si>
    <t>BEL</t>
    <phoneticPr fontId="3"/>
  </si>
  <si>
    <t>POL</t>
  </si>
  <si>
    <t>POL</t>
    <phoneticPr fontId="3"/>
  </si>
  <si>
    <t>BIH</t>
  </si>
  <si>
    <t>BIH</t>
    <phoneticPr fontId="3"/>
  </si>
  <si>
    <t>POR</t>
  </si>
  <si>
    <t>POR</t>
    <phoneticPr fontId="3"/>
  </si>
  <si>
    <t>MDA</t>
  </si>
  <si>
    <t>MDA</t>
    <phoneticPr fontId="3"/>
  </si>
  <si>
    <t>MNE</t>
  </si>
  <si>
    <t>MNE</t>
    <phoneticPr fontId="3"/>
  </si>
  <si>
    <t>LAT</t>
  </si>
  <si>
    <t>LAT</t>
    <phoneticPr fontId="3"/>
  </si>
  <si>
    <t>LTU</t>
  </si>
  <si>
    <t>LTU</t>
    <phoneticPr fontId="3"/>
  </si>
  <si>
    <t>ROU</t>
  </si>
  <si>
    <t>ROU</t>
    <phoneticPr fontId="3"/>
  </si>
  <si>
    <t>LUX</t>
  </si>
  <si>
    <t>LUX</t>
    <phoneticPr fontId="3"/>
  </si>
  <si>
    <t>RUS</t>
  </si>
  <si>
    <t>RUS</t>
    <phoneticPr fontId="3"/>
  </si>
  <si>
    <t>AFG</t>
  </si>
  <si>
    <t>AFG</t>
    <phoneticPr fontId="3"/>
  </si>
  <si>
    <t>UAE</t>
  </si>
  <si>
    <t>UAE</t>
    <phoneticPr fontId="3"/>
  </si>
  <si>
    <t>ISR</t>
  </si>
  <si>
    <t>ISR</t>
    <phoneticPr fontId="3"/>
  </si>
  <si>
    <t>IRQ</t>
  </si>
  <si>
    <t>IRQ</t>
    <phoneticPr fontId="3"/>
  </si>
  <si>
    <t>OMA</t>
  </si>
  <si>
    <t>OMA</t>
    <phoneticPr fontId="3"/>
  </si>
  <si>
    <t>QAT</t>
  </si>
  <si>
    <t>QAT</t>
    <phoneticPr fontId="3"/>
  </si>
  <si>
    <t>KUW</t>
  </si>
  <si>
    <t>KUW</t>
    <phoneticPr fontId="3"/>
  </si>
  <si>
    <t>TUR</t>
  </si>
  <si>
    <t>TUR</t>
    <phoneticPr fontId="3"/>
  </si>
  <si>
    <t>BRN</t>
  </si>
  <si>
    <t>BRN</t>
    <phoneticPr fontId="3"/>
  </si>
  <si>
    <t>JOR</t>
  </si>
  <si>
    <t>JOR</t>
    <phoneticPr fontId="3"/>
  </si>
  <si>
    <t>LBN</t>
  </si>
  <si>
    <t>LBN</t>
    <phoneticPr fontId="3"/>
  </si>
  <si>
    <t>ALG</t>
  </si>
  <si>
    <t>ALG</t>
    <phoneticPr fontId="3"/>
  </si>
  <si>
    <t>ANG</t>
  </si>
  <si>
    <t>ANG</t>
    <phoneticPr fontId="3"/>
  </si>
  <si>
    <t>EGY</t>
  </si>
  <si>
    <t>EGY</t>
    <phoneticPr fontId="3"/>
  </si>
  <si>
    <t>ETH</t>
  </si>
  <si>
    <t>ETH</t>
    <phoneticPr fontId="3"/>
  </si>
  <si>
    <t>GHA</t>
  </si>
  <si>
    <t>GHA</t>
    <phoneticPr fontId="3"/>
  </si>
  <si>
    <t>SLE</t>
  </si>
  <si>
    <t>SLE</t>
    <phoneticPr fontId="3"/>
  </si>
  <si>
    <t>LBR</t>
  </si>
  <si>
    <t>LBR</t>
    <phoneticPr fontId="3"/>
  </si>
  <si>
    <t>GUI</t>
  </si>
  <si>
    <t>GUI</t>
    <phoneticPr fontId="3"/>
  </si>
  <si>
    <t>KEN</t>
  </si>
  <si>
    <t>KEN</t>
    <phoneticPr fontId="3"/>
  </si>
  <si>
    <t>COD</t>
  </si>
  <si>
    <t>DJI</t>
  </si>
  <si>
    <t>DJI</t>
    <phoneticPr fontId="3"/>
  </si>
  <si>
    <t>ZIM</t>
  </si>
  <si>
    <t>ZIM</t>
    <phoneticPr fontId="3"/>
  </si>
  <si>
    <t>SUD</t>
  </si>
  <si>
    <t>SUD</t>
    <phoneticPr fontId="3"/>
  </si>
  <si>
    <t>SEY</t>
  </si>
  <si>
    <t>SEY</t>
    <phoneticPr fontId="3"/>
  </si>
  <si>
    <t>TAN</t>
  </si>
  <si>
    <t>TAN</t>
    <phoneticPr fontId="3"/>
  </si>
  <si>
    <t>TUN</t>
  </si>
  <si>
    <t>TUN</t>
    <phoneticPr fontId="3"/>
  </si>
  <si>
    <t>NAM</t>
  </si>
  <si>
    <t>BOT</t>
  </si>
  <si>
    <t>MAD</t>
  </si>
  <si>
    <t>NAM</t>
    <phoneticPr fontId="3"/>
  </si>
  <si>
    <t>BUR</t>
  </si>
  <si>
    <t>BUR</t>
    <phoneticPr fontId="3"/>
  </si>
  <si>
    <t>BOT</t>
    <phoneticPr fontId="3"/>
  </si>
  <si>
    <t>MAD</t>
    <phoneticPr fontId="3"/>
  </si>
  <si>
    <t>MAW</t>
  </si>
  <si>
    <t>MAW</t>
    <phoneticPr fontId="3"/>
  </si>
  <si>
    <t>MLI</t>
  </si>
  <si>
    <t>MLI</t>
    <phoneticPr fontId="3"/>
  </si>
  <si>
    <t>RSA</t>
  </si>
  <si>
    <t>RSA</t>
    <phoneticPr fontId="3"/>
  </si>
  <si>
    <t>SWZ</t>
  </si>
  <si>
    <t>SWZ</t>
    <phoneticPr fontId="3"/>
  </si>
  <si>
    <t>LES</t>
  </si>
  <si>
    <t>LES</t>
    <phoneticPr fontId="3"/>
  </si>
  <si>
    <t>SSD</t>
  </si>
  <si>
    <t>SSD</t>
    <phoneticPr fontId="3"/>
  </si>
  <si>
    <t>MRI</t>
  </si>
  <si>
    <t>MRI</t>
    <phoneticPr fontId="3"/>
  </si>
  <si>
    <t>MTN</t>
  </si>
  <si>
    <t>MTN</t>
    <phoneticPr fontId="3"/>
  </si>
  <si>
    <t>MOZ</t>
  </si>
  <si>
    <t>MOZ</t>
    <phoneticPr fontId="3"/>
  </si>
  <si>
    <t>MAR</t>
  </si>
  <si>
    <t>RWA</t>
  </si>
  <si>
    <t>RWA</t>
    <phoneticPr fontId="3"/>
  </si>
  <si>
    <t>Continent</t>
  </si>
  <si>
    <t>Continent</t>
    <phoneticPr fontId="3"/>
  </si>
  <si>
    <t>Asia</t>
  </si>
  <si>
    <t>Oceania</t>
  </si>
  <si>
    <t>America</t>
  </si>
  <si>
    <t>Europe</t>
  </si>
  <si>
    <t>Africa</t>
  </si>
  <si>
    <t>行ラベル</t>
  </si>
  <si>
    <t>総計</t>
  </si>
  <si>
    <t>データの個数 / Code</t>
  </si>
  <si>
    <t>MRC</t>
  </si>
  <si>
    <t>Africa</t>
    <phoneticPr fontId="3"/>
  </si>
  <si>
    <t>IRI</t>
  </si>
  <si>
    <t>IRI</t>
    <phoneticPr fontId="3"/>
  </si>
  <si>
    <t>Asia</t>
    <phoneticPr fontId="3"/>
  </si>
  <si>
    <t>登録数</t>
    <rPh sb="0" eb="3">
      <t>トウロクスウ</t>
    </rPh>
    <phoneticPr fontId="3"/>
  </si>
  <si>
    <t>国</t>
    <rPh sb="0" eb="1">
      <t>クニ</t>
    </rPh>
    <phoneticPr fontId="3"/>
  </si>
  <si>
    <t>Oceania</t>
    <phoneticPr fontId="3"/>
  </si>
  <si>
    <t>America</t>
    <phoneticPr fontId="3"/>
  </si>
  <si>
    <t>Europe</t>
    <phoneticPr fontId="3"/>
  </si>
  <si>
    <t>TTL</t>
  </si>
  <si>
    <t>TTL</t>
    <phoneticPr fontId="3"/>
  </si>
  <si>
    <t>加盟国数</t>
    <rPh sb="0" eb="3">
      <t>カメイコク</t>
    </rPh>
    <rPh sb="3" eb="4">
      <t>スウ</t>
    </rPh>
    <phoneticPr fontId="3"/>
  </si>
  <si>
    <t>*除く日本</t>
    <rPh sb="1" eb="2">
      <t>ノゾ</t>
    </rPh>
    <rPh sb="3" eb="4">
      <t>ヒ</t>
    </rPh>
    <rPh sb="4" eb="5">
      <t>ホン</t>
    </rPh>
    <phoneticPr fontId="3"/>
  </si>
  <si>
    <t>比率</t>
    <rPh sb="0" eb="2">
      <t>ヒリツ</t>
    </rPh>
    <phoneticPr fontId="3"/>
  </si>
  <si>
    <t>登録医療機関無</t>
    <rPh sb="0" eb="2">
      <t>トウロク</t>
    </rPh>
    <rPh sb="2" eb="4">
      <t>イリョウ</t>
    </rPh>
    <rPh sb="4" eb="6">
      <t>キカン</t>
    </rPh>
    <rPh sb="6" eb="7">
      <t>ナ</t>
    </rPh>
    <phoneticPr fontId="3"/>
  </si>
  <si>
    <t>Continents</t>
    <phoneticPr fontId="3"/>
  </si>
  <si>
    <t>●</t>
    <phoneticPr fontId="3"/>
  </si>
  <si>
    <t>台湾</t>
    <rPh sb="0" eb="2">
      <t>タイワン</t>
    </rPh>
    <phoneticPr fontId="3"/>
  </si>
  <si>
    <t>交流高雄</t>
    <rPh sb="0" eb="2">
      <t>コウリュウ</t>
    </rPh>
    <rPh sb="2" eb="4">
      <t>タカオ</t>
    </rPh>
    <phoneticPr fontId="3"/>
  </si>
  <si>
    <t>高雄醫學大學附設中和紀念醫院</t>
    <phoneticPr fontId="3"/>
  </si>
  <si>
    <t>高雄市三民区自由一路100号</t>
    <phoneticPr fontId="3"/>
  </si>
  <si>
    <t>07-3212831</t>
    <phoneticPr fontId="3"/>
  </si>
  <si>
    <t>https://www.kmuh.org.tw/KMUHInterWeb/InterWeb/Home</t>
  </si>
  <si>
    <t>・英語・中国語</t>
    <rPh sb="4" eb="7">
      <t>チュウゴクゴ</t>
    </rPh>
    <phoneticPr fontId="3"/>
  </si>
  <si>
    <t>奇美醫療財團法人奇美醫院</t>
    <phoneticPr fontId="3"/>
  </si>
  <si>
    <t>台南市永康区中華路901号</t>
    <phoneticPr fontId="3"/>
  </si>
  <si>
    <t>06-2822577</t>
    <phoneticPr fontId="3"/>
  </si>
  <si>
    <t>http://www.chimei.org.tw/newindex/about/cmh_introduce.html</t>
  </si>
  <si>
    <t>交流高雄</t>
    <rPh sb="0" eb="4">
      <t>コウリュウタカオ</t>
    </rPh>
    <phoneticPr fontId="3"/>
  </si>
  <si>
    <t>國立成功大學醫學院附設醫院</t>
    <phoneticPr fontId="3"/>
  </si>
  <si>
    <t>台南市北区勝利路138号</t>
    <phoneticPr fontId="3"/>
  </si>
  <si>
    <t>06-2353333</t>
    <phoneticPr fontId="3"/>
  </si>
  <si>
    <t>https://www.hosp.ncku.edu.tw/nckm/index.aspx</t>
  </si>
  <si>
    <t>Angola 
アンゴラ</t>
    <phoneticPr fontId="3"/>
  </si>
  <si>
    <t>在アラブ首長国連邦日本大使館</t>
    <phoneticPr fontId="3"/>
  </si>
  <si>
    <t>MRA</t>
    <phoneticPr fontId="3"/>
  </si>
  <si>
    <t>CGO</t>
    <phoneticPr fontId="3"/>
  </si>
  <si>
    <t>The Kyrgyz Republic
キルギス</t>
  </si>
  <si>
    <t>KGZ</t>
  </si>
  <si>
    <t>America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</si>
</sst>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3">
    <font>
      <sz val="11"/>
      <color theme="1"/>
      <name val="ＭＳ Ｐゴシック"/>
      <family val="2"/>
      <charset val="128"/>
    </font>
    <font>
      <sz val="11"/>
      <color theme="1"/>
      <name val="ＭＳ Ｐゴシック"/>
      <family val="2"/>
      <charset val="128"/>
    </font>
    <font>
      <sz val="9"/>
      <color theme="1"/>
      <name val="ＭＳ Ｐゴシック"/>
      <family val="2"/>
      <charset val="128"/>
    </font>
    <font>
      <sz val="6"/>
      <name val="ＭＳ Ｐゴシック"/>
      <family val="2"/>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u/>
      <sz val="11"/>
      <color theme="10"/>
      <name val="ＭＳ Ｐゴシック"/>
      <family val="2"/>
      <charset val="128"/>
    </font>
    <font>
      <u/>
      <sz val="8"/>
      <color rgb="FFFF0000"/>
      <name val="ＭＳ Ｐゴシック"/>
      <family val="2"/>
      <charset val="128"/>
    </font>
    <font>
      <sz val="8"/>
      <color rgb="FFFF0000"/>
      <name val="ＭＳ Ｐゴシック"/>
      <family val="3"/>
      <charset val="128"/>
    </font>
    <font>
      <sz val="10"/>
      <color rgb="FF000000"/>
      <name val="ＭＳ Ｐゴシック"/>
      <family val="3"/>
      <charset val="128"/>
    </font>
    <font>
      <sz val="9"/>
      <color theme="1"/>
      <name val="Arial Unicode MS"/>
      <family val="2"/>
      <charset val="128"/>
    </font>
    <font>
      <sz val="6"/>
      <name val="ＭＳ Ｐゴシック"/>
      <family val="3"/>
      <charset val="128"/>
    </font>
    <font>
      <sz val="11"/>
      <name val="MS PGothic"/>
      <family val="3"/>
    </font>
    <font>
      <sz val="9"/>
      <color theme="1"/>
      <name val="BatangChe"/>
      <family val="3"/>
      <charset val="129"/>
    </font>
    <font>
      <sz val="11"/>
      <color theme="1"/>
      <name val="BatangChe"/>
      <family val="3"/>
      <charset val="129"/>
    </font>
    <font>
      <sz val="9"/>
      <color theme="1"/>
      <name val="Batang"/>
      <family val="1"/>
      <charset val="129"/>
    </font>
    <font>
      <sz val="9"/>
      <color theme="1"/>
      <name val="Malgun Gothic Semilight"/>
      <family val="3"/>
      <charset val="129"/>
    </font>
    <font>
      <sz val="9"/>
      <color theme="1"/>
      <name val="ＪＳ平成明朝体W3"/>
      <family val="3"/>
      <charset val="134"/>
    </font>
    <font>
      <sz val="9"/>
      <name val="ＭＳ Ｐゴシック"/>
      <family val="2"/>
      <charset val="128"/>
    </font>
    <font>
      <sz val="9"/>
      <name val="ＭＳ Ｐゴシック"/>
      <family val="3"/>
      <charset val="128"/>
    </font>
    <font>
      <u/>
      <sz val="11"/>
      <name val="ＭＳ Ｐゴシック"/>
      <family val="2"/>
      <charset val="128"/>
    </font>
    <font>
      <sz val="9"/>
      <name val="ＪＳ平成明朝体W3"/>
      <family val="3"/>
      <charset val="134"/>
    </font>
    <font>
      <sz val="9"/>
      <name val="Malgun Gothic Semilight"/>
      <family val="3"/>
      <charset val="129"/>
    </font>
    <font>
      <u/>
      <sz val="8"/>
      <name val="ＭＳ Ｐゴシック"/>
      <family val="3"/>
      <charset val="128"/>
    </font>
    <font>
      <sz val="8"/>
      <name val="ＭＳ Ｐゴシック"/>
      <family val="3"/>
      <charset val="128"/>
    </font>
    <font>
      <u/>
      <sz val="8"/>
      <name val="ＭＳ Ｐゴシック"/>
      <family val="2"/>
      <charset val="128"/>
    </font>
    <font>
      <sz val="9"/>
      <color theme="1"/>
      <name val="KaiTi"/>
      <family val="3"/>
      <charset val="134"/>
    </font>
    <font>
      <sz val="9"/>
      <color theme="1"/>
      <name val="ＭＳ ゴシック"/>
      <family val="3"/>
      <charset val="128"/>
    </font>
    <font>
      <u/>
      <sz val="10"/>
      <color theme="10"/>
      <name val="ＭＳ Ｐゴシック"/>
      <family val="2"/>
      <charset val="128"/>
    </font>
    <font>
      <sz val="10"/>
      <color theme="1"/>
      <name val="ＭＳ Ｐゴシック"/>
      <family val="3"/>
      <charset val="128"/>
    </font>
    <font>
      <u/>
      <sz val="10"/>
      <color theme="10"/>
      <name val="ＭＳ Ｐゴシック"/>
      <family val="3"/>
      <charset val="128"/>
    </font>
    <font>
      <sz val="11"/>
      <name val="ＭＳ Ｐゴシック"/>
      <family val="3"/>
      <charset val="128"/>
    </font>
    <font>
      <sz val="10"/>
      <name val="ＭＳ 明朝"/>
      <family val="1"/>
      <charset val="128"/>
    </font>
    <font>
      <sz val="10"/>
      <color theme="1"/>
      <name val="ＭＳ Ｐゴシック"/>
      <family val="2"/>
      <charset val="128"/>
    </font>
    <font>
      <b/>
      <sz val="9"/>
      <name val="ＭＳ Ｐゴシック"/>
      <family val="3"/>
      <charset val="128"/>
    </font>
    <font>
      <sz val="11"/>
      <name val="ＭＳ Ｐゴシック"/>
      <family val="2"/>
      <charset val="128"/>
    </font>
    <font>
      <u/>
      <sz val="9"/>
      <color theme="10"/>
      <name val="ＭＳ Ｐゴシック"/>
      <family val="2"/>
      <charset val="128"/>
    </font>
    <font>
      <sz val="9"/>
      <color theme="1"/>
      <name val="Calibri"/>
      <family val="2"/>
    </font>
    <font>
      <u/>
      <sz val="8"/>
      <color theme="10"/>
      <name val="ＭＳ Ｐゴシック"/>
      <family val="2"/>
      <charset val="128"/>
    </font>
    <font>
      <sz val="8"/>
      <color theme="1"/>
      <name val="ＭＳ Ｐゴシック"/>
      <family val="2"/>
      <charset val="128"/>
    </font>
    <font>
      <u/>
      <sz val="11"/>
      <color theme="10"/>
      <name val="ＭＳ Ｐゴシック"/>
      <family val="3"/>
      <charset val="128"/>
    </font>
    <font>
      <sz val="11"/>
      <color theme="1"/>
      <name val="HG丸ｺﾞｼｯｸM-PRO"/>
      <family val="3"/>
      <charset val="128"/>
    </font>
    <font>
      <sz val="6"/>
      <color theme="1"/>
      <name val="ＭＳ Ｐゴシック"/>
      <family val="3"/>
      <charset val="128"/>
    </font>
    <font>
      <sz val="9"/>
      <color theme="10"/>
      <name val="ＭＳ Ｐゴシック"/>
      <family val="2"/>
      <charset val="128"/>
    </font>
    <font>
      <sz val="11"/>
      <color rgb="FF000000"/>
      <name val="ＭＳ Ｐゴシック"/>
      <family val="3"/>
      <charset val="128"/>
    </font>
    <font>
      <sz val="10.5"/>
      <color rgb="FF000000"/>
      <name val="ＭＳ Ｐゴシック"/>
      <family val="3"/>
      <charset val="128"/>
    </font>
    <font>
      <sz val="12"/>
      <color rgb="FF000000"/>
      <name val="ＭＳ Ｐゴシック"/>
      <family val="3"/>
      <charset val="128"/>
    </font>
    <font>
      <sz val="12"/>
      <color theme="1"/>
      <name val="ＭＳ Ｐゴシック"/>
      <family val="3"/>
      <charset val="128"/>
    </font>
    <font>
      <b/>
      <sz val="12"/>
      <color theme="1"/>
      <name val="ＭＳ Ｐゴシック"/>
      <family val="3"/>
      <charset val="128"/>
    </font>
    <font>
      <sz val="11"/>
      <color rgb="FF1F497D"/>
      <name val="ＭＳ Ｐゴシック"/>
      <family val="3"/>
      <charset val="128"/>
    </font>
    <font>
      <u/>
      <sz val="11"/>
      <color theme="1"/>
      <name val="ＭＳ Ｐゴシック"/>
      <family val="2"/>
      <charset val="128"/>
    </font>
    <font>
      <u/>
      <sz val="11"/>
      <color theme="1"/>
      <name val="ＭＳ Ｐゴシック"/>
      <family val="3"/>
      <charset val="128"/>
    </font>
    <font>
      <u/>
      <sz val="9"/>
      <color theme="10"/>
      <name val="ＭＳ Ｐゴシック"/>
      <family val="3"/>
      <charset val="128"/>
    </font>
    <font>
      <sz val="6"/>
      <name val="ＭＳ Ｐ明朝"/>
      <family val="2"/>
      <charset val="128"/>
    </font>
    <font>
      <sz val="10"/>
      <color theme="1"/>
      <name val="Arial"/>
      <family val="2"/>
    </font>
    <font>
      <sz val="9"/>
      <color theme="1"/>
      <name val="Arial"/>
      <family val="2"/>
    </font>
    <font>
      <b/>
      <sz val="9"/>
      <color theme="1"/>
      <name val="ＭＳ Ｐゴシック"/>
      <family val="3"/>
      <charset val="128"/>
    </font>
    <font>
      <sz val="9"/>
      <color theme="1"/>
      <name val="New Gulim"/>
      <family val="1"/>
      <charset val="129"/>
    </font>
    <font>
      <sz val="9"/>
      <color rgb="FFFF0000"/>
      <name val="ＭＳ Ｐゴシック"/>
      <family val="3"/>
      <charset val="128"/>
    </font>
    <font>
      <sz val="7"/>
      <color theme="1"/>
      <name val="ＭＳ Ｐゴシック"/>
      <family val="3"/>
      <charset val="128"/>
    </font>
    <font>
      <b/>
      <sz val="9"/>
      <color indexed="81"/>
      <name val="Tahoma"/>
      <family val="2"/>
    </font>
    <font>
      <sz val="9"/>
      <color indexed="81"/>
      <name val="Tahoma"/>
      <family val="2"/>
    </font>
    <font>
      <sz val="9"/>
      <color rgb="FF1D2228"/>
      <name val="ＭＳ ゴシック"/>
      <family val="3"/>
      <charset val="128"/>
    </font>
    <font>
      <sz val="12"/>
      <color rgb="FF1D2228"/>
      <name val="ＭＳ ゴシック"/>
      <family val="3"/>
      <charset val="128"/>
    </font>
    <font>
      <sz val="8"/>
      <color rgb="FF1D2228"/>
      <name val="ＭＳ ゴシック"/>
      <family val="3"/>
      <charset val="128"/>
    </font>
    <font>
      <sz val="9"/>
      <color theme="1"/>
      <name val="游ゴシック"/>
      <family val="2"/>
      <scheme val="minor"/>
    </font>
    <font>
      <sz val="9"/>
      <color theme="1"/>
      <name val="Times New Roman"/>
      <family val="1"/>
    </font>
    <font>
      <u/>
      <sz val="8"/>
      <color theme="10"/>
      <name val="ＭＳ Ｐゴシック"/>
      <family val="3"/>
      <charset val="128"/>
    </font>
    <font>
      <sz val="8"/>
      <name val="ＭＳ Ｐゴシック"/>
      <family val="2"/>
      <charset val="128"/>
    </font>
    <font>
      <u/>
      <sz val="5"/>
      <color theme="10"/>
      <name val="ＭＳ Ｐゴシック"/>
      <family val="3"/>
      <charset val="128"/>
    </font>
    <font>
      <sz val="5"/>
      <name val="ＭＳ Ｐゴシック"/>
      <family val="3"/>
      <charset val="128"/>
    </font>
    <font>
      <u/>
      <sz val="5"/>
      <color theme="10"/>
      <name val="ＭＳ Ｐゴシック"/>
      <family val="2"/>
      <charset val="128"/>
    </font>
    <font>
      <sz val="5"/>
      <color theme="1"/>
      <name val="ＭＳ Ｐゴシック"/>
      <family val="3"/>
      <charset val="128"/>
    </font>
    <font>
      <b/>
      <sz val="8"/>
      <color theme="1"/>
      <name val="ＭＳ Ｐゴシック"/>
      <family val="3"/>
      <charset val="128"/>
    </font>
    <font>
      <sz val="10"/>
      <color rgb="FF1D2228"/>
      <name val="ＭＳ ゴシック"/>
      <family val="3"/>
      <charset val="128"/>
    </font>
    <font>
      <sz val="11"/>
      <color rgb="FF333333"/>
      <name val="ＭＳ Ｐゴシック"/>
      <family val="3"/>
      <charset val="128"/>
    </font>
    <font>
      <sz val="9"/>
      <color rgb="FF000000"/>
      <name val="MS PGothic"/>
      <family val="3"/>
      <charset val="128"/>
    </font>
    <font>
      <u/>
      <sz val="11"/>
      <color rgb="FF0563C1"/>
      <name val="MS PGothic"/>
      <family val="3"/>
      <charset val="128"/>
    </font>
    <font>
      <sz val="11"/>
      <name val="MS PGothic"/>
      <family val="3"/>
      <charset val="128"/>
    </font>
    <font>
      <sz val="9"/>
      <color theme="1"/>
      <name val="ＭＳ 明朝"/>
      <family val="1"/>
      <charset val="128"/>
    </font>
    <font>
      <sz val="7"/>
      <color rgb="FF333333"/>
      <name val="Arial"/>
      <family val="2"/>
    </font>
    <font>
      <sz val="9"/>
      <color theme="1"/>
      <name val="AR Pゴシック体M"/>
      <family val="3"/>
      <charset val="128"/>
    </font>
    <font>
      <u/>
      <sz val="9"/>
      <color theme="10"/>
      <name val="Arial"/>
      <family val="2"/>
    </font>
    <font>
      <sz val="11"/>
      <color theme="1"/>
      <name val="Calibri"/>
      <family val="2"/>
    </font>
    <font>
      <u/>
      <sz val="11"/>
      <color theme="10"/>
      <name val="Calibri"/>
      <family val="2"/>
    </font>
    <font>
      <sz val="9"/>
      <color theme="1"/>
      <name val="Arial"/>
      <family val="3"/>
      <charset val="128"/>
    </font>
    <font>
      <sz val="9"/>
      <color theme="1"/>
      <name val="Arial"/>
      <family val="3"/>
    </font>
    <font>
      <sz val="9"/>
      <name val="Arial"/>
      <family val="2"/>
    </font>
    <font>
      <b/>
      <sz val="11"/>
      <color theme="1"/>
      <name val="Meiryo UI"/>
      <family val="3"/>
      <charset val="128"/>
    </font>
    <font>
      <sz val="11"/>
      <color theme="1"/>
      <name val="Meiryo UI"/>
      <family val="3"/>
      <charset val="128"/>
    </font>
    <font>
      <sz val="11"/>
      <color theme="0"/>
      <name val="Meiryo UI"/>
      <family val="3"/>
      <charset val="128"/>
    </font>
    <font>
      <sz val="9"/>
      <color theme="1"/>
      <name val="MingLiU"/>
      <family val="3"/>
      <charset val="136"/>
    </font>
  </fonts>
  <fills count="1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0070C0"/>
        <bgColor indexed="64"/>
      </patternFill>
    </fill>
    <fill>
      <patternFill patternType="solid">
        <fgColor rgb="FFFF0000"/>
        <bgColor indexed="64"/>
      </patternFill>
    </fill>
    <fill>
      <patternFill patternType="solid">
        <fgColor theme="9" tint="-0.249977111117893"/>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0" fontId="32" fillId="0" borderId="0">
      <alignment vertical="center"/>
    </xf>
    <xf numFmtId="9" fontId="1" fillId="0" borderId="0" applyFont="0" applyFill="0" applyBorder="0" applyAlignment="0" applyProtection="0">
      <alignment vertical="center"/>
    </xf>
  </cellStyleXfs>
  <cellXfs count="601">
    <xf numFmtId="0" fontId="0" fillId="0" borderId="0" xfId="0">
      <alignment vertical="center"/>
    </xf>
    <xf numFmtId="0" fontId="5"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left" vertical="center" wrapText="1"/>
    </xf>
    <xf numFmtId="0" fontId="4" fillId="0" borderId="5" xfId="0" applyFont="1" applyBorder="1" applyAlignment="1">
      <alignment horizontal="center"/>
    </xf>
    <xf numFmtId="0" fontId="6" fillId="0" borderId="5" xfId="0" applyFont="1" applyBorder="1" applyAlignment="1">
      <alignment horizontal="center"/>
    </xf>
    <xf numFmtId="0" fontId="4" fillId="0" borderId="5" xfId="0" applyFont="1" applyBorder="1" applyAlignment="1">
      <alignment horizontal="center" wrapText="1"/>
    </xf>
    <xf numFmtId="0" fontId="0" fillId="0" borderId="0" xfId="0" applyAlignment="1">
      <alignment vertical="center" wrapText="1"/>
    </xf>
    <xf numFmtId="0" fontId="7" fillId="0" borderId="5" xfId="1" applyBorder="1" applyAlignment="1">
      <alignment horizontal="left" vertical="center"/>
    </xf>
    <xf numFmtId="0" fontId="11"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5" fillId="0" borderId="0" xfId="0" applyFont="1" applyFill="1">
      <alignment vertical="center"/>
    </xf>
    <xf numFmtId="0" fontId="14" fillId="0" borderId="5" xfId="0" applyFont="1" applyBorder="1" applyAlignment="1">
      <alignment horizontal="left" vertical="center"/>
    </xf>
    <xf numFmtId="0" fontId="5" fillId="0" borderId="0" xfId="0" applyFont="1" applyFill="1" applyBorder="1">
      <alignment vertical="center"/>
    </xf>
    <xf numFmtId="0" fontId="4" fillId="0" borderId="5" xfId="0" applyFont="1" applyFill="1" applyBorder="1" applyAlignment="1">
      <alignment horizontal="left" vertical="center"/>
    </xf>
    <xf numFmtId="0" fontId="5" fillId="0" borderId="0" xfId="0" applyFont="1" applyBorder="1">
      <alignment vertical="center"/>
    </xf>
    <xf numFmtId="0" fontId="5" fillId="0" borderId="7" xfId="0" applyFont="1" applyBorder="1">
      <alignment vertical="center"/>
    </xf>
    <xf numFmtId="0" fontId="16" fillId="0" borderId="5" xfId="0" applyFont="1" applyBorder="1" applyAlignment="1">
      <alignment horizontal="left" vertical="center"/>
    </xf>
    <xf numFmtId="0" fontId="17" fillId="0" borderId="5" xfId="0" applyFont="1" applyBorder="1" applyAlignment="1">
      <alignment horizontal="left" vertical="center"/>
    </xf>
    <xf numFmtId="0" fontId="4" fillId="0" borderId="5" xfId="0" applyFont="1" applyBorder="1" applyAlignment="1">
      <alignment horizontal="left" vertical="center" shrinkToFit="1"/>
    </xf>
    <xf numFmtId="0" fontId="20" fillId="0" borderId="5" xfId="0" applyFont="1" applyFill="1" applyBorder="1" applyAlignment="1">
      <alignment horizontal="left" vertical="center"/>
    </xf>
    <xf numFmtId="0" fontId="23" fillId="0" borderId="5" xfId="0" applyFont="1" applyFill="1" applyBorder="1" applyAlignment="1">
      <alignment horizontal="left" vertical="center"/>
    </xf>
    <xf numFmtId="0" fontId="20" fillId="0" borderId="5" xfId="0" applyFont="1" applyFill="1" applyBorder="1" applyAlignment="1">
      <alignment horizontal="left" vertical="center" wrapText="1"/>
    </xf>
    <xf numFmtId="0" fontId="27" fillId="0" borderId="5" xfId="0" applyFont="1" applyBorder="1" applyAlignment="1">
      <alignment horizontal="left" vertical="center"/>
    </xf>
    <xf numFmtId="0" fontId="27" fillId="0" borderId="5" xfId="0" applyFont="1" applyBorder="1" applyAlignment="1">
      <alignment horizontal="left" vertical="center" shrinkToFit="1"/>
    </xf>
    <xf numFmtId="0" fontId="28" fillId="0" borderId="5" xfId="0" applyFont="1" applyBorder="1" applyAlignment="1">
      <alignment horizontal="left" vertical="center"/>
    </xf>
    <xf numFmtId="0" fontId="18" fillId="0" borderId="5" xfId="0" applyFont="1" applyBorder="1" applyAlignment="1">
      <alignment horizontal="left" vertical="center"/>
    </xf>
    <xf numFmtId="0" fontId="30" fillId="0" borderId="5" xfId="0" applyFont="1" applyBorder="1" applyAlignment="1">
      <alignment horizontal="left" vertical="center" wrapText="1"/>
    </xf>
    <xf numFmtId="0" fontId="33" fillId="0" borderId="5" xfId="2" applyFont="1" applyBorder="1" applyAlignment="1" applyProtection="1">
      <alignment horizontal="center" vertical="center" wrapText="1"/>
      <protection locked="0"/>
    </xf>
    <xf numFmtId="0" fontId="30" fillId="0" borderId="5" xfId="0" applyFont="1" applyBorder="1" applyAlignment="1">
      <alignment horizontal="left" vertical="center"/>
    </xf>
    <xf numFmtId="0" fontId="20" fillId="0" borderId="5" xfId="0" applyFont="1" applyBorder="1" applyAlignment="1">
      <alignment horizontal="left" vertical="center"/>
    </xf>
    <xf numFmtId="0" fontId="36" fillId="0" borderId="0" xfId="0" applyFont="1">
      <alignment vertical="center"/>
    </xf>
    <xf numFmtId="0" fontId="19" fillId="0" borderId="5" xfId="0" applyFont="1" applyBorder="1" applyAlignment="1">
      <alignment horizontal="left" vertical="center"/>
    </xf>
    <xf numFmtId="0" fontId="42" fillId="0" borderId="0" xfId="0" applyFont="1">
      <alignment vertical="center"/>
    </xf>
    <xf numFmtId="0" fontId="2" fillId="0" borderId="0" xfId="0" applyFont="1" applyBorder="1" applyAlignment="1">
      <alignment vertical="top" wrapText="1"/>
    </xf>
    <xf numFmtId="0" fontId="4" fillId="0" borderId="0" xfId="0" applyFont="1" applyAlignment="1">
      <alignment vertical="top"/>
    </xf>
    <xf numFmtId="0" fontId="6" fillId="0" borderId="5" xfId="0" applyFont="1" applyBorder="1" applyAlignment="1">
      <alignment horizontal="center" vertical="center"/>
    </xf>
    <xf numFmtId="0" fontId="43" fillId="0" borderId="5" xfId="0" applyFont="1" applyBorder="1" applyAlignment="1">
      <alignment horizontal="center" vertical="center"/>
    </xf>
    <xf numFmtId="0" fontId="43" fillId="0" borderId="5" xfId="0" applyFont="1" applyBorder="1" applyAlignment="1">
      <alignment horizontal="left" vertical="center"/>
    </xf>
    <xf numFmtId="0" fontId="45" fillId="0" borderId="5" xfId="0" applyFont="1" applyBorder="1">
      <alignment vertical="center"/>
    </xf>
    <xf numFmtId="0" fontId="45" fillId="0" borderId="5" xfId="0" applyFont="1" applyBorder="1" applyAlignment="1">
      <alignment vertical="center" wrapText="1"/>
    </xf>
    <xf numFmtId="0" fontId="0" fillId="0" borderId="0" xfId="0" applyBorder="1">
      <alignment vertical="center"/>
    </xf>
    <xf numFmtId="0" fontId="5" fillId="0" borderId="5" xfId="0" applyFont="1" applyBorder="1" applyAlignment="1">
      <alignment horizontal="left" vertical="center"/>
    </xf>
    <xf numFmtId="0" fontId="5" fillId="0" borderId="5" xfId="0" applyFont="1" applyBorder="1" applyAlignment="1">
      <alignment vertical="center"/>
    </xf>
    <xf numFmtId="0" fontId="46" fillId="0" borderId="5" xfId="0" applyFont="1" applyBorder="1" applyAlignment="1">
      <alignment vertical="center" wrapText="1"/>
    </xf>
    <xf numFmtId="0" fontId="45" fillId="7" borderId="5" xfId="0" applyFont="1" applyFill="1" applyBorder="1">
      <alignment vertical="center"/>
    </xf>
    <xf numFmtId="0" fontId="45" fillId="8" borderId="5" xfId="0" applyFont="1" applyFill="1" applyBorder="1" applyAlignment="1">
      <alignment vertical="center" wrapText="1"/>
    </xf>
    <xf numFmtId="0" fontId="32" fillId="0" borderId="5" xfId="0" applyFont="1" applyBorder="1">
      <alignment vertical="center"/>
    </xf>
    <xf numFmtId="0" fontId="5" fillId="0" borderId="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xf>
    <xf numFmtId="0" fontId="30" fillId="0" borderId="5" xfId="0" applyFont="1" applyBorder="1" applyAlignment="1">
      <alignment vertical="center" wrapText="1"/>
    </xf>
    <xf numFmtId="0" fontId="48" fillId="0" borderId="0" xfId="0" applyFont="1" applyAlignment="1">
      <alignment vertical="center" wrapText="1"/>
    </xf>
    <xf numFmtId="0" fontId="48" fillId="0" borderId="0" xfId="0" applyFont="1">
      <alignment vertical="center"/>
    </xf>
    <xf numFmtId="0" fontId="5" fillId="0" borderId="5" xfId="0" applyFont="1" applyBorder="1" applyAlignment="1">
      <alignment vertical="center" wrapText="1"/>
    </xf>
    <xf numFmtId="0" fontId="6" fillId="0" borderId="5" xfId="0" applyFont="1" applyBorder="1" applyAlignment="1">
      <alignment horizontal="left" vertical="center" wrapText="1"/>
    </xf>
    <xf numFmtId="0" fontId="4" fillId="0" borderId="0" xfId="0" applyFont="1">
      <alignment vertical="center"/>
    </xf>
    <xf numFmtId="0" fontId="30" fillId="0" borderId="5" xfId="0" applyFont="1" applyBorder="1">
      <alignment vertical="center"/>
    </xf>
    <xf numFmtId="0" fontId="55" fillId="0" borderId="5" xfId="0" applyFont="1" applyBorder="1" applyAlignment="1">
      <alignment vertical="center" wrapText="1"/>
    </xf>
    <xf numFmtId="0" fontId="0" fillId="0" borderId="0" xfId="0" applyFont="1">
      <alignment vertical="center"/>
    </xf>
    <xf numFmtId="0" fontId="55"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0" fillId="0" borderId="0" xfId="0" applyFill="1" applyAlignment="1">
      <alignment vertical="center"/>
    </xf>
    <xf numFmtId="0" fontId="56" fillId="8" borderId="5" xfId="0" applyFont="1" applyFill="1" applyBorder="1" applyAlignment="1">
      <alignment horizontal="left" vertical="center"/>
    </xf>
    <xf numFmtId="0" fontId="4" fillId="8" borderId="5" xfId="0" applyFont="1" applyFill="1"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4" fillId="0" borderId="5" xfId="0" applyFont="1" applyBorder="1" applyAlignment="1">
      <alignment vertical="center" wrapText="1"/>
    </xf>
    <xf numFmtId="0" fontId="20" fillId="0" borderId="5" xfId="0" applyFont="1" applyBorder="1" applyAlignment="1">
      <alignment horizontal="left" vertical="center" wrapText="1"/>
    </xf>
    <xf numFmtId="0" fontId="4" fillId="0" borderId="5" xfId="0" applyFont="1" applyBorder="1" applyAlignment="1">
      <alignment horizontal="left" vertical="center" wrapText="1" shrinkToFit="1"/>
    </xf>
    <xf numFmtId="0" fontId="0" fillId="0" borderId="0" xfId="0" applyAlignment="1">
      <alignment vertical="center" wrapText="1" shrinkToFit="1"/>
    </xf>
    <xf numFmtId="0" fontId="6" fillId="0" borderId="5" xfId="0" applyFont="1" applyFill="1" applyBorder="1" applyAlignment="1">
      <alignment horizontal="left" vertical="center" wrapText="1"/>
    </xf>
    <xf numFmtId="0" fontId="0" fillId="0" borderId="0" xfId="0" applyFill="1">
      <alignment vertical="center"/>
    </xf>
    <xf numFmtId="0" fontId="60" fillId="0" borderId="5" xfId="0" applyFont="1" applyFill="1" applyBorder="1" applyAlignment="1">
      <alignment horizontal="left" vertical="center"/>
    </xf>
    <xf numFmtId="0" fontId="63" fillId="0" borderId="5" xfId="0" applyFont="1" applyBorder="1" applyAlignment="1">
      <alignment vertical="center" wrapText="1" shrinkToFit="1"/>
    </xf>
    <xf numFmtId="49" fontId="4" fillId="0" borderId="5" xfId="0" applyNumberFormat="1" applyFont="1" applyBorder="1" applyAlignment="1">
      <alignment horizontal="left" vertical="center" shrinkToFit="1"/>
    </xf>
    <xf numFmtId="0" fontId="0" fillId="0" borderId="0" xfId="0" applyAlignment="1">
      <alignment vertical="center"/>
    </xf>
    <xf numFmtId="49" fontId="64" fillId="0" borderId="5" xfId="0" applyNumberFormat="1" applyFont="1" applyBorder="1" applyAlignment="1">
      <alignment vertical="center" shrinkToFit="1"/>
    </xf>
    <xf numFmtId="0" fontId="64" fillId="0" borderId="5" xfId="0" applyFont="1" applyBorder="1" applyAlignment="1">
      <alignment vertical="center" shrinkToFit="1"/>
    </xf>
    <xf numFmtId="0" fontId="64" fillId="0" borderId="5" xfId="0" applyFont="1" applyBorder="1" applyAlignment="1">
      <alignment vertical="center" wrapText="1"/>
    </xf>
    <xf numFmtId="0" fontId="65" fillId="0" borderId="5" xfId="0" applyFont="1" applyBorder="1" applyAlignment="1">
      <alignment vertical="center" wrapText="1"/>
    </xf>
    <xf numFmtId="0" fontId="64" fillId="0" borderId="5" xfId="0" applyFont="1" applyBorder="1" applyAlignment="1">
      <alignment vertical="center"/>
    </xf>
    <xf numFmtId="0" fontId="4" fillId="0" borderId="5" xfId="0" applyFont="1" applyBorder="1" applyAlignment="1">
      <alignment vertical="center" wrapText="1" shrinkToFit="1"/>
    </xf>
    <xf numFmtId="0" fontId="66" fillId="0" borderId="5" xfId="0" applyFont="1" applyBorder="1" applyAlignment="1">
      <alignment horizontal="left" vertical="center" wrapText="1"/>
    </xf>
    <xf numFmtId="0" fontId="66" fillId="0" borderId="5" xfId="0" applyFont="1" applyBorder="1" applyAlignment="1">
      <alignment horizontal="left" vertical="center"/>
    </xf>
    <xf numFmtId="0" fontId="67" fillId="0" borderId="5" xfId="0" applyFont="1" applyBorder="1" applyAlignment="1">
      <alignment horizontal="left" vertical="center"/>
    </xf>
    <xf numFmtId="0" fontId="67" fillId="0" borderId="5" xfId="0" applyFont="1" applyBorder="1" applyAlignment="1">
      <alignment horizontal="left" vertical="center" wrapText="1"/>
    </xf>
    <xf numFmtId="0" fontId="6" fillId="0" borderId="5" xfId="0" applyFont="1" applyBorder="1" applyAlignment="1">
      <alignment horizontal="left" vertical="center"/>
    </xf>
    <xf numFmtId="0" fontId="57" fillId="0" borderId="5" xfId="0" applyFont="1" applyBorder="1" applyAlignment="1">
      <alignment horizontal="center" vertical="center"/>
    </xf>
    <xf numFmtId="0" fontId="57" fillId="0" borderId="5" xfId="0" applyFont="1" applyBorder="1" applyAlignment="1">
      <alignment horizontal="center" vertical="center" shrinkToFit="1"/>
    </xf>
    <xf numFmtId="0" fontId="4" fillId="0" borderId="5" xfId="0" applyFont="1" applyBorder="1" applyAlignment="1">
      <alignment horizontal="center" vertical="center" shrinkToFit="1"/>
    </xf>
    <xf numFmtId="0" fontId="74"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75" fillId="0" borderId="5" xfId="0" applyFont="1" applyBorder="1" applyAlignment="1">
      <alignment vertical="center" wrapText="1"/>
    </xf>
    <xf numFmtId="0" fontId="64" fillId="0" borderId="5" xfId="0" applyFont="1" applyBorder="1" applyAlignment="1">
      <alignment horizontal="left" vertical="center" wrapText="1"/>
    </xf>
    <xf numFmtId="0" fontId="0" fillId="0" borderId="5" xfId="0" applyBorder="1" applyAlignment="1">
      <alignment vertical="center" shrinkToFit="1"/>
    </xf>
    <xf numFmtId="0" fontId="76" fillId="0" borderId="5" xfId="0" applyFont="1" applyBorder="1">
      <alignment vertical="center"/>
    </xf>
    <xf numFmtId="0" fontId="48" fillId="0" borderId="5" xfId="0" applyFont="1" applyBorder="1" applyAlignment="1">
      <alignment horizontal="left" vertical="center"/>
    </xf>
    <xf numFmtId="0" fontId="4" fillId="0" borderId="5" xfId="0" applyFont="1" applyFill="1" applyBorder="1" applyAlignment="1">
      <alignment vertical="center" wrapText="1"/>
    </xf>
    <xf numFmtId="0" fontId="4" fillId="0" borderId="0" xfId="0" applyFont="1" applyFill="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horizontal="center" vertical="center" wrapText="1" shrinkToFit="1"/>
    </xf>
    <xf numFmtId="0" fontId="6" fillId="0" borderId="5" xfId="0" applyFont="1" applyBorder="1" applyAlignment="1">
      <alignment horizontal="center" vertical="center" wrapText="1"/>
    </xf>
    <xf numFmtId="0" fontId="4" fillId="8" borderId="5" xfId="0" applyFont="1" applyFill="1" applyBorder="1" applyAlignment="1">
      <alignment horizontal="center" vertical="center"/>
    </xf>
    <xf numFmtId="0" fontId="2" fillId="8" borderId="5" xfId="0" applyFont="1" applyFill="1" applyBorder="1" applyAlignment="1">
      <alignment horizontal="center" vertical="center"/>
    </xf>
    <xf numFmtId="0" fontId="0" fillId="8" borderId="0" xfId="0" applyFill="1">
      <alignment vertical="center"/>
    </xf>
    <xf numFmtId="0" fontId="0" fillId="8" borderId="5" xfId="0" applyFill="1" applyBorder="1" applyAlignment="1">
      <alignment horizontal="center" vertical="center"/>
    </xf>
    <xf numFmtId="0" fontId="77" fillId="0" borderId="5" xfId="0" applyFont="1" applyBorder="1" applyAlignment="1">
      <alignment horizontal="left" vertical="center"/>
    </xf>
    <xf numFmtId="0" fontId="0" fillId="0" borderId="0" xfId="0" applyFont="1" applyAlignment="1">
      <alignment vertical="center"/>
    </xf>
    <xf numFmtId="0" fontId="80" fillId="0" borderId="5" xfId="0" applyFont="1" applyBorder="1" applyAlignment="1">
      <alignment horizontal="justify" vertical="center"/>
    </xf>
    <xf numFmtId="0" fontId="81" fillId="0" borderId="5" xfId="0" applyFont="1" applyBorder="1">
      <alignment vertical="center"/>
    </xf>
    <xf numFmtId="0" fontId="56" fillId="0" borderId="5" xfId="0" applyFont="1" applyBorder="1" applyAlignment="1">
      <alignment horizontal="left" vertical="center" wrapText="1"/>
    </xf>
    <xf numFmtId="0" fontId="56" fillId="0" borderId="5" xfId="0" applyFont="1" applyBorder="1" applyAlignment="1">
      <alignment horizontal="left" vertical="center"/>
    </xf>
    <xf numFmtId="0" fontId="4" fillId="0" borderId="9" xfId="0" applyFont="1" applyBorder="1" applyAlignment="1">
      <alignment horizontal="left" vertical="center"/>
    </xf>
    <xf numFmtId="0" fontId="84" fillId="0" borderId="5" xfId="0" applyFont="1" applyBorder="1" applyAlignment="1">
      <alignment vertical="center" wrapText="1"/>
    </xf>
    <xf numFmtId="0" fontId="5" fillId="0" borderId="0" xfId="0" applyFont="1" applyAlignment="1"/>
    <xf numFmtId="0" fontId="0" fillId="0" borderId="0" xfId="0" applyAlignment="1"/>
    <xf numFmtId="0" fontId="84" fillId="0" borderId="5" xfId="0" applyFont="1" applyFill="1" applyBorder="1" applyAlignment="1">
      <alignment vertical="center" wrapText="1"/>
    </xf>
    <xf numFmtId="0" fontId="30" fillId="0" borderId="5" xfId="0" applyFont="1" applyFill="1" applyBorder="1" applyAlignment="1">
      <alignment vertical="center" wrapText="1"/>
    </xf>
    <xf numFmtId="0" fontId="20" fillId="9" borderId="5"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xf>
    <xf numFmtId="0" fontId="2"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7" fillId="0" borderId="5" xfId="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5" xfId="0" applyNumberFormat="1" applyFont="1" applyBorder="1" applyAlignment="1">
      <alignment horizontal="left" vertical="center"/>
    </xf>
    <xf numFmtId="49" fontId="4" fillId="0" borderId="5" xfId="0" applyNumberFormat="1" applyFont="1" applyBorder="1" applyAlignment="1">
      <alignment horizontal="center" vertical="center"/>
    </xf>
    <xf numFmtId="0" fontId="7" fillId="0" borderId="5" xfId="1" applyBorder="1" applyAlignment="1">
      <alignment horizontal="left" vertical="center"/>
    </xf>
    <xf numFmtId="0" fontId="4" fillId="0" borderId="5" xfId="0" quotePrefix="1" applyFont="1" applyBorder="1" applyAlignment="1">
      <alignment horizontal="left" vertical="center" wrapText="1"/>
    </xf>
    <xf numFmtId="0" fontId="8" fillId="0" borderId="5" xfId="1" applyFont="1" applyBorder="1" applyAlignment="1">
      <alignment horizontal="left" vertical="center" wrapText="1"/>
    </xf>
    <xf numFmtId="0" fontId="4" fillId="0" borderId="6" xfId="0" applyFont="1" applyBorder="1" applyAlignment="1">
      <alignment horizontal="left" vertical="center" wrapText="1"/>
    </xf>
    <xf numFmtId="0" fontId="10" fillId="0" borderId="5" xfId="0" applyFont="1" applyBorder="1" applyAlignment="1">
      <alignment horizontal="center" vertical="center" wrapText="1"/>
    </xf>
    <xf numFmtId="0" fontId="4"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5" xfId="1" applyFill="1" applyBorder="1" applyAlignment="1" applyProtection="1">
      <alignment horizontal="left" vertical="center" wrapText="1"/>
    </xf>
    <xf numFmtId="0" fontId="4" fillId="0" borderId="5" xfId="0" applyFont="1" applyFill="1" applyBorder="1" applyAlignment="1">
      <alignment horizontal="center" vertical="center" wrapText="1"/>
    </xf>
    <xf numFmtId="0" fontId="13" fillId="0" borderId="5" xfId="1" applyFont="1" applyFill="1" applyBorder="1" applyAlignment="1" applyProtection="1">
      <alignment horizontal="center"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wrapText="1"/>
    </xf>
    <xf numFmtId="0" fontId="16" fillId="0" borderId="5" xfId="0" applyFont="1" applyBorder="1" applyAlignment="1">
      <alignment horizontal="left" vertical="center"/>
    </xf>
    <xf numFmtId="0" fontId="16" fillId="0" borderId="5" xfId="0" applyFont="1" applyFill="1" applyBorder="1" applyAlignment="1">
      <alignment horizontal="left" vertical="center"/>
    </xf>
    <xf numFmtId="0" fontId="16" fillId="0" borderId="5" xfId="0" applyFont="1" applyBorder="1" applyAlignment="1">
      <alignment horizontal="left" vertical="center" wrapText="1"/>
    </xf>
    <xf numFmtId="0" fontId="7" fillId="0" borderId="5" xfId="1" applyBorder="1" applyAlignment="1">
      <alignment horizontal="left" vertical="center" shrinkToFit="1"/>
    </xf>
    <xf numFmtId="0" fontId="4" fillId="0" borderId="5" xfId="0" applyFont="1" applyBorder="1" applyAlignment="1">
      <alignment horizontal="left" vertical="center" shrinkToFit="1"/>
    </xf>
    <xf numFmtId="0" fontId="17" fillId="0" borderId="5" xfId="0" applyFont="1" applyBorder="1" applyAlignment="1">
      <alignment horizontal="left" vertical="center" wrapText="1"/>
    </xf>
    <xf numFmtId="0" fontId="20" fillId="0" borderId="5" xfId="0" applyFont="1" applyFill="1" applyBorder="1" applyAlignment="1">
      <alignment horizontal="center" vertical="center"/>
    </xf>
    <xf numFmtId="0" fontId="20" fillId="0" borderId="5" xfId="0" applyFont="1" applyFill="1" applyBorder="1" applyAlignment="1">
      <alignment horizontal="left" vertical="center" wrapText="1"/>
    </xf>
    <xf numFmtId="0" fontId="21" fillId="0" borderId="5" xfId="1" applyFont="1" applyFill="1" applyBorder="1" applyAlignment="1">
      <alignment horizontal="left" vertical="center" wrapText="1"/>
    </xf>
    <xf numFmtId="0" fontId="20"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6" fillId="0" borderId="5" xfId="1" applyFont="1" applyFill="1" applyBorder="1" applyAlignment="1">
      <alignment horizontal="left" vertical="center" wrapText="1"/>
    </xf>
    <xf numFmtId="0" fontId="4" fillId="0" borderId="5" xfId="0" applyFont="1" applyBorder="1" applyAlignment="1">
      <alignment horizontal="center" vertical="center" shrinkToFit="1"/>
    </xf>
    <xf numFmtId="0" fontId="4" fillId="0" borderId="10" xfId="0" applyFont="1" applyBorder="1" applyAlignment="1">
      <alignment horizontal="center" vertical="center" wrapText="1"/>
    </xf>
    <xf numFmtId="0" fontId="29" fillId="0" borderId="5" xfId="1" applyFont="1" applyBorder="1" applyAlignment="1">
      <alignment horizontal="left" vertical="center" wrapText="1"/>
    </xf>
    <xf numFmtId="0" fontId="30" fillId="0" borderId="5" xfId="0" applyFont="1" applyBorder="1" applyAlignment="1">
      <alignment horizontal="left" vertical="center" wrapText="1"/>
    </xf>
    <xf numFmtId="0" fontId="31" fillId="0" borderId="5" xfId="1" applyFont="1" applyBorder="1" applyAlignment="1">
      <alignment horizontal="left" vertical="center" wrapText="1"/>
    </xf>
    <xf numFmtId="0" fontId="33" fillId="0" borderId="5" xfId="2" applyFont="1" applyBorder="1" applyAlignment="1" applyProtection="1">
      <alignment horizontal="center" vertical="center" wrapText="1"/>
      <protection locked="0"/>
    </xf>
    <xf numFmtId="0" fontId="33" fillId="0" borderId="5" xfId="2" applyFont="1" applyBorder="1" applyAlignment="1" applyProtection="1">
      <alignment horizontal="center" vertical="center" shrinkToFit="1"/>
      <protection locked="0"/>
    </xf>
    <xf numFmtId="0" fontId="30" fillId="0" borderId="5" xfId="0" applyFont="1" applyBorder="1" applyAlignment="1">
      <alignment horizontal="center" vertical="center"/>
    </xf>
    <xf numFmtId="0" fontId="34" fillId="0" borderId="4" xfId="0" applyFont="1" applyBorder="1" applyAlignment="1">
      <alignment horizontal="left" vertical="center" wrapText="1"/>
    </xf>
    <xf numFmtId="49" fontId="30" fillId="0" borderId="5" xfId="0" applyNumberFormat="1" applyFont="1" applyBorder="1" applyAlignment="1">
      <alignment horizontal="left" vertical="center"/>
    </xf>
    <xf numFmtId="0" fontId="5" fillId="0" borderId="5"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left" vertical="center" wrapText="1"/>
    </xf>
    <xf numFmtId="0" fontId="19" fillId="0" borderId="5" xfId="0" applyFont="1" applyBorder="1" applyAlignment="1">
      <alignment horizontal="left" vertical="center"/>
    </xf>
    <xf numFmtId="0" fontId="21" fillId="0" borderId="5" xfId="1" applyFont="1" applyBorder="1" applyAlignment="1">
      <alignment horizontal="left" vertical="center"/>
    </xf>
    <xf numFmtId="0" fontId="35" fillId="0" borderId="5"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4" fillId="0" borderId="5" xfId="0" quotePrefix="1" applyFont="1" applyBorder="1" applyAlignment="1">
      <alignment horizontal="center" vertical="center"/>
    </xf>
    <xf numFmtId="0" fontId="20" fillId="0" borderId="5" xfId="0" applyFont="1" applyBorder="1" applyAlignment="1">
      <alignment horizontal="left" vertical="center" wrapText="1"/>
    </xf>
    <xf numFmtId="0" fontId="38" fillId="0" borderId="5" xfId="0" applyFont="1" applyBorder="1" applyAlignment="1">
      <alignment horizontal="center" vertical="center"/>
    </xf>
    <xf numFmtId="0" fontId="37" fillId="0" borderId="5" xfId="1" applyFont="1" applyBorder="1" applyAlignment="1">
      <alignment horizontal="left" vertical="center"/>
    </xf>
    <xf numFmtId="0" fontId="4" fillId="0" borderId="4" xfId="0" applyFont="1" applyBorder="1" applyAlignment="1">
      <alignment horizontal="center" vertical="center" wrapText="1"/>
    </xf>
    <xf numFmtId="0" fontId="41" fillId="0" borderId="5" xfId="1" applyFont="1" applyBorder="1" applyAlignment="1">
      <alignment horizontal="left" vertical="center"/>
    </xf>
    <xf numFmtId="0" fontId="4" fillId="0" borderId="10" xfId="0" applyFont="1" applyFill="1" applyBorder="1" applyAlignment="1">
      <alignment horizontal="center" vertical="center" wrapText="1"/>
    </xf>
    <xf numFmtId="0" fontId="29" fillId="0" borderId="5" xfId="1" applyFont="1" applyBorder="1" applyAlignment="1">
      <alignment horizontal="left" vertical="center" wrapText="1" shrinkToFit="1"/>
    </xf>
    <xf numFmtId="0" fontId="0" fillId="0" borderId="5" xfId="0" applyBorder="1" applyAlignment="1">
      <alignment vertical="center" wrapText="1"/>
    </xf>
    <xf numFmtId="0" fontId="40"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5" xfId="0" applyFont="1" applyBorder="1" applyAlignment="1">
      <alignment horizontal="center" vertical="center"/>
    </xf>
    <xf numFmtId="49" fontId="7" fillId="0" borderId="5" xfId="1" applyNumberFormat="1" applyBorder="1" applyAlignment="1">
      <alignment horizontal="left" vertical="center" wrapText="1"/>
    </xf>
    <xf numFmtId="0" fontId="43" fillId="0" borderId="5" xfId="0" applyFont="1" applyBorder="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49" fontId="4" fillId="0" borderId="5" xfId="0" applyNumberFormat="1" applyFont="1" applyFill="1" applyBorder="1" applyAlignment="1">
      <alignment horizontal="left" vertical="center" wrapText="1"/>
    </xf>
    <xf numFmtId="0" fontId="7" fillId="0" borderId="5" xfId="1" applyFill="1" applyBorder="1" applyAlignment="1">
      <alignment horizontal="left"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19" fillId="0" borderId="5" xfId="1" applyFont="1" applyBorder="1" applyAlignment="1">
      <alignment horizontal="left" vertical="center" wrapText="1"/>
    </xf>
    <xf numFmtId="0" fontId="44" fillId="0" borderId="5" xfId="1" applyFont="1" applyBorder="1" applyAlignment="1">
      <alignment horizontal="left" vertical="center" wrapText="1"/>
    </xf>
    <xf numFmtId="0" fontId="2" fillId="0" borderId="5" xfId="0" applyFont="1" applyBorder="1" applyAlignment="1">
      <alignment horizontal="center" vertical="center"/>
    </xf>
    <xf numFmtId="0" fontId="47" fillId="0" borderId="5" xfId="0" applyFont="1" applyBorder="1" applyAlignment="1">
      <alignment horizontal="center" vertical="center"/>
    </xf>
    <xf numFmtId="0" fontId="48" fillId="0" borderId="5" xfId="0" applyFont="1" applyBorder="1" applyAlignment="1">
      <alignment horizontal="center" vertical="center"/>
    </xf>
    <xf numFmtId="0" fontId="4" fillId="8" borderId="5" xfId="0" applyFont="1" applyFill="1" applyBorder="1" applyAlignment="1">
      <alignment horizontal="center" vertical="center"/>
    </xf>
    <xf numFmtId="0" fontId="48" fillId="0" borderId="5" xfId="0" applyFont="1" applyBorder="1" applyAlignment="1">
      <alignment horizontal="left" vertical="center"/>
    </xf>
    <xf numFmtId="0" fontId="51" fillId="0" borderId="5" xfId="1" applyFont="1" applyBorder="1" applyAlignment="1">
      <alignment horizontal="left" vertical="center" wrapText="1"/>
    </xf>
    <xf numFmtId="0" fontId="4" fillId="0" borderId="5" xfId="0" quotePrefix="1" applyFont="1" applyBorder="1" applyAlignment="1">
      <alignment horizontal="left" vertical="center"/>
    </xf>
    <xf numFmtId="0" fontId="6" fillId="0" borderId="5" xfId="0" applyFont="1" applyBorder="1" applyAlignment="1">
      <alignment horizontal="left" vertical="center" wrapText="1"/>
    </xf>
    <xf numFmtId="0" fontId="53" fillId="0" borderId="5" xfId="1" applyFont="1" applyBorder="1" applyAlignment="1">
      <alignment horizontal="left" vertical="center" wrapText="1"/>
    </xf>
    <xf numFmtId="0" fontId="37" fillId="0" borderId="5" xfId="1" applyFont="1" applyBorder="1" applyAlignment="1">
      <alignment horizontal="left" vertical="center" wrapText="1"/>
    </xf>
    <xf numFmtId="0" fontId="4" fillId="8" borderId="5" xfId="0" applyFont="1" applyFill="1" applyBorder="1" applyAlignment="1">
      <alignment horizontal="left" vertical="center"/>
    </xf>
    <xf numFmtId="0" fontId="39" fillId="0" borderId="5" xfId="1" applyFont="1" applyBorder="1" applyAlignment="1">
      <alignment horizontal="left" vertical="center" wrapText="1"/>
    </xf>
    <xf numFmtId="0" fontId="4" fillId="0" borderId="5" xfId="0" applyFont="1" applyBorder="1" applyAlignment="1">
      <alignment vertical="center"/>
    </xf>
    <xf numFmtId="0" fontId="5"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4" fillId="0" borderId="5" xfId="0" applyFont="1" applyBorder="1" applyAlignment="1">
      <alignment horizontal="left" vertical="top" wrapText="1"/>
    </xf>
    <xf numFmtId="0" fontId="84" fillId="0" borderId="5" xfId="0" applyFont="1" applyBorder="1" applyAlignment="1">
      <alignment horizontal="left" vertical="center" wrapText="1"/>
    </xf>
    <xf numFmtId="0" fontId="84" fillId="0" borderId="5" xfId="0" applyFont="1" applyBorder="1" applyAlignment="1">
      <alignment horizontal="center" vertical="center"/>
    </xf>
    <xf numFmtId="0" fontId="85" fillId="0" borderId="5" xfId="1" applyFont="1" applyBorder="1" applyAlignment="1">
      <alignment horizontal="left" vertical="center" wrapText="1"/>
    </xf>
    <xf numFmtId="176" fontId="4" fillId="0" borderId="5" xfId="0" applyNumberFormat="1" applyFont="1" applyBorder="1" applyAlignment="1">
      <alignment horizontal="left" vertical="center"/>
    </xf>
    <xf numFmtId="0" fontId="30" fillId="0" borderId="6" xfId="0" applyFont="1" applyBorder="1" applyAlignment="1">
      <alignment horizontal="center" vertical="center" wrapText="1"/>
    </xf>
    <xf numFmtId="0" fontId="55" fillId="0" borderId="5" xfId="0" applyFont="1" applyBorder="1" applyAlignment="1">
      <alignment horizontal="left" vertical="center" wrapText="1"/>
    </xf>
    <xf numFmtId="0" fontId="4" fillId="0" borderId="5" xfId="0" applyNumberFormat="1" applyFont="1" applyBorder="1" applyAlignment="1">
      <alignment horizontal="left" vertical="center"/>
    </xf>
    <xf numFmtId="0" fontId="5" fillId="0" borderId="5" xfId="1" applyFont="1" applyBorder="1" applyAlignment="1">
      <alignment horizontal="left" vertical="center" wrapText="1"/>
    </xf>
    <xf numFmtId="0" fontId="2" fillId="0" borderId="4" xfId="0" applyFont="1" applyFill="1" applyBorder="1" applyAlignment="1">
      <alignment horizontal="center" vertical="center" wrapText="1"/>
    </xf>
    <xf numFmtId="0" fontId="0" fillId="8" borderId="5" xfId="0" applyFill="1" applyBorder="1" applyAlignment="1">
      <alignment horizontal="center" vertical="center"/>
    </xf>
    <xf numFmtId="0" fontId="2" fillId="8" borderId="4" xfId="0" applyFont="1" applyFill="1" applyBorder="1" applyAlignment="1">
      <alignment horizontal="center" vertical="center" wrapText="1"/>
    </xf>
    <xf numFmtId="0" fontId="39" fillId="0" borderId="5" xfId="1" applyFont="1" applyBorder="1" applyAlignment="1">
      <alignment horizontal="left" vertical="center"/>
    </xf>
    <xf numFmtId="0" fontId="4" fillId="8" borderId="5" xfId="0" applyFont="1" applyFill="1" applyBorder="1" applyAlignment="1">
      <alignment horizontal="left" vertical="center" wrapText="1"/>
    </xf>
    <xf numFmtId="0" fontId="0" fillId="8" borderId="5" xfId="0" applyFill="1" applyBorder="1" applyAlignment="1">
      <alignment horizontal="left" vertical="center"/>
    </xf>
    <xf numFmtId="0" fontId="39" fillId="8" borderId="5" xfId="1" applyFont="1" applyFill="1" applyBorder="1" applyAlignment="1">
      <alignment horizontal="left" vertical="center"/>
    </xf>
    <xf numFmtId="0" fontId="0" fillId="0" borderId="5" xfId="0" applyBorder="1" applyAlignment="1">
      <alignment horizontal="center" vertical="center"/>
    </xf>
    <xf numFmtId="0" fontId="30" fillId="0" borderId="5" xfId="0" applyFont="1" applyBorder="1" applyAlignment="1">
      <alignment horizontal="left" vertical="center" shrinkToFit="1"/>
    </xf>
    <xf numFmtId="0" fontId="0" fillId="0" borderId="5" xfId="0" applyBorder="1" applyAlignment="1">
      <alignment horizontal="left" vertical="center"/>
    </xf>
    <xf numFmtId="0" fontId="4" fillId="0" borderId="5" xfId="0" applyFont="1" applyBorder="1" applyAlignment="1">
      <alignment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4" fillId="0" borderId="5" xfId="0" applyFont="1" applyBorder="1" applyAlignment="1">
      <alignment horizontal="left" vertical="center" wrapText="1" shrinkToFit="1"/>
    </xf>
    <xf numFmtId="0" fontId="7" fillId="0" borderId="5" xfId="1" applyBorder="1" applyAlignment="1">
      <alignment horizontal="left" vertical="center" wrapText="1" shrinkToFit="1"/>
    </xf>
    <xf numFmtId="0" fontId="59" fillId="0" borderId="5" xfId="0" applyFont="1" applyFill="1" applyBorder="1" applyAlignment="1">
      <alignment horizontal="center" vertical="center"/>
    </xf>
    <xf numFmtId="0" fontId="20" fillId="0" borderId="6" xfId="0" applyFont="1" applyFill="1" applyBorder="1" applyAlignment="1">
      <alignment horizontal="left" vertical="center" wrapText="1"/>
    </xf>
    <xf numFmtId="0" fontId="20" fillId="0" borderId="5" xfId="0" applyFont="1" applyBorder="1" applyAlignment="1">
      <alignment horizontal="center" vertical="center" wrapText="1"/>
    </xf>
    <xf numFmtId="0" fontId="20" fillId="0" borderId="5" xfId="0" quotePrefix="1" applyFont="1" applyBorder="1" applyAlignment="1">
      <alignment horizontal="left" vertical="center"/>
    </xf>
    <xf numFmtId="0" fontId="20" fillId="0" borderId="5" xfId="0" applyFont="1" applyBorder="1" applyAlignment="1">
      <alignment horizontal="center" vertical="center" wrapText="1" shrinkToFit="1"/>
    </xf>
    <xf numFmtId="0" fontId="6" fillId="0" borderId="5" xfId="0" applyFont="1" applyBorder="1" applyAlignment="1">
      <alignment horizontal="center" vertical="center"/>
    </xf>
    <xf numFmtId="0" fontId="20" fillId="0" borderId="5" xfId="1" applyFont="1" applyBorder="1" applyAlignment="1">
      <alignment horizontal="left" vertical="center" wrapText="1"/>
    </xf>
    <xf numFmtId="0" fontId="7" fillId="0" borderId="5" xfId="1" applyBorder="1" applyAlignment="1">
      <alignment horizontal="left" vertical="top" wrapText="1"/>
    </xf>
    <xf numFmtId="3" fontId="4" fillId="0" borderId="5" xfId="0" applyNumberFormat="1" applyFont="1" applyBorder="1" applyAlignment="1">
      <alignment horizontal="left" vertical="center"/>
    </xf>
    <xf numFmtId="0" fontId="19" fillId="0" borderId="5" xfId="1" applyFont="1" applyBorder="1" applyAlignment="1">
      <alignment horizontal="left" vertical="center"/>
    </xf>
    <xf numFmtId="0" fontId="4" fillId="0" borderId="6" xfId="0" applyFont="1" applyBorder="1" applyAlignment="1">
      <alignment vertical="center" wrapText="1"/>
    </xf>
    <xf numFmtId="0" fontId="66" fillId="0" borderId="5" xfId="0" applyFont="1" applyBorder="1" applyAlignment="1">
      <alignment horizontal="left" vertical="center" wrapText="1"/>
    </xf>
    <xf numFmtId="0" fontId="66" fillId="0" borderId="5" xfId="0" applyFont="1" applyBorder="1" applyAlignment="1">
      <alignment horizontal="left" vertical="center"/>
    </xf>
    <xf numFmtId="0" fontId="67" fillId="0" borderId="5" xfId="0" applyFont="1" applyBorder="1" applyAlignment="1">
      <alignment horizontal="left" vertical="center" wrapText="1"/>
    </xf>
    <xf numFmtId="0" fontId="67" fillId="0" borderId="5" xfId="0" applyFont="1" applyBorder="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70" fillId="0" borderId="5" xfId="1" applyFont="1" applyBorder="1" applyAlignment="1">
      <alignment horizontal="left" vertical="center" wrapText="1"/>
    </xf>
    <xf numFmtId="0" fontId="68" fillId="0" borderId="5" xfId="1" applyFont="1" applyBorder="1" applyAlignment="1">
      <alignment horizontal="left" vertical="center" wrapText="1"/>
    </xf>
    <xf numFmtId="3" fontId="4" fillId="0" borderId="5" xfId="0" applyNumberFormat="1" applyFont="1" applyBorder="1" applyAlignment="1">
      <alignment horizontal="center" vertical="center"/>
    </xf>
    <xf numFmtId="0" fontId="6" fillId="0" borderId="5" xfId="0" applyFont="1" applyBorder="1" applyAlignment="1">
      <alignment horizontal="left" vertical="top" wrapText="1"/>
    </xf>
    <xf numFmtId="49" fontId="4" fillId="0" borderId="5" xfId="0" applyNumberFormat="1" applyFont="1" applyBorder="1" applyAlignment="1">
      <alignment horizontal="center" vertical="center" shrinkToFit="1"/>
    </xf>
    <xf numFmtId="0" fontId="4" fillId="0" borderId="5" xfId="0" applyFont="1" applyBorder="1" applyAlignment="1">
      <alignment horizontal="right" vertical="center"/>
    </xf>
    <xf numFmtId="0" fontId="7" fillId="0" borderId="5" xfId="1" applyFill="1" applyBorder="1" applyAlignment="1">
      <alignment horizontal="left" vertical="center"/>
    </xf>
    <xf numFmtId="0" fontId="4" fillId="0" borderId="5" xfId="0" quotePrefix="1" applyFont="1" applyBorder="1" applyAlignment="1">
      <alignment horizontal="center" vertical="center" wrapText="1" shrinkToFit="1"/>
    </xf>
    <xf numFmtId="0" fontId="6" fillId="0" borderId="5" xfId="0" applyFont="1" applyBorder="1" applyAlignment="1">
      <alignment horizontal="center" vertical="center" wrapText="1"/>
    </xf>
    <xf numFmtId="0" fontId="2" fillId="8" borderId="5" xfId="0" applyFont="1" applyFill="1" applyBorder="1" applyAlignment="1">
      <alignment vertical="center" wrapText="1"/>
    </xf>
    <xf numFmtId="0" fontId="40" fillId="8" borderId="5" xfId="0" applyFont="1" applyFill="1" applyBorder="1" applyAlignment="1">
      <alignment horizontal="center" vertical="center" wrapText="1"/>
    </xf>
    <xf numFmtId="0" fontId="0" fillId="0" borderId="5" xfId="0" applyBorder="1" applyAlignment="1">
      <alignment horizontal="left" vertical="center" wrapText="1"/>
    </xf>
    <xf numFmtId="0" fontId="77" fillId="0" borderId="5" xfId="0" applyFont="1" applyBorder="1" applyAlignment="1">
      <alignment horizontal="center" vertical="center"/>
    </xf>
    <xf numFmtId="0" fontId="77" fillId="0" borderId="4" xfId="0" applyFont="1" applyBorder="1" applyAlignment="1">
      <alignment horizontal="center" vertical="center" wrapText="1"/>
    </xf>
    <xf numFmtId="0" fontId="77" fillId="0" borderId="5" xfId="0" applyFont="1" applyBorder="1" applyAlignment="1">
      <alignment horizontal="left" vertical="center" wrapText="1"/>
    </xf>
    <xf numFmtId="0" fontId="77" fillId="0" borderId="5" xfId="0" applyFont="1" applyBorder="1" applyAlignment="1">
      <alignment horizontal="left" vertical="center"/>
    </xf>
    <xf numFmtId="0" fontId="78" fillId="0" borderId="5" xfId="0" applyFont="1" applyBorder="1" applyAlignment="1">
      <alignment horizontal="left" vertical="center"/>
    </xf>
    <xf numFmtId="0" fontId="68" fillId="0" borderId="5" xfId="1" applyFont="1" applyBorder="1" applyAlignment="1">
      <alignment horizontal="left" vertical="center"/>
    </xf>
    <xf numFmtId="49" fontId="4" fillId="0" borderId="5" xfId="0" applyNumberFormat="1" applyFont="1" applyBorder="1" applyAlignment="1" applyProtection="1">
      <alignment horizontal="left" vertical="center"/>
      <protection locked="0"/>
    </xf>
    <xf numFmtId="0" fontId="2" fillId="0" borderId="4" xfId="0" applyFont="1" applyBorder="1" applyAlignment="1">
      <alignment horizontal="left" vertical="center" wrapText="1"/>
    </xf>
    <xf numFmtId="49" fontId="6" fillId="0" borderId="5" xfId="0" applyNumberFormat="1" applyFont="1" applyBorder="1" applyAlignment="1">
      <alignment horizontal="left" vertical="center" wrapText="1"/>
    </xf>
    <xf numFmtId="0" fontId="56" fillId="0" borderId="5" xfId="0" applyFont="1" applyBorder="1" applyAlignment="1">
      <alignment horizontal="center" vertical="center"/>
    </xf>
    <xf numFmtId="0" fontId="86" fillId="0" borderId="6"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5" xfId="0" applyFont="1" applyBorder="1" applyAlignment="1">
      <alignment horizontal="left" vertical="center" wrapText="1"/>
    </xf>
    <xf numFmtId="49" fontId="56" fillId="0" borderId="5" xfId="0" applyNumberFormat="1" applyFont="1" applyBorder="1" applyAlignment="1">
      <alignment horizontal="left" vertical="center" wrapText="1"/>
    </xf>
    <xf numFmtId="0" fontId="83" fillId="0" borderId="5" xfId="1" applyFont="1" applyBorder="1" applyAlignment="1">
      <alignment horizontal="left" vertical="center"/>
    </xf>
    <xf numFmtId="0" fontId="56" fillId="0" borderId="5" xfId="0" applyFont="1" applyBorder="1" applyAlignment="1">
      <alignment horizontal="left" vertical="center"/>
    </xf>
    <xf numFmtId="0" fontId="88" fillId="0" borderId="12" xfId="0" applyFont="1" applyBorder="1" applyAlignment="1">
      <alignment horizontal="center" vertical="center" wrapText="1"/>
    </xf>
    <xf numFmtId="0" fontId="83" fillId="0" borderId="5" xfId="1" applyFont="1" applyBorder="1" applyAlignment="1">
      <alignment horizontal="left" vertical="center" wrapText="1"/>
    </xf>
    <xf numFmtId="0" fontId="0" fillId="0" borderId="5" xfId="0" applyBorder="1" applyAlignment="1">
      <alignment horizontal="center"/>
    </xf>
    <xf numFmtId="0" fontId="2" fillId="0" borderId="12" xfId="0" applyFont="1" applyBorder="1" applyAlignment="1">
      <alignment horizontal="center" vertical="center" wrapText="1"/>
    </xf>
    <xf numFmtId="0" fontId="7" fillId="0" borderId="5" xfId="1" applyBorder="1" applyAlignment="1" applyProtection="1">
      <alignment horizontal="left" vertical="center" wrapText="1" shrinkToFit="1"/>
      <protection locked="0"/>
    </xf>
    <xf numFmtId="0" fontId="48" fillId="0" borderId="5" xfId="0" applyFont="1" applyBorder="1" applyAlignment="1">
      <alignment horizontal="left" vertical="center" wrapText="1"/>
    </xf>
    <xf numFmtId="0" fontId="39" fillId="8" borderId="5" xfId="1" applyFont="1" applyFill="1" applyBorder="1" applyAlignment="1">
      <alignment horizontal="left" vertical="center" wrapText="1"/>
    </xf>
    <xf numFmtId="0" fontId="7" fillId="0" borderId="5" xfId="1" applyFont="1" applyBorder="1" applyAlignment="1">
      <alignment horizontal="left" vertical="center" wrapText="1"/>
    </xf>
    <xf numFmtId="0" fontId="6" fillId="0" borderId="5" xfId="0" applyFont="1" applyBorder="1" applyAlignment="1">
      <alignment horizontal="left" vertical="center" wrapText="1" shrinkToFit="1"/>
    </xf>
    <xf numFmtId="0" fontId="68" fillId="0" borderId="5" xfId="1" applyFont="1" applyBorder="1" applyAlignment="1">
      <alignment horizontal="left" vertical="center" wrapText="1" shrinkToFit="1"/>
    </xf>
    <xf numFmtId="0" fontId="7" fillId="8" borderId="5" xfId="1" applyFill="1" applyBorder="1" applyAlignment="1">
      <alignment horizontal="left" vertical="center" wrapText="1"/>
    </xf>
    <xf numFmtId="0" fontId="0" fillId="0" borderId="0" xfId="0" applyAlignment="1">
      <alignment horizontal="left" vertical="center"/>
    </xf>
    <xf numFmtId="0" fontId="4" fillId="4" borderId="2" xfId="0" applyFont="1" applyFill="1" applyBorder="1" applyAlignment="1">
      <alignment horizontal="left" vertical="center" wrapText="1"/>
    </xf>
    <xf numFmtId="0" fontId="4" fillId="4" borderId="5"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0"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0" borderId="15" xfId="0" applyFont="1" applyBorder="1" applyAlignment="1">
      <alignment horizontal="center" vertical="center" wrapText="1" shrinkToFit="1"/>
    </xf>
    <xf numFmtId="0" fontId="77" fillId="0" borderId="15" xfId="0" applyFont="1" applyBorder="1" applyAlignment="1">
      <alignment horizontal="center" vertical="center" wrapText="1"/>
    </xf>
    <xf numFmtId="0" fontId="2" fillId="0" borderId="15" xfId="0" applyFont="1" applyBorder="1" applyAlignment="1">
      <alignment horizontal="left" vertical="center" wrapText="1"/>
    </xf>
    <xf numFmtId="0" fontId="88" fillId="0" borderId="16" xfId="0" applyFont="1" applyBorder="1" applyAlignment="1">
      <alignment horizontal="center" vertical="center" wrapText="1"/>
    </xf>
    <xf numFmtId="0" fontId="56" fillId="0" borderId="15" xfId="0" applyFont="1" applyBorder="1" applyAlignment="1">
      <alignment horizontal="center" vertical="center" wrapText="1"/>
    </xf>
    <xf numFmtId="0" fontId="0" fillId="0" borderId="0" xfId="0" pivotButton="1">
      <alignment vertical="center"/>
    </xf>
    <xf numFmtId="0" fontId="0" fillId="0" borderId="0" xfId="0" applyNumberFormat="1">
      <alignment vertical="center"/>
    </xf>
    <xf numFmtId="0" fontId="90" fillId="0" borderId="0" xfId="0" applyFont="1">
      <alignment vertical="center"/>
    </xf>
    <xf numFmtId="0" fontId="90" fillId="0" borderId="0" xfId="0" applyFont="1" applyAlignment="1">
      <alignment horizontal="center" vertical="center"/>
    </xf>
    <xf numFmtId="0" fontId="89" fillId="10" borderId="5" xfId="0" applyFont="1" applyFill="1" applyBorder="1" applyAlignment="1">
      <alignment horizontal="center" vertical="center"/>
    </xf>
    <xf numFmtId="0" fontId="90" fillId="0" borderId="5" xfId="0" applyFont="1" applyBorder="1" applyAlignment="1">
      <alignment horizontal="center" vertical="center"/>
    </xf>
    <xf numFmtId="0" fontId="90" fillId="0" borderId="5" xfId="0" applyNumberFormat="1" applyFont="1" applyBorder="1">
      <alignment vertical="center"/>
    </xf>
    <xf numFmtId="0" fontId="90" fillId="0" borderId="5" xfId="0" applyFont="1" applyBorder="1">
      <alignment vertical="center"/>
    </xf>
    <xf numFmtId="0" fontId="91" fillId="11" borderId="5" xfId="0" applyFont="1" applyFill="1" applyBorder="1">
      <alignment vertical="center"/>
    </xf>
    <xf numFmtId="0" fontId="91" fillId="12" borderId="5" xfId="0" applyFont="1" applyFill="1" applyBorder="1">
      <alignment vertical="center"/>
    </xf>
    <xf numFmtId="0" fontId="91" fillId="13" borderId="5" xfId="0" applyFont="1" applyFill="1" applyBorder="1">
      <alignment vertical="center"/>
    </xf>
    <xf numFmtId="0" fontId="91" fillId="14" borderId="5" xfId="0" applyFont="1" applyFill="1" applyBorder="1">
      <alignment vertical="center"/>
    </xf>
    <xf numFmtId="0" fontId="90" fillId="0" borderId="18" xfId="0" applyFont="1" applyBorder="1">
      <alignment vertical="center"/>
    </xf>
    <xf numFmtId="0" fontId="90" fillId="9" borderId="17" xfId="0" applyFont="1" applyFill="1" applyBorder="1">
      <alignment vertical="center"/>
    </xf>
    <xf numFmtId="0" fontId="90" fillId="0" borderId="17" xfId="0" applyFont="1" applyBorder="1">
      <alignment vertical="center"/>
    </xf>
    <xf numFmtId="0" fontId="90" fillId="0" borderId="17" xfId="0" applyFont="1" applyBorder="1" applyAlignment="1">
      <alignment horizontal="center" vertical="center"/>
    </xf>
    <xf numFmtId="10" fontId="90" fillId="0" borderId="5" xfId="3" applyNumberFormat="1" applyFont="1" applyBorder="1" applyAlignment="1">
      <alignment horizontal="center" vertical="center"/>
    </xf>
    <xf numFmtId="10" fontId="90" fillId="0" borderId="17" xfId="3" applyNumberFormat="1" applyFont="1" applyBorder="1" applyAlignment="1">
      <alignment horizontal="center" vertical="center"/>
    </xf>
    <xf numFmtId="10" fontId="90" fillId="0" borderId="18" xfId="3" applyNumberFormat="1" applyFont="1" applyBorder="1" applyAlignment="1">
      <alignment horizontal="center" vertical="center"/>
    </xf>
    <xf numFmtId="0" fontId="90" fillId="0" borderId="5" xfId="0" applyFont="1" applyBorder="1" applyAlignment="1">
      <alignment horizontal="center" vertical="center" shrinkToFit="1"/>
    </xf>
    <xf numFmtId="0" fontId="89" fillId="10" borderId="18" xfId="0" applyFont="1" applyFill="1" applyBorder="1" applyAlignment="1">
      <alignment horizontal="center" vertical="center"/>
    </xf>
    <xf numFmtId="0" fontId="89" fillId="10" borderId="18" xfId="0" applyNumberFormat="1" applyFont="1" applyFill="1" applyBorder="1">
      <alignment vertical="center"/>
    </xf>
    <xf numFmtId="0" fontId="90" fillId="0" borderId="17" xfId="0" applyNumberFormat="1" applyFont="1" applyBorder="1">
      <alignment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92"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0" fillId="9" borderId="5" xfId="0" applyFont="1" applyFill="1" applyBorder="1" applyAlignment="1">
      <alignment horizontal="center" vertical="center" wrapText="1"/>
    </xf>
    <xf numFmtId="0" fontId="20" fillId="9" borderId="5" xfId="0" applyFont="1" applyFill="1" applyBorder="1" applyAlignment="1">
      <alignment horizontal="center" vertical="center"/>
    </xf>
    <xf numFmtId="0" fontId="20" fillId="9" borderId="5" xfId="0" applyFont="1" applyFill="1" applyBorder="1" applyAlignment="1">
      <alignment horizontal="left" vertical="center" wrapText="1"/>
    </xf>
    <xf numFmtId="0" fontId="20" fillId="9" borderId="5" xfId="0" quotePrefix="1" applyFont="1" applyFill="1" applyBorder="1" applyAlignment="1">
      <alignment horizontal="left" vertical="center"/>
    </xf>
    <xf numFmtId="0" fontId="20" fillId="9" borderId="5" xfId="0" applyFont="1" applyFill="1" applyBorder="1" applyAlignment="1">
      <alignment horizontal="left" vertical="center"/>
    </xf>
    <xf numFmtId="0" fontId="7" fillId="9" borderId="5" xfId="1" applyFill="1" applyBorder="1" applyAlignment="1">
      <alignment horizontal="left" vertical="center" wrapText="1"/>
    </xf>
    <xf numFmtId="0" fontId="4" fillId="9" borderId="5" xfId="0" applyFont="1" applyFill="1" applyBorder="1" applyAlignment="1">
      <alignment horizontal="left" vertical="center" wrapText="1"/>
    </xf>
    <xf numFmtId="0" fontId="59" fillId="9" borderId="5" xfId="0" applyFont="1" applyFill="1" applyBorder="1" applyAlignment="1">
      <alignment horizontal="center" vertical="center"/>
    </xf>
    <xf numFmtId="0" fontId="20" fillId="9" borderId="6" xfId="0" applyFont="1" applyFill="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7" fillId="0" borderId="5" xfId="1" applyBorder="1" applyAlignment="1">
      <alignment horizontal="left" vertical="center" wrapText="1"/>
    </xf>
    <xf numFmtId="0" fontId="7" fillId="0" borderId="5" xfId="1" applyBorder="1" applyAlignment="1">
      <alignment horizontal="center"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5" xfId="0" applyNumberFormat="1" applyFont="1" applyBorder="1" applyAlignment="1">
      <alignment horizontal="left" vertical="center"/>
    </xf>
    <xf numFmtId="0" fontId="0" fillId="0" borderId="5" xfId="0" applyBorder="1" applyAlignment="1">
      <alignment horizontal="center" vertical="center" wrapText="1"/>
    </xf>
    <xf numFmtId="49" fontId="4" fillId="0" borderId="5" xfId="0" applyNumberFormat="1" applyFont="1" applyBorder="1" applyAlignment="1">
      <alignment horizontal="center" vertical="center"/>
    </xf>
    <xf numFmtId="0" fontId="7" fillId="0" borderId="5" xfId="1" applyBorder="1" applyAlignment="1">
      <alignment horizontal="left" vertical="center"/>
    </xf>
    <xf numFmtId="0" fontId="4" fillId="0" borderId="5" xfId="0" quotePrefix="1" applyFont="1" applyBorder="1" applyAlignment="1">
      <alignment horizontal="left" vertical="center" wrapText="1"/>
    </xf>
    <xf numFmtId="0" fontId="8" fillId="0" borderId="5" xfId="1" applyFont="1" applyBorder="1" applyAlignment="1">
      <alignment horizontal="left" vertical="center" wrapText="1"/>
    </xf>
    <xf numFmtId="0" fontId="9"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0" borderId="5" xfId="0" applyFont="1" applyBorder="1" applyAlignment="1">
      <alignment horizontal="center" vertical="center" wrapText="1"/>
    </xf>
    <xf numFmtId="0" fontId="4"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5" xfId="1" applyFill="1" applyBorder="1" applyAlignment="1" applyProtection="1">
      <alignment horizontal="left" vertical="center" wrapText="1"/>
    </xf>
    <xf numFmtId="0" fontId="4" fillId="0" borderId="5" xfId="0" applyFont="1" applyFill="1" applyBorder="1" applyAlignment="1">
      <alignment horizontal="center" vertical="center" wrapText="1"/>
    </xf>
    <xf numFmtId="0" fontId="13" fillId="0" borderId="5" xfId="1" applyFont="1" applyFill="1" applyBorder="1" applyAlignment="1" applyProtection="1">
      <alignment horizontal="center" vertical="center" wrapText="1"/>
    </xf>
    <xf numFmtId="0" fontId="7" fillId="0" borderId="5" xfId="1" applyFill="1" applyBorder="1" applyAlignment="1" applyProtection="1">
      <alignment horizontal="center" vertical="center" wrapText="1"/>
    </xf>
    <xf numFmtId="0" fontId="0" fillId="0" borderId="5" xfId="0" applyBorder="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16" fillId="0" borderId="5" xfId="0" applyFont="1" applyBorder="1" applyAlignment="1">
      <alignment horizontal="left" vertical="center"/>
    </xf>
    <xf numFmtId="0" fontId="16" fillId="0" borderId="5" xfId="0" applyFont="1" applyFill="1" applyBorder="1" applyAlignment="1">
      <alignment horizontal="left" vertical="center"/>
    </xf>
    <xf numFmtId="0" fontId="16" fillId="0" borderId="5" xfId="0" applyFont="1" applyBorder="1" applyAlignment="1">
      <alignment horizontal="left" vertical="center" wrapText="1"/>
    </xf>
    <xf numFmtId="0" fontId="7" fillId="0" borderId="5" xfId="1" applyBorder="1" applyAlignment="1">
      <alignment horizontal="left" vertical="center" shrinkToFit="1"/>
    </xf>
    <xf numFmtId="0" fontId="4" fillId="0" borderId="5" xfId="0" applyFont="1" applyBorder="1" applyAlignment="1">
      <alignment horizontal="left" vertical="center" shrinkToFit="1"/>
    </xf>
    <xf numFmtId="0" fontId="17" fillId="0" borderId="5" xfId="0" applyFont="1" applyBorder="1" applyAlignment="1">
      <alignment horizontal="left" vertical="center" wrapText="1"/>
    </xf>
    <xf numFmtId="0" fontId="4" fillId="0" borderId="6" xfId="0" applyFont="1" applyBorder="1" applyAlignment="1">
      <alignment horizontal="left" vertical="center"/>
    </xf>
    <xf numFmtId="0" fontId="20" fillId="0" borderId="5" xfId="0" applyFont="1" applyFill="1" applyBorder="1" applyAlignment="1">
      <alignment horizontal="center" vertical="center"/>
    </xf>
    <xf numFmtId="0" fontId="20" fillId="0" borderId="5" xfId="0" applyFont="1" applyFill="1" applyBorder="1" applyAlignment="1">
      <alignment horizontal="left" vertical="center" wrapText="1"/>
    </xf>
    <xf numFmtId="0" fontId="21" fillId="0" borderId="5" xfId="1" applyFont="1" applyFill="1" applyBorder="1" applyAlignment="1">
      <alignment horizontal="left" vertical="center" wrapText="1"/>
    </xf>
    <xf numFmtId="0" fontId="20" fillId="0" borderId="5" xfId="0" applyFont="1" applyFill="1" applyBorder="1" applyAlignment="1">
      <alignment horizontal="center" vertical="center" wrapText="1"/>
    </xf>
    <xf numFmtId="0" fontId="21" fillId="0" borderId="5" xfId="1" applyFont="1" applyFill="1" applyBorder="1" applyAlignment="1">
      <alignment horizontal="center" vertical="center" wrapText="1"/>
    </xf>
    <xf numFmtId="0" fontId="24" fillId="0" borderId="5" xfId="1" applyFont="1" applyFill="1" applyBorder="1" applyAlignment="1">
      <alignment horizontal="left" vertical="center" wrapText="1"/>
    </xf>
    <xf numFmtId="0" fontId="25" fillId="0" borderId="5" xfId="0" applyFont="1" applyFill="1" applyBorder="1" applyAlignment="1">
      <alignment horizontal="left" vertical="center" wrapText="1"/>
    </xf>
    <xf numFmtId="0" fontId="26" fillId="0" borderId="5" xfId="1" applyFont="1" applyFill="1" applyBorder="1" applyAlignment="1">
      <alignment horizontal="left" vertical="center" wrapText="1"/>
    </xf>
    <xf numFmtId="0" fontId="4" fillId="0" borderId="5"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9" fillId="0" borderId="5" xfId="1" applyFont="1" applyBorder="1" applyAlignment="1">
      <alignment horizontal="left" vertical="center" wrapText="1"/>
    </xf>
    <xf numFmtId="0" fontId="30" fillId="0" borderId="5" xfId="0" applyFont="1" applyBorder="1" applyAlignment="1">
      <alignment horizontal="left" vertical="center" wrapText="1"/>
    </xf>
    <xf numFmtId="0" fontId="31" fillId="0" borderId="5" xfId="1" applyFont="1" applyBorder="1" applyAlignment="1">
      <alignment horizontal="left" vertical="center" wrapText="1"/>
    </xf>
    <xf numFmtId="0" fontId="33" fillId="0" borderId="5" xfId="2" applyFont="1" applyBorder="1" applyAlignment="1" applyProtection="1">
      <alignment horizontal="center" vertical="center" wrapText="1"/>
      <protection locked="0"/>
    </xf>
    <xf numFmtId="0" fontId="33" fillId="0" borderId="5" xfId="2" applyFont="1" applyBorder="1" applyAlignment="1" applyProtection="1">
      <alignment horizontal="center" vertical="center" shrinkToFit="1"/>
      <protection locked="0"/>
    </xf>
    <xf numFmtId="0" fontId="7" fillId="0" borderId="5" xfId="1" applyBorder="1" applyAlignment="1" applyProtection="1">
      <alignment horizontal="center" vertical="center" wrapText="1" shrinkToFit="1"/>
      <protection locked="0"/>
    </xf>
    <xf numFmtId="0" fontId="33" fillId="0" borderId="5" xfId="2" applyFont="1" applyBorder="1" applyAlignment="1" applyProtection="1">
      <alignment horizontal="center" vertical="center" wrapText="1" shrinkToFit="1"/>
      <protection locked="0"/>
    </xf>
    <xf numFmtId="0" fontId="30" fillId="0" borderId="5" xfId="0" applyFont="1" applyBorder="1" applyAlignment="1">
      <alignment horizontal="center" vertical="center"/>
    </xf>
    <xf numFmtId="0" fontId="34" fillId="0" borderId="4" xfId="0" applyFont="1" applyBorder="1" applyAlignment="1">
      <alignment horizontal="left" vertical="center" wrapText="1"/>
    </xf>
    <xf numFmtId="0" fontId="30" fillId="0" borderId="4" xfId="0" applyFont="1" applyBorder="1" applyAlignment="1">
      <alignment horizontal="left" vertical="center" wrapText="1"/>
    </xf>
    <xf numFmtId="49" fontId="30" fillId="0" borderId="5" xfId="0" applyNumberFormat="1" applyFont="1" applyBorder="1" applyAlignment="1">
      <alignment horizontal="left" vertical="center"/>
    </xf>
    <xf numFmtId="0" fontId="5" fillId="0" borderId="5"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left" vertical="center" wrapText="1"/>
    </xf>
    <xf numFmtId="0" fontId="19" fillId="0" borderId="5" xfId="0" applyFont="1" applyBorder="1" applyAlignment="1">
      <alignment horizontal="left" vertical="center"/>
    </xf>
    <xf numFmtId="0" fontId="21" fillId="0" borderId="5" xfId="1" applyFont="1" applyBorder="1" applyAlignment="1">
      <alignment horizontal="left" vertical="center"/>
    </xf>
    <xf numFmtId="0" fontId="35" fillId="0" borderId="5"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4" fillId="0" borderId="5" xfId="0" quotePrefix="1" applyFont="1" applyBorder="1" applyAlignment="1">
      <alignment horizontal="center" vertical="center"/>
    </xf>
    <xf numFmtId="0" fontId="37" fillId="0" borderId="5" xfId="1" applyFont="1" applyBorder="1" applyAlignment="1">
      <alignment horizontal="center" vertical="center" wrapText="1"/>
    </xf>
    <xf numFmtId="0" fontId="2" fillId="0" borderId="5" xfId="0" applyFont="1" applyBorder="1" applyAlignment="1">
      <alignment horizontal="center" vertical="center" wrapText="1"/>
    </xf>
    <xf numFmtId="0" fontId="20" fillId="0" borderId="5" xfId="0" applyFont="1" applyBorder="1" applyAlignment="1">
      <alignment horizontal="left" vertical="center" wrapText="1"/>
    </xf>
    <xf numFmtId="0" fontId="38" fillId="0" borderId="5" xfId="0" applyFont="1" applyBorder="1" applyAlignment="1">
      <alignment horizontal="center" vertical="center"/>
    </xf>
    <xf numFmtId="0" fontId="39" fillId="0" borderId="5" xfId="1" applyFont="1" applyBorder="1" applyAlignment="1">
      <alignment horizontal="center" vertical="center"/>
    </xf>
    <xf numFmtId="0" fontId="40" fillId="0" borderId="5" xfId="0" applyFont="1" applyBorder="1" applyAlignment="1">
      <alignment horizontal="center" vertical="center"/>
    </xf>
    <xf numFmtId="0" fontId="37" fillId="0" borderId="5" xfId="1" applyFont="1" applyBorder="1" applyAlignment="1">
      <alignment horizontal="left" vertical="center"/>
    </xf>
    <xf numFmtId="0" fontId="2" fillId="0" borderId="5" xfId="0" applyFont="1" applyBorder="1" applyAlignment="1">
      <alignment horizontal="left" vertical="center"/>
    </xf>
    <xf numFmtId="0" fontId="7" fillId="0" borderId="5" xfId="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1" fillId="0" borderId="5" xfId="1" applyFont="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0" borderId="5" xfId="1" applyFont="1" applyBorder="1" applyAlignment="1">
      <alignment horizontal="left" vertical="center" wrapText="1" shrinkToFit="1"/>
    </xf>
    <xf numFmtId="0" fontId="30" fillId="0" borderId="5" xfId="0" applyFont="1" applyBorder="1" applyAlignment="1">
      <alignment horizontal="left" vertical="center" wrapText="1" shrinkToFit="1"/>
    </xf>
    <xf numFmtId="0" fontId="0" fillId="0" borderId="5" xfId="0" applyBorder="1" applyAlignment="1">
      <alignment vertical="center" wrapText="1"/>
    </xf>
    <xf numFmtId="0" fontId="40" fillId="0" borderId="4" xfId="0" applyFont="1" applyBorder="1" applyAlignment="1">
      <alignment horizontal="center" vertical="center" wrapText="1"/>
    </xf>
    <xf numFmtId="0" fontId="6" fillId="0" borderId="4" xfId="0" applyFont="1" applyBorder="1" applyAlignment="1">
      <alignment horizontal="center" vertical="center"/>
    </xf>
    <xf numFmtId="0" fontId="43" fillId="0" borderId="5" xfId="0" applyFont="1" applyBorder="1" applyAlignment="1">
      <alignment horizontal="center" vertical="center" wrapText="1"/>
    </xf>
    <xf numFmtId="0" fontId="43" fillId="0" borderId="5" xfId="0" applyFont="1" applyBorder="1" applyAlignment="1">
      <alignment horizontal="center" vertical="center"/>
    </xf>
    <xf numFmtId="49" fontId="7" fillId="0" borderId="5" xfId="1" applyNumberFormat="1" applyBorder="1" applyAlignment="1">
      <alignment horizontal="left" vertical="center" wrapText="1"/>
    </xf>
    <xf numFmtId="0" fontId="43" fillId="0" borderId="5" xfId="0" applyFont="1" applyBorder="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49" fontId="4" fillId="0" borderId="5" xfId="0" applyNumberFormat="1" applyFont="1" applyFill="1" applyBorder="1" applyAlignment="1">
      <alignment horizontal="left" vertical="center" wrapText="1"/>
    </xf>
    <xf numFmtId="0" fontId="7" fillId="0" borderId="5" xfId="1" applyFill="1" applyBorder="1" applyAlignment="1">
      <alignment horizontal="left"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19" fillId="0" borderId="5" xfId="1" applyFont="1" applyBorder="1" applyAlignment="1">
      <alignment horizontal="left" vertical="center" wrapText="1"/>
    </xf>
    <xf numFmtId="0" fontId="44" fillId="0" borderId="5" xfId="1" applyFont="1" applyBorder="1" applyAlignment="1">
      <alignment horizontal="left" vertical="center" wrapText="1"/>
    </xf>
    <xf numFmtId="0" fontId="2" fillId="0" borderId="5" xfId="0" applyFont="1" applyBorder="1" applyAlignment="1">
      <alignment horizontal="center" vertical="center"/>
    </xf>
    <xf numFmtId="0" fontId="47" fillId="0" borderId="5" xfId="0" applyFont="1" applyBorder="1" applyAlignment="1">
      <alignment horizontal="center" vertical="center"/>
    </xf>
    <xf numFmtId="0" fontId="48" fillId="0" borderId="5" xfId="0" applyFont="1" applyBorder="1" applyAlignment="1">
      <alignment horizontal="center" vertical="center"/>
    </xf>
    <xf numFmtId="0" fontId="4" fillId="8" borderId="5" xfId="0" applyFont="1" applyFill="1" applyBorder="1" applyAlignment="1">
      <alignment horizontal="center" vertical="center"/>
    </xf>
    <xf numFmtId="0" fontId="48" fillId="0" borderId="5" xfId="0" applyFont="1" applyBorder="1" applyAlignment="1">
      <alignment horizontal="left" vertical="center"/>
    </xf>
    <xf numFmtId="0" fontId="48" fillId="0" borderId="5" xfId="0" applyFont="1" applyBorder="1" applyAlignment="1">
      <alignment horizontal="center" vertical="center" wrapText="1"/>
    </xf>
    <xf numFmtId="0" fontId="51" fillId="0" borderId="5" xfId="1" applyFont="1" applyBorder="1" applyAlignment="1">
      <alignment horizontal="left" vertical="center" wrapText="1"/>
    </xf>
    <xf numFmtId="0" fontId="52" fillId="0" borderId="5" xfId="1" applyFont="1" applyBorder="1" applyAlignment="1">
      <alignment horizontal="left" vertical="center" wrapText="1"/>
    </xf>
    <xf numFmtId="0" fontId="4" fillId="0" borderId="5" xfId="0" quotePrefix="1" applyFont="1" applyBorder="1" applyAlignment="1">
      <alignment horizontal="left" vertical="center"/>
    </xf>
    <xf numFmtId="0" fontId="6" fillId="0" borderId="5" xfId="0" applyFont="1" applyBorder="1" applyAlignment="1">
      <alignment horizontal="left" vertical="center" wrapText="1"/>
    </xf>
    <xf numFmtId="0" fontId="53" fillId="0" borderId="5" xfId="1" applyFont="1" applyBorder="1" applyAlignment="1">
      <alignment horizontal="left" vertical="center" wrapText="1"/>
    </xf>
    <xf numFmtId="0" fontId="37" fillId="0" borderId="5" xfId="1" applyFont="1" applyBorder="1" applyAlignment="1">
      <alignment horizontal="left" vertical="center" wrapText="1"/>
    </xf>
    <xf numFmtId="0" fontId="4" fillId="8" borderId="5" xfId="0" applyFont="1" applyFill="1" applyBorder="1" applyAlignment="1">
      <alignment horizontal="left" vertical="center"/>
    </xf>
    <xf numFmtId="0" fontId="39" fillId="0" borderId="5" xfId="1" applyFont="1" applyBorder="1" applyAlignment="1">
      <alignment horizontal="left" vertical="center" wrapText="1"/>
    </xf>
    <xf numFmtId="0" fontId="4" fillId="0" borderId="5" xfId="0" applyFont="1" applyBorder="1" applyAlignment="1">
      <alignment vertical="center"/>
    </xf>
    <xf numFmtId="0" fontId="5"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4" fillId="0" borderId="5" xfId="0" applyFont="1" applyBorder="1" applyAlignment="1">
      <alignment horizontal="left" vertical="top" wrapText="1"/>
    </xf>
    <xf numFmtId="0" fontId="84" fillId="0" borderId="5" xfId="0" applyFont="1" applyBorder="1" applyAlignment="1">
      <alignment horizontal="left" vertical="center" wrapText="1"/>
    </xf>
    <xf numFmtId="0" fontId="84" fillId="0" borderId="5" xfId="0" applyFont="1" applyBorder="1" applyAlignment="1">
      <alignment horizontal="center" vertical="center"/>
    </xf>
    <xf numFmtId="0" fontId="85" fillId="0" borderId="5" xfId="1" applyFont="1" applyBorder="1" applyAlignment="1">
      <alignment horizontal="left" vertical="center" wrapText="1"/>
    </xf>
    <xf numFmtId="176" fontId="4" fillId="0" borderId="5" xfId="0" applyNumberFormat="1" applyFont="1" applyBorder="1" applyAlignment="1">
      <alignment horizontal="left" vertical="center"/>
    </xf>
    <xf numFmtId="0" fontId="30" fillId="0" borderId="6" xfId="0" applyFont="1" applyBorder="1" applyAlignment="1">
      <alignment horizontal="center" vertical="center" wrapText="1"/>
    </xf>
    <xf numFmtId="0" fontId="30" fillId="0" borderId="6" xfId="0" applyFont="1" applyBorder="1" applyAlignment="1">
      <alignment horizontal="center" vertical="center"/>
    </xf>
    <xf numFmtId="0" fontId="55" fillId="0" borderId="5" xfId="0" applyFont="1" applyBorder="1" applyAlignment="1">
      <alignment horizontal="left" vertical="center" wrapText="1"/>
    </xf>
    <xf numFmtId="0" fontId="4" fillId="0" borderId="5" xfId="0" applyNumberFormat="1" applyFont="1" applyBorder="1" applyAlignment="1">
      <alignment horizontal="left" vertical="center"/>
    </xf>
    <xf numFmtId="0" fontId="5" fillId="0" borderId="5" xfId="1" applyFont="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0" fillId="8" borderId="5" xfId="0" applyFill="1" applyBorder="1" applyAlignment="1">
      <alignment horizontal="center" vertical="center"/>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xf>
    <xf numFmtId="0" fontId="39" fillId="0" borderId="5" xfId="1" applyFont="1" applyBorder="1" applyAlignment="1">
      <alignment horizontal="left" vertical="center"/>
    </xf>
    <xf numFmtId="0" fontId="40" fillId="0" borderId="5" xfId="0" applyFont="1" applyBorder="1" applyAlignment="1">
      <alignment horizontal="left" vertical="center"/>
    </xf>
    <xf numFmtId="0" fontId="4" fillId="8" borderId="5" xfId="0" applyFont="1" applyFill="1" applyBorder="1" applyAlignment="1">
      <alignment horizontal="left" vertical="center" wrapText="1"/>
    </xf>
    <xf numFmtId="0" fontId="0" fillId="8" borderId="5" xfId="0" applyFill="1" applyBorder="1" applyAlignment="1">
      <alignment horizontal="left" vertical="center"/>
    </xf>
    <xf numFmtId="0" fontId="39" fillId="8" borderId="5" xfId="1" applyFont="1" applyFill="1" applyBorder="1" applyAlignment="1">
      <alignment horizontal="center" vertical="center" wrapText="1"/>
    </xf>
    <xf numFmtId="0" fontId="39" fillId="8" borderId="5" xfId="1" applyFont="1" applyFill="1" applyBorder="1" applyAlignment="1">
      <alignment horizontal="left" vertical="center"/>
    </xf>
    <xf numFmtId="0" fontId="0" fillId="0" borderId="5" xfId="0" applyBorder="1" applyAlignment="1">
      <alignment horizontal="center" vertical="center"/>
    </xf>
    <xf numFmtId="0" fontId="30" fillId="0" borderId="5" xfId="0" applyFont="1" applyBorder="1" applyAlignment="1">
      <alignment horizontal="left" vertical="center" shrinkToFit="1"/>
    </xf>
    <xf numFmtId="0" fontId="0" fillId="0" borderId="5" xfId="0" applyBorder="1" applyAlignment="1">
      <alignment horizontal="left" vertical="center"/>
    </xf>
    <xf numFmtId="0" fontId="2" fillId="0" borderId="5" xfId="0" applyFont="1" applyBorder="1" applyAlignment="1">
      <alignment vertical="center" wrapText="1"/>
    </xf>
    <xf numFmtId="0" fontId="4" fillId="0" borderId="5" xfId="0" applyFont="1" applyBorder="1" applyAlignment="1">
      <alignment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4" fillId="0" borderId="5" xfId="0" applyFont="1" applyBorder="1" applyAlignment="1">
      <alignment horizontal="left" vertical="center" wrapText="1" shrinkToFit="1"/>
    </xf>
    <xf numFmtId="0" fontId="7" fillId="0" borderId="5" xfId="1" applyBorder="1" applyAlignment="1">
      <alignment horizontal="left" vertical="center" wrapText="1" shrinkToFit="1"/>
    </xf>
    <xf numFmtId="0" fontId="59" fillId="0" borderId="5" xfId="0" applyFont="1" applyFill="1" applyBorder="1" applyAlignment="1">
      <alignment horizontal="center" vertical="center"/>
    </xf>
    <xf numFmtId="0" fontId="20" fillId="0" borderId="6" xfId="0" applyFont="1" applyFill="1" applyBorder="1" applyAlignment="1">
      <alignment horizontal="left" vertical="center" wrapText="1"/>
    </xf>
    <xf numFmtId="0" fontId="20" fillId="0" borderId="5" xfId="0" applyFont="1" applyBorder="1" applyAlignment="1">
      <alignment horizontal="center" vertical="center" wrapText="1"/>
    </xf>
    <xf numFmtId="0" fontId="20" fillId="0" borderId="5" xfId="0" quotePrefix="1" applyFont="1" applyBorder="1" applyAlignment="1">
      <alignment horizontal="left" vertical="center"/>
    </xf>
    <xf numFmtId="0" fontId="20" fillId="0" borderId="5" xfId="0" applyFont="1" applyBorder="1" applyAlignment="1">
      <alignment horizontal="center" vertical="center" wrapText="1" shrinkToFit="1"/>
    </xf>
    <xf numFmtId="0" fontId="6" fillId="0" borderId="5" xfId="0" applyFont="1" applyBorder="1" applyAlignment="1">
      <alignment horizontal="center" vertical="center"/>
    </xf>
    <xf numFmtId="0" fontId="4" fillId="0" borderId="11" xfId="0" applyFont="1" applyBorder="1" applyAlignment="1">
      <alignment horizontal="center" vertical="center" wrapText="1"/>
    </xf>
    <xf numFmtId="0" fontId="20" fillId="0" borderId="5" xfId="1" applyFont="1" applyBorder="1" applyAlignment="1">
      <alignment horizontal="left" vertical="center" wrapText="1"/>
    </xf>
    <xf numFmtId="0" fontId="7" fillId="0" borderId="5" xfId="1" applyBorder="1" applyAlignment="1">
      <alignment horizontal="left" vertical="top" wrapText="1"/>
    </xf>
    <xf numFmtId="3" fontId="4" fillId="0" borderId="5" xfId="0" applyNumberFormat="1" applyFont="1" applyBorder="1" applyAlignment="1">
      <alignment horizontal="left" vertical="center"/>
    </xf>
    <xf numFmtId="0" fontId="19" fillId="0" borderId="5" xfId="1" applyFont="1" applyBorder="1" applyAlignment="1">
      <alignment horizontal="left" vertical="center"/>
    </xf>
    <xf numFmtId="0" fontId="7" fillId="0" borderId="5" xfId="1" applyBorder="1" applyAlignment="1">
      <alignment vertical="center" wrapText="1"/>
    </xf>
    <xf numFmtId="0" fontId="4" fillId="0" borderId="6" xfId="0" applyFont="1" applyBorder="1" applyAlignment="1">
      <alignment vertical="center" wrapText="1"/>
    </xf>
    <xf numFmtId="0" fontId="66" fillId="0" borderId="5" xfId="0" applyFont="1" applyBorder="1" applyAlignment="1">
      <alignment horizontal="left" vertical="center" wrapText="1"/>
    </xf>
    <xf numFmtId="0" fontId="66" fillId="0" borderId="5" xfId="0" applyFont="1" applyBorder="1" applyAlignment="1">
      <alignment horizontal="left" vertical="center"/>
    </xf>
    <xf numFmtId="0" fontId="67" fillId="0" borderId="5" xfId="0" applyFont="1" applyBorder="1" applyAlignment="1">
      <alignment horizontal="left" vertical="center" wrapText="1"/>
    </xf>
    <xf numFmtId="0" fontId="67" fillId="0" borderId="5" xfId="0" applyFont="1" applyBorder="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70" fillId="0" borderId="5" xfId="1" applyFont="1" applyBorder="1" applyAlignment="1">
      <alignment horizontal="left" vertical="center" wrapText="1"/>
    </xf>
    <xf numFmtId="0" fontId="73" fillId="0" borderId="5" xfId="0" applyFont="1" applyBorder="1" applyAlignment="1">
      <alignment horizontal="left" vertical="center"/>
    </xf>
    <xf numFmtId="0" fontId="68" fillId="0" borderId="5" xfId="1" applyFont="1" applyBorder="1" applyAlignment="1">
      <alignment horizontal="left" vertical="center" wrapText="1"/>
    </xf>
    <xf numFmtId="0" fontId="1" fillId="0" borderId="5" xfId="0" applyFont="1" applyBorder="1" applyAlignment="1">
      <alignment horizontal="left" vertical="center" wrapText="1"/>
    </xf>
    <xf numFmtId="3" fontId="4" fillId="0" borderId="5" xfId="0" applyNumberFormat="1" applyFont="1" applyBorder="1" applyAlignment="1">
      <alignment horizontal="center" vertical="center"/>
    </xf>
    <xf numFmtId="0" fontId="7" fillId="0" borderId="5" xfId="1" applyFont="1" applyBorder="1" applyAlignment="1">
      <alignment vertical="center" wrapText="1"/>
    </xf>
    <xf numFmtId="0" fontId="1" fillId="0" borderId="5" xfId="0" applyFont="1" applyBorder="1" applyAlignment="1">
      <alignment vertical="center" wrapText="1"/>
    </xf>
    <xf numFmtId="0" fontId="6" fillId="0" borderId="5" xfId="0" applyFont="1" applyBorder="1" applyAlignment="1">
      <alignment horizontal="left" vertical="top" wrapText="1"/>
    </xf>
    <xf numFmtId="0" fontId="6" fillId="0" borderId="5" xfId="0" applyFont="1" applyBorder="1" applyAlignment="1">
      <alignment horizontal="left" vertical="top"/>
    </xf>
    <xf numFmtId="49" fontId="4" fillId="0" borderId="5" xfId="0" applyNumberFormat="1" applyFont="1" applyBorder="1" applyAlignment="1">
      <alignment horizontal="center" vertical="center" shrinkToFit="1"/>
    </xf>
    <xf numFmtId="0" fontId="2" fillId="0" borderId="4" xfId="0" applyFont="1" applyBorder="1" applyAlignment="1">
      <alignment horizontal="center" vertical="center" shrinkToFit="1"/>
    </xf>
    <xf numFmtId="0" fontId="4" fillId="0" borderId="5" xfId="0" applyFont="1" applyBorder="1" applyAlignment="1">
      <alignment horizontal="right" vertical="center"/>
    </xf>
    <xf numFmtId="0" fontId="7" fillId="0" borderId="5" xfId="1" applyFill="1" applyBorder="1" applyAlignment="1">
      <alignment horizontal="left" vertical="center"/>
    </xf>
    <xf numFmtId="0" fontId="4" fillId="0" borderId="5" xfId="0" quotePrefix="1"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8" fillId="0" borderId="5" xfId="1" applyFont="1" applyBorder="1" applyAlignment="1">
      <alignment horizontal="center" vertical="center" wrapText="1" shrinkToFit="1"/>
    </xf>
    <xf numFmtId="0" fontId="6" fillId="0" borderId="5" xfId="0" applyFont="1" applyBorder="1" applyAlignment="1">
      <alignment horizontal="center" vertical="center" wrapText="1"/>
    </xf>
    <xf numFmtId="0" fontId="2" fillId="8" borderId="5" xfId="0" applyFont="1" applyFill="1" applyBorder="1" applyAlignment="1">
      <alignment vertical="center" wrapText="1"/>
    </xf>
    <xf numFmtId="0" fontId="7" fillId="8" borderId="5" xfId="1" applyFill="1" applyBorder="1" applyAlignment="1">
      <alignment vertical="center" wrapText="1"/>
    </xf>
    <xf numFmtId="0" fontId="0" fillId="8" borderId="5" xfId="0" applyFill="1" applyBorder="1" applyAlignment="1">
      <alignment vertical="center"/>
    </xf>
    <xf numFmtId="0" fontId="40" fillId="8" borderId="5" xfId="0" applyFont="1" applyFill="1" applyBorder="1" applyAlignment="1">
      <alignment horizontal="center" vertical="center" wrapText="1"/>
    </xf>
    <xf numFmtId="0" fontId="0" fillId="0" borderId="5" xfId="0" applyBorder="1" applyAlignment="1">
      <alignment horizontal="left" vertical="center" wrapText="1"/>
    </xf>
    <xf numFmtId="0" fontId="77" fillId="0" borderId="5" xfId="0" applyFont="1" applyBorder="1" applyAlignment="1">
      <alignment horizontal="center" vertical="center"/>
    </xf>
    <xf numFmtId="0" fontId="79" fillId="0" borderId="5" xfId="0" applyFont="1" applyBorder="1" applyAlignment="1">
      <alignment vertical="center"/>
    </xf>
    <xf numFmtId="0" fontId="77" fillId="0" borderId="4" xfId="0" applyFont="1" applyBorder="1" applyAlignment="1">
      <alignment horizontal="center" vertical="center" wrapText="1"/>
    </xf>
    <xf numFmtId="0" fontId="79" fillId="0" borderId="4" xfId="0" applyFont="1" applyBorder="1" applyAlignment="1">
      <alignment vertical="center"/>
    </xf>
    <xf numFmtId="0" fontId="77" fillId="0" borderId="5" xfId="0" applyFont="1" applyBorder="1" applyAlignment="1">
      <alignment horizontal="left" vertical="center" wrapText="1"/>
    </xf>
    <xf numFmtId="0" fontId="77" fillId="0" borderId="5" xfId="0" applyFont="1" applyBorder="1" applyAlignment="1">
      <alignment horizontal="left" vertical="center"/>
    </xf>
    <xf numFmtId="0" fontId="78" fillId="0" borderId="5" xfId="0" applyFont="1" applyBorder="1" applyAlignment="1">
      <alignment horizontal="left" vertical="center"/>
    </xf>
    <xf numFmtId="0" fontId="68" fillId="0" borderId="5" xfId="1" applyFont="1" applyBorder="1" applyAlignment="1">
      <alignment horizontal="left" vertical="center"/>
    </xf>
    <xf numFmtId="49" fontId="4" fillId="0" borderId="5" xfId="0" applyNumberFormat="1" applyFont="1" applyBorder="1" applyAlignment="1" applyProtection="1">
      <alignment horizontal="left" vertical="center"/>
      <protection locked="0"/>
    </xf>
    <xf numFmtId="0" fontId="2" fillId="0" borderId="4" xfId="0" applyFont="1" applyBorder="1" applyAlignment="1">
      <alignment horizontal="left" vertical="center" wrapText="1"/>
    </xf>
    <xf numFmtId="49" fontId="6" fillId="0" borderId="5" xfId="0" applyNumberFormat="1" applyFont="1" applyBorder="1" applyAlignment="1">
      <alignment horizontal="left" vertical="center" wrapText="1"/>
    </xf>
    <xf numFmtId="0" fontId="56" fillId="0" borderId="5" xfId="0" applyFont="1" applyBorder="1" applyAlignment="1">
      <alignment horizontal="center" vertical="center"/>
    </xf>
    <xf numFmtId="0" fontId="86"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5" xfId="0" applyFont="1" applyBorder="1" applyAlignment="1">
      <alignment horizontal="left" vertical="center" wrapText="1"/>
    </xf>
    <xf numFmtId="49" fontId="56" fillId="0" borderId="5" xfId="0" applyNumberFormat="1" applyFont="1" applyBorder="1" applyAlignment="1">
      <alignment horizontal="left" vertical="center" wrapText="1"/>
    </xf>
    <xf numFmtId="0" fontId="83" fillId="0" borderId="5" xfId="1" applyFont="1" applyBorder="1" applyAlignment="1">
      <alignment horizontal="left" vertical="center"/>
    </xf>
    <xf numFmtId="0" fontId="56" fillId="0" borderId="5" xfId="0" applyFont="1" applyBorder="1" applyAlignment="1">
      <alignment horizontal="left" vertical="center"/>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3" fillId="0" borderId="5" xfId="1" applyFont="1" applyBorder="1" applyAlignment="1">
      <alignment horizontal="left" vertical="center" wrapText="1"/>
    </xf>
    <xf numFmtId="0" fontId="4" fillId="0" borderId="9"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applyAlignment="1">
      <alignment horizontal="left" vertical="center"/>
    </xf>
    <xf numFmtId="0" fontId="0" fillId="0" borderId="5" xfId="0" applyBorder="1" applyAlignment="1">
      <alignment horizontal="center"/>
    </xf>
    <xf numFmtId="0" fontId="91" fillId="11" borderId="0" xfId="0" applyFont="1" applyFill="1" applyAlignment="1">
      <alignment horizontal="center" vertical="center"/>
    </xf>
    <xf numFmtId="0" fontId="91" fillId="12" borderId="0" xfId="0" applyFont="1" applyFill="1" applyAlignment="1">
      <alignment horizontal="center" vertical="center"/>
    </xf>
    <xf numFmtId="0" fontId="91" fillId="13" borderId="0" xfId="0" applyFont="1" applyFill="1" applyAlignment="1">
      <alignment horizontal="center" vertical="center"/>
    </xf>
    <xf numFmtId="0" fontId="91" fillId="14" borderId="0" xfId="0" applyFont="1" applyFill="1" applyAlignment="1">
      <alignment horizontal="center" vertical="center"/>
    </xf>
    <xf numFmtId="0" fontId="90" fillId="9" borderId="0" xfId="0" applyFont="1" applyFill="1" applyAlignment="1">
      <alignment horizontal="center" vertical="center"/>
    </xf>
  </cellXfs>
  <cellStyles count="4">
    <cellStyle name="パーセント" xfId="3" builtinId="5"/>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141625</xdr:colOff>
      <xdr:row>628</xdr:row>
      <xdr:rowOff>110359</xdr:rowOff>
    </xdr:from>
    <xdr:to>
      <xdr:col>11</xdr:col>
      <xdr:colOff>178039</xdr:colOff>
      <xdr:row>629</xdr:row>
      <xdr:rowOff>299544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047375" y="567419359"/>
          <a:ext cx="2941539" cy="570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900"/>
            <a:t>検査機関から正式に発行された検査結果を基に所定のフォーマットで証明書を作成するサービスのみを提供</a:t>
          </a:r>
        </a:p>
      </xdr:txBody>
    </xdr:sp>
    <xdr:clientData/>
  </xdr:twoCellAnchor>
  <xdr:twoCellAnchor>
    <xdr:from>
      <xdr:col>6</xdr:col>
      <xdr:colOff>147145</xdr:colOff>
      <xdr:row>630</xdr:row>
      <xdr:rowOff>89337</xdr:rowOff>
    </xdr:from>
    <xdr:to>
      <xdr:col>11</xdr:col>
      <xdr:colOff>183559</xdr:colOff>
      <xdr:row>631</xdr:row>
      <xdr:rowOff>278522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52895" y="568160337"/>
          <a:ext cx="2941539" cy="57018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検査機関から正式に発行された検査結果を基に所定のフォーマットで証明書を作成するサービスのみを提供</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4266.497125000002" createdVersion="6" refreshedVersion="6" minRefreshableVersion="3" recordCount="1091">
  <cacheSource type="worksheet">
    <worksheetSource ref="B2160:P2160" sheet="【GoJ】testing providers"/>
  </cacheSource>
  <cacheFields count="15">
    <cacheField name="Country_x000a_Region_x000a_国" numFmtId="0">
      <sharedItems/>
    </cacheField>
    <cacheField name="Code" numFmtId="0">
      <sharedItems count="163">
        <s v="IND"/>
        <s v="INA"/>
        <s v="CAM"/>
        <s v="SRI"/>
        <s v="THA"/>
        <s v="KOR"/>
        <s v="CHN"/>
        <s v="HKG"/>
        <s v="NEP"/>
        <s v="TLS"/>
        <s v="PHI"/>
        <s v="BRU"/>
        <s v="VIE"/>
        <s v="MAS"/>
        <s v="MYA"/>
        <s v="MDV"/>
        <s v="MGL"/>
        <s v="LAO"/>
        <s v="AUS"/>
        <s v="SAM"/>
        <s v="TGA"/>
        <s v="NZL"/>
        <s v="VAN"/>
        <s v="PNG"/>
        <s v="PLW"/>
        <s v="FIJ"/>
        <s v="MHL"/>
        <s v="FSM"/>
        <s v="USA"/>
        <s v="CAN"/>
        <s v="ARG"/>
        <s v="URU"/>
        <s v="ECU"/>
        <s v="ESA"/>
        <s v="CUB"/>
        <s v="GUA"/>
        <s v="CRC"/>
        <s v="COL"/>
        <s v="JAM"/>
        <s v="BAH"/>
        <s v="CHI"/>
        <s v="DOM"/>
        <s v="ANT"/>
        <s v="DMA"/>
        <s v="GRN"/>
        <s v="GUY"/>
        <s v="LCA"/>
        <s v="SKN"/>
        <s v="VIN"/>
        <s v="SUR"/>
        <s v="TTO"/>
        <s v="NCA"/>
        <s v="HAI"/>
        <s v="PAN"/>
        <s v="PAR"/>
        <s v="BAR"/>
        <s v="BRA"/>
        <s v="VEN"/>
        <s v="BIZ"/>
        <s v="PER"/>
        <s v="HON"/>
        <s v="MEX"/>
        <s v="ISL"/>
        <s v="IRL"/>
        <s v="AZE"/>
        <s v="ARM"/>
        <s v="ITA"/>
        <s v="UKR"/>
        <s v="GBR"/>
        <s v="EST"/>
        <s v="AUT"/>
        <s v="NED"/>
        <s v="KAZ"/>
        <s v="MKD"/>
        <s v="CYP"/>
        <s v="GRE"/>
        <s v="KIR"/>
        <s v="CRO"/>
        <s v="KOS"/>
        <s v="GEO"/>
        <s v="SUI"/>
        <s v="SWE"/>
        <s v="ESP"/>
        <s v="SVK"/>
        <s v="SLO"/>
        <s v="SRB"/>
        <s v="TJK"/>
        <s v="CZE"/>
        <s v="DEN"/>
        <s v="GER"/>
        <s v="NOR"/>
        <s v="HUN"/>
        <s v="FIN"/>
        <s v="FRA"/>
        <s v="BUL"/>
        <s v="BLR"/>
        <s v="BEL"/>
        <s v="POL"/>
        <s v="BIH"/>
        <s v="POR"/>
        <s v="MDA"/>
        <s v="MNE"/>
        <s v="LAT"/>
        <s v="LTU"/>
        <s v="ROU"/>
        <s v="LUX"/>
        <s v="RUS"/>
        <s v="AFG"/>
        <s v="UAE"/>
        <s v="ISR"/>
        <s v="IRQ"/>
        <s v="IRI"/>
        <s v="OMA"/>
        <s v="QAT"/>
        <s v="KUW"/>
        <s v="TUR"/>
        <s v="BRN"/>
        <s v="JOR"/>
        <s v="LBN"/>
        <s v="ALG"/>
        <s v="ANG"/>
        <s v="EGY"/>
        <s v="ETH"/>
        <s v="GHA"/>
        <s v="SLE"/>
        <s v="LBR"/>
        <s v="GUI"/>
        <s v="KEN"/>
        <s v="COD"/>
        <s v="DJI"/>
        <s v="ZIM"/>
        <s v="SUD"/>
        <s v="SEY"/>
        <s v="TAN"/>
        <s v="TUN"/>
        <s v="NAM"/>
        <s v="BUR"/>
        <s v="BOT"/>
        <s v="MAD"/>
        <s v="MAW"/>
        <s v="MLI"/>
        <s v="SWZ"/>
        <s v="RSA"/>
        <s v="LES"/>
        <s v="SSD"/>
        <s v="MRI"/>
        <s v="MTN"/>
        <s v="MOZ"/>
        <s v="MAR"/>
        <s v="MRC"/>
        <s v="RWA"/>
        <s v="Sep" u="1"/>
        <s v="Jan" u="1"/>
        <s v="Feb" u="1"/>
        <s v="Apr" u="1"/>
        <s v="Nov" u="1"/>
        <s v="Dec" u="1"/>
        <s v="Oct" u="1"/>
        <s v="Jul" u="1"/>
        <s v="Aug" u="1"/>
        <s v="Jun" u="1"/>
        <s v="IRN" u="1"/>
        <s v="May" u="1"/>
      </sharedItems>
    </cacheField>
    <cacheField name="Continent" numFmtId="0">
      <sharedItems count="6">
        <s v="Asia"/>
        <s v="Oceania"/>
        <s v="America"/>
        <s v="Europe"/>
        <s v="Africa"/>
        <e v="#N/A" u="1"/>
      </sharedItems>
    </cacheField>
    <cacheField name="Japanese Embassy/ Consulate_x000a_公館名" numFmtId="0">
      <sharedItems containsBlank="1"/>
    </cacheField>
    <cacheField name="Name of Testing Laboratory in Local Language_x000a_検査機関名【現地語】_x000a_" numFmtId="0">
      <sharedItems/>
    </cacheField>
    <cacheField name="Address_x000a_住所" numFmtId="0">
      <sharedItems containsBlank="1" longText="1"/>
    </cacheField>
    <cacheField name="Phone Number_x000a_電話番号" numFmtId="0">
      <sharedItems containsBlank="1" containsMixedTypes="1" containsNumber="1" containsInteger="1" minValue="-671681" maxValue="77172694720" longText="1"/>
    </cacheField>
    <cacheField name="URL_x000a_検査機関WEB" numFmtId="0">
      <sharedItems containsBlank="1" longText="1"/>
    </cacheField>
    <cacheField name="Nasopharyngeal Sample_x000a_鼻咽頭ぬぐい液" numFmtId="0">
      <sharedItems containsBlank="1"/>
    </cacheField>
    <cacheField name="Saliva_x000a_唾液" numFmtId="0">
      <sharedItems containsBlank="1"/>
    </cacheField>
    <cacheField name="Nasopharyngeal Sample_x000a_鼻咽頭ぬぐい液2" numFmtId="0">
      <sharedItems containsBlank="1"/>
    </cacheField>
    <cacheField name="Saliva_x000a_唾液2" numFmtId="0">
      <sharedItems containsBlank="1"/>
    </cacheField>
    <cacheField name="Nasopharyngeal Sample_x000a_鼻咽頭ぬぐい液3" numFmtId="0">
      <sharedItems containsBlank="1"/>
    </cacheField>
    <cacheField name="Saliva_x000a_唾液3" numFmtId="0">
      <sharedItems containsBlank="1"/>
    </cacheField>
    <cacheField name="Language in which a certificate can be issued_x000a_発行可能な証明書言語_x000a_Japanese or English"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1">
  <r>
    <s v="India_x000a_インド"/>
    <x v="0"/>
    <x v="0"/>
    <s v="在インド大使館"/>
    <s v="D-Care Medical Centre"/>
    <s v="Suites No.4, 1st Floor, _x000a_Yashwant Place,_x000a_ Chanakyapuri,_x000a_ New Delhi, 110021"/>
    <s v="(+91)011-26114000"/>
    <s v="https://www.dcareindia.com/mission/"/>
    <s v="○"/>
    <m/>
    <m/>
    <m/>
    <m/>
    <m/>
    <s v="English_x000a_英語"/>
  </r>
  <r>
    <s v="India_x000a_インド"/>
    <x v="0"/>
    <x v="0"/>
    <s v="在コルカタ総"/>
    <s v="Apollo Gleneagles Hospitals "/>
    <s v=" 58, Canal Circular Road, Kadapara, Phool Bagan, Kankurgachi, Kolkata, West Bengal 700054"/>
    <s v="033 2320 2122"/>
    <s v="https://www.apollohospitals.com/locations/india/kolkata"/>
    <s v="○"/>
    <s v="○"/>
    <m/>
    <m/>
    <m/>
    <m/>
    <s v="English_x000a_英語"/>
  </r>
  <r>
    <s v="India_x000a_インド"/>
    <x v="0"/>
    <x v="0"/>
    <s v="在コルカタ総"/>
    <s v="Woodlands Multispeciality Hospitals Ltd."/>
    <s v="Woodlands Multispeciality Hospital Limited (Department of Pathology), 8/5 Alipore Road, Kolkata"/>
    <s v="033 4033 7000"/>
    <s v="https://www.woodlandshospital.in/contact.php"/>
    <s v="○"/>
    <m/>
    <m/>
    <m/>
    <m/>
    <m/>
    <s v="English_x000a_英語"/>
  </r>
  <r>
    <s v="India_x000a_インド"/>
    <x v="0"/>
    <x v="0"/>
    <s v="在コルカタ総"/>
    <s v="Netaji Subhash Medical College and Hospital, Bihta, Patna"/>
    <s v="Amhara, Bihta, Patna, Bihar 801118"/>
    <s v="0612 663 3333"/>
    <s v="https://nsmch.com/"/>
    <s v="○"/>
    <m/>
    <m/>
    <m/>
    <m/>
    <m/>
    <s v="English_x000a_英語"/>
  </r>
  <r>
    <s v="India_x000a_インド"/>
    <x v="0"/>
    <x v="0"/>
    <s v="在コルカタ総"/>
    <s v="Apollo Hospitals"/>
    <s v="Apollo Hospitals, Bhubaneswar Plot No. 251, Sainik School Road, Unit 15 Bhubaneswar, Odisha - 751005"/>
    <s v="0674 666 1066"/>
    <s v="https://bhubaneswar.apollohospitals.com/"/>
    <s v="○"/>
    <s v="○"/>
    <m/>
    <m/>
    <m/>
    <m/>
    <s v="English_x000a_英語"/>
  </r>
  <r>
    <s v="India_x000a_インド"/>
    <x v="0"/>
    <x v="0"/>
    <s v="在チェンナイ総"/>
    <s v="Apollo Hospitals"/>
    <s v="21 Greams Lane, Off, Greams Road, Thousand Lights, Chennai, Tamil Nadu 600006"/>
    <s v="044-2829-0200/3333"/>
    <s v="https://www.apollohospitals.com/covid-19-rt-pcr-test"/>
    <s v="○"/>
    <m/>
    <m/>
    <m/>
    <m/>
    <m/>
    <s v="English_x000a_英語"/>
  </r>
  <r>
    <s v="India_x000a_インド"/>
    <x v="0"/>
    <x v="0"/>
    <s v="在チェンナイ総"/>
    <s v="Neuberg Ehrlich Laboratory Pvt. Ltd."/>
    <s v="No. 46&amp;48, Masilamani Road, Balaji Nagar, Royapettah, Chennai 600014"/>
    <s v="044-4141-2222"/>
    <s v="https://neubergdiagnostics.com/covid19"/>
    <s v="○"/>
    <s v="○"/>
    <m/>
    <m/>
    <m/>
    <m/>
    <s v="English_x000a_英語"/>
  </r>
  <r>
    <s v="India_x000a_インド"/>
    <x v="0"/>
    <x v="0"/>
    <s v="在ベンガルール総領事館"/>
    <s v="SAKRA WORLD HOSPITAL"/>
    <s v="SY NO 52/2 &amp; 52/3, Devarabeesanahalli, Varthur Hobli,_x000a_Bangalore- 560 103_x000a_Karnataka, India"/>
    <s v="+91-725-9109-670_x000a_+91-981-0113-468"/>
    <s v="https://www.sakraworldhospital.com/"/>
    <s v="○"/>
    <m/>
    <m/>
    <m/>
    <m/>
    <m/>
    <s v="英語_x000a_日本語"/>
  </r>
  <r>
    <s v="India_x000a_インド"/>
    <x v="0"/>
    <x v="0"/>
    <s v="在ムンバイ日本国総領事館"/>
    <s v="Dr L H Hiranandani Hospital"/>
    <s v="Hill Side Avenue, Hiranandani Gardens, Hiranandani Business Park_x000a_Landmark: Opposite Powai Lake_x000a_Powai, Mumbai"/>
    <s v="022 2576 3333"/>
    <s v="https://www.hiranandanihospital.org/"/>
    <s v="〇"/>
    <m/>
    <m/>
    <m/>
    <m/>
    <m/>
    <s v="English_x000a_英語"/>
  </r>
  <r>
    <s v="India_x000a_インド"/>
    <x v="0"/>
    <x v="0"/>
    <s v="在ムンバイ日本国総領事館"/>
    <s v="Sir H. N. Reliance Foundation Hospital and Research Centre"/>
    <s v="Prarthana Samaj, Raja Rammohan Roy Rd, Girgaon, Mumbai, Maharashtra 400004"/>
    <s v="1800 22 1166"/>
    <s v="https://www.rfhospital.org/"/>
    <s v="〇"/>
    <m/>
    <m/>
    <m/>
    <m/>
    <m/>
    <s v="English_x000a_英語"/>
  </r>
  <r>
    <s v="India_x000a_インド"/>
    <x v="0"/>
    <x v="0"/>
    <s v="在ムンバイ日本国総領事館"/>
    <s v="Saifee Hospital"/>
    <s v="15/17, Maharshi Karve Rd, Charni Road East, Opera House, Girgaon, Mumbai, Maharashtra 400004"/>
    <s v="022 6757 0111"/>
    <s v="https://www.saifeehospital.com/"/>
    <s v="〇"/>
    <m/>
    <m/>
    <m/>
    <m/>
    <m/>
    <s v="English_x000a_英語"/>
  </r>
  <r>
    <s v="India_x000a_インド"/>
    <x v="0"/>
    <x v="0"/>
    <s v="在ムンバイ日本国総領事館"/>
    <s v="Fortis Hiranandani Hospital"/>
    <s v="Mini, Seashore Rd, Sector 10, Vashi, Navi Mumbai, Maharashtra 400703"/>
    <s v="022 3919 9222"/>
    <s v="https://www.fortishealthcare.com/india/hiranandani-fortis-network-hospital-in-vashi-maharashtra"/>
    <s v="〇"/>
    <m/>
    <m/>
    <m/>
    <m/>
    <m/>
    <s v="English_x000a_英語"/>
  </r>
  <r>
    <s v="India_x000a_インド"/>
    <x v="0"/>
    <x v="0"/>
    <s v="在ムンバイ日本国総領事館"/>
    <s v="Apollo Hospitals"/>
    <s v="Plot # 13, Parsik Hill Rd, Sector 23, CBD Belapur, Navi Mumbai, Maharashtra 400614"/>
    <s v="022 6280 6280"/>
    <s v="https://mumbai.apollohospitals.com/"/>
    <s v="〇"/>
    <m/>
    <m/>
    <m/>
    <m/>
    <m/>
    <s v="English_x000a_英語"/>
  </r>
  <r>
    <s v="India_x000a_インド"/>
    <x v="0"/>
    <x v="0"/>
    <s v="在ムンバイ日本国総領事館"/>
    <s v="Seven Hills Hospital"/>
    <s v="Seven Hills City, Marol Maroshi Road, Andheri-East Mumbai-400059"/>
    <s v="022-6767-6767"/>
    <m/>
    <s v="○"/>
    <s v="○"/>
    <s v="○"/>
    <m/>
    <s v="○"/>
    <m/>
    <s v="English_x000a_英語"/>
  </r>
  <r>
    <s v="India_x000a_インド"/>
    <x v="0"/>
    <x v="0"/>
    <s v="在ムンバイ日本国総領事館"/>
    <s v="CIMS Hospital"/>
    <s v="Off Science City Road, Sola, Ahmaedabad, Gujarat-380060"/>
    <s v="792-771-2771"/>
    <m/>
    <s v="○"/>
    <s v="○"/>
    <s v="○"/>
    <m/>
    <s v="○"/>
    <m/>
    <s v="English_x000a_英語"/>
  </r>
  <r>
    <s v="_x000a_Indonesia_x000a_インドネシア"/>
    <x v="1"/>
    <x v="0"/>
    <s v="在インドネシア_x000a_日本国大使館"/>
    <s v="Siloam Hospitals Group "/>
    <s v="※ジャカルタをはじめ、主要都市に所在。"/>
    <s v="－"/>
    <s v="https://www.siloamhospitals.com/"/>
    <s v="○"/>
    <m/>
    <m/>
    <m/>
    <m/>
    <m/>
    <m/>
  </r>
  <r>
    <s v="_x000a_Indonesia_x000a_インドネシア"/>
    <x v="1"/>
    <x v="0"/>
    <s v="在インドネシア_x000a_日本国大使館"/>
    <s v="RS　Murni Teguh Sudirman"/>
    <s v="Jl. Sudirman No. 86_x000a_Jakarta, 10220"/>
    <s v="+62-21-5785-3924"/>
    <s v="https://mtsj.co.id/"/>
    <s v="○"/>
    <m/>
    <m/>
    <m/>
    <m/>
    <m/>
    <m/>
  </r>
  <r>
    <s v="_x000a_Indonesia_x000a_インドネシア"/>
    <x v="1"/>
    <x v="0"/>
    <s v="在インドネシア_x000a_日本国大使館"/>
    <s v="Laboratorium Klinik Kimia Farma Jakarta"/>
    <s v="Jl. Budi Utomo No.1, Ps. Baru, Kecamatan Sawah Besar_x000a_Kota Jakarta Pusat, Daerah Khusus Ibukota Jakarta 10710"/>
    <s v="+62-21-345-4299"/>
    <s v="https://www.internationalsos.co.jp/clinic/indonesia.html"/>
    <s v="○"/>
    <m/>
    <m/>
    <m/>
    <m/>
    <m/>
    <m/>
  </r>
  <r>
    <s v="_x000a_Indonesia_x000a_インドネシア"/>
    <x v="1"/>
    <x v="0"/>
    <s v="在インドネシア_x000a_日本国大使館"/>
    <s v="Rumah Sakit Universitas Indonesia"/>
    <s v="Jl. Prof Bahder Djohan, Kampus UI, Depok　"/>
    <s v="+62-21-5082-9282"/>
    <s v="https://rs.ui.ac.id/umum/"/>
    <s v="○"/>
    <m/>
    <m/>
    <m/>
    <m/>
    <m/>
    <m/>
  </r>
  <r>
    <s v="_x000a_Indonesia_x000a_インドネシア"/>
    <x v="1"/>
    <x v="0"/>
    <s v="在インドネシア_x000a_日本国大使館"/>
    <s v="OMNI Hospitals Alam Sutera"/>
    <s v="Jl. Alam Sutera Boulevard Kav 25, Tangerang Selatan 15325 　"/>
    <s v="+62-21-2977-9999 "/>
    <s v="https://www.omni-hospitals.com/"/>
    <s v="○"/>
    <m/>
    <m/>
    <m/>
    <m/>
    <m/>
    <m/>
  </r>
  <r>
    <s v="Indonesia_x000a_インドネシア"/>
    <x v="1"/>
    <x v="0"/>
    <s v="在インドネシア_x000a_日本国大使館"/>
    <s v="Mayapada Hospital Jakarta Selatan"/>
    <s v="Jl. Lebak Bulus I Kav. 29, Cilandak Barat, Kec.Cilandak, Jakarta Selatan - DKI Jakarta 12430"/>
    <s v="+62-21- 2921-7777 "/>
    <s v="https://mayapadahospital.com/hospital/mayapada-hospital-jakarta-selatan"/>
    <s v="○"/>
    <m/>
    <m/>
    <m/>
    <m/>
    <m/>
    <m/>
  </r>
  <r>
    <s v="Republic of Indonesia_x000a_インドネシア共和国"/>
    <x v="1"/>
    <x v="0"/>
    <s v="スラバヤ総"/>
    <s v="RSU Premier"/>
    <s v="Jl. Nginden Indan Barat, Blok B, Sukolilo, Surabaya, Jawa Timur"/>
    <s v="(031)5993211"/>
    <s v="https://www.ramsaysimedarby.co.id/rs-premier-surabaya/"/>
    <s v="○"/>
    <m/>
    <m/>
    <m/>
    <m/>
    <m/>
    <s v="English_x000a_英語"/>
  </r>
  <r>
    <s v="Republic of Indonesia_x000a_インドネシア共和国"/>
    <x v="1"/>
    <x v="0"/>
    <s v="スラバヤ総"/>
    <s v="National Hospital"/>
    <s v="Jl. Boulevard Famili Selatan Kav 1, Babatan, Wiyung, Surabaya, Jawa Timur"/>
    <s v="(031)2975777"/>
    <s v="www.national-hospital.com"/>
    <s v="〇"/>
    <s v="〇"/>
    <m/>
    <m/>
    <m/>
    <m/>
    <s v="English_x000a_英語"/>
  </r>
  <r>
    <s v="Republic of Indonesia_x000a_インドネシア共和国"/>
    <x v="1"/>
    <x v="0"/>
    <s v="スラバヤ総"/>
    <s v="RS. Siloam"/>
    <s v="Jl. Raya Gubeng 70, Surabaya, Jawa Timur"/>
    <s v="(031)5031333"/>
    <s v="https://siloamhospitals.com/Hospitals-and-Clinics/Hospitals/Siloam-Hospitals-Surabaya"/>
    <s v="〇"/>
    <m/>
    <m/>
    <m/>
    <m/>
    <m/>
    <s v="English_x000a_英語"/>
  </r>
  <r>
    <s v="Republic of Indonesia_x000a_インドネシア共和国"/>
    <x v="1"/>
    <x v="0"/>
    <s v="スラバヤ総"/>
    <s v="RS. Mitra Keluarga Surabaya"/>
    <s v="Jl. Satelit Indah II Blok FN No.8, Tanjungsari, Sukomanunggal, Surabaya, Jawa Timur"/>
    <s v="(031)7345333"/>
    <s v="https://mitrakeluarga.com/surabaya/informasi-dokter"/>
    <s v="〇"/>
    <m/>
    <m/>
    <m/>
    <m/>
    <m/>
    <s v="English_x000a_英語"/>
  </r>
  <r>
    <s v="Republic of Indonesia_x000a_インドネシア共和国"/>
    <x v="1"/>
    <x v="0"/>
    <s v="スラバヤ総"/>
    <s v="RS. Mitra Keluarga Waru"/>
    <s v="Jl. Jend. S. Parman 8, Waru, Sidoarjo, Jawa Timur"/>
    <s v="(031)8543111"/>
    <s v="https://mitrakeluarga.com/waru/informasi-dokter"/>
    <s v="〇"/>
    <m/>
    <m/>
    <m/>
    <m/>
    <m/>
    <s v="English_x000a_英語"/>
  </r>
  <r>
    <s v="Republic of Indonesia_x000a_インドネシア共和国"/>
    <x v="1"/>
    <x v="0"/>
    <s v="スラバヤ総"/>
    <s v="Ciputra Mitra Hospital"/>
    <s v="KomplekCitra Land Jl. Ahmad Yani KM.7.8 Manarap Lama, Pemurus Dalam, Kertak Hanyar, Banjarmasin, Kalimantan Selatan"/>
    <s v="(0511)6743999"/>
    <s v="https;//www.ciputrahospital.com/ciputra-mitra-hospital-banjarmasin/"/>
    <s v="〇"/>
    <m/>
    <m/>
    <m/>
    <m/>
    <m/>
    <s v="English_x000a_英語"/>
  </r>
  <r>
    <s v="Republic of Indonesia_x000a_インドネシア共和国"/>
    <x v="1"/>
    <x v="0"/>
    <s v="スラバヤ総"/>
    <s v="RS. Pertamina Balikpapan"/>
    <s v="Jl. Jenderal Sudirman No.1, Prapatan, Balikpapan, Kalimantan Timur"/>
    <s v="(0542)734021"/>
    <s v="http://rspb.id/"/>
    <s v="〇"/>
    <m/>
    <m/>
    <m/>
    <m/>
    <m/>
    <s v="English_x000a_英語"/>
  </r>
  <r>
    <s v="Republic of Indonesia_x000a_インドネシア共和国"/>
    <x v="1"/>
    <x v="0"/>
    <s v="スラバヤ総"/>
    <s v="RSUD Abdul Wahab Sjahranie"/>
    <s v="Jl. Palang Merah No.1, Sidodadi, Samarinda Ulu, Samarinda"/>
    <s v="0541-738050"/>
    <s v="http://rsudaws.co.id"/>
    <s v="〇"/>
    <m/>
    <m/>
    <m/>
    <m/>
    <m/>
    <s v="English_x000a_英語"/>
  </r>
  <r>
    <s v="Republic of Indonesia_x000a_インドネシア共和国"/>
    <x v="1"/>
    <x v="0"/>
    <s v="在デンパサール総"/>
    <s v="Rumah Sakit BIMC Kuta"/>
    <s v="Jalan Bypass Ngurah Rai No 100X　Kuta, Badung,  Bali"/>
    <s v="(0361) 761263_x000a_WA:081139608500_x000a_日本語_x000a_WA：0811399867"/>
    <s v="https://bimcbali.com/bimc-hospital-kuta"/>
    <s v="〇"/>
    <s v="-"/>
    <s v="-"/>
    <s v="-"/>
    <s v="-"/>
    <s v="-"/>
    <s v="English_x000a_英語"/>
  </r>
  <r>
    <s v="Republic of Indonesia_x000a_インドネシア共和国"/>
    <x v="1"/>
    <x v="0"/>
    <s v="在デンパサール総"/>
    <s v="Rumah Sakit BIMC Nusa Dua"/>
    <s v="Kawasan ITDC Blok D Nusa Dua, Badung, Bali"/>
    <s v="(0361) 3000911_x000a_/3896113_x000a_日本語_x000a_WA:08113999755"/>
    <s v="https://bimcbali.com/bimc-siloam-nusa-dua"/>
    <s v="〇"/>
    <m/>
    <m/>
    <m/>
    <m/>
    <m/>
    <s v="English_x000a_英語"/>
  </r>
  <r>
    <s v="Republic of Indonesia_x000a_インドネシア共和国"/>
    <x v="1"/>
    <x v="0"/>
    <s v="在デンパサール総"/>
    <s v="Rumah Sakit Surya Husadha Denpasar"/>
    <s v="Jalan Pulau Serangan No. 7 Denpasar, Bali"/>
    <s v="(0361) 233787 _x000a_ext. 2262 (Executive)_x000a_日本語_x000a_WA：08123896617"/>
    <s v="https://suryahusadha.com/dps_x000a_"/>
    <s v="〇"/>
    <m/>
    <m/>
    <m/>
    <m/>
    <m/>
    <s v="English_x000a_英語"/>
  </r>
  <r>
    <s v="Republic of Indonesia_x000a_インドネシア共和国"/>
    <x v="1"/>
    <x v="0"/>
    <s v="在デンパサール総"/>
    <s v="Kasih Ibu General Hosital Denpasar"/>
    <s v="Jalan Teuku Umar No.120, Dauh Puri Kauh, Kec. Denpasar Bar., Kota Denpasar, Bali"/>
    <s v="(0361) 3003030_x000a_WA：081338786919_x000a_日本人：081338786919"/>
    <s v="http://japan.kih.co.id/"/>
    <s v="〇"/>
    <m/>
    <m/>
    <m/>
    <m/>
    <m/>
    <s v="English_x000a_英語"/>
  </r>
  <r>
    <s v="Republic of Indonesia_x000a_インドネシア共和国"/>
    <x v="1"/>
    <x v="0"/>
    <s v="在デンパサール総"/>
    <s v="Kyoai Medical Service Bali"/>
    <s v="Jalan Merta Nadi, Kuta, Badung, Bali"/>
    <s v="0853-3883-3787"/>
    <s v="-"/>
    <s v="〇"/>
    <m/>
    <m/>
    <m/>
    <m/>
    <m/>
    <s v="English_x000a_英語"/>
  </r>
  <r>
    <s v="Republic of Indonesia_x000a_インドネシア共和国"/>
    <x v="1"/>
    <x v="0"/>
    <s v="在デンパサール総"/>
    <s v="Rumah Sakit Siloam"/>
    <s v="Jalan Sunset Road No. 818, Kuta, Badung, Bali"/>
    <s v="(0361) 779900"/>
    <s v="https://www.siloamhospitals.com/en/Hospitals-and-Clinics/Hospitals/Siloam-Hospitals-Denpasar"/>
    <s v="〇"/>
    <m/>
    <m/>
    <m/>
    <m/>
    <m/>
    <s v="English_x000a_英語"/>
  </r>
  <r>
    <s v="Republic of Indonesia_x000a_インドネシア共和国"/>
    <x v="1"/>
    <x v="0"/>
    <s v="在デンパサール総"/>
    <s v="International SOS Bali_x000a_"/>
    <s v="Jalan Bypass Ngurah Rai No.505X Kuta, Badung, Bali"/>
    <s v="(0361) 710505"/>
    <s v="http://www.internationalsos.co.jp/clinic/indonesia.html"/>
    <s v="〇"/>
    <m/>
    <m/>
    <m/>
    <m/>
    <m/>
    <s v="English_x000a_英語"/>
  </r>
  <r>
    <s v="Republic of Indonesia_x000a_インドネシア共和国"/>
    <x v="1"/>
    <x v="0"/>
    <s v="在デンパサール総"/>
    <s v="Rumah Sakit Umum Daerah Bali Mandara Provinsi Bali"/>
    <s v="Jalan By Pass Ngurah Rai No 548 Denpasar, Bali"/>
    <s v="(0361) 4490566_x000a_ _x000a_予約：WA:081211077540"/>
    <s v="https://rsbm.baliprov.go.id/"/>
    <s v="〇"/>
    <m/>
    <m/>
    <m/>
    <m/>
    <m/>
    <s v="English_x000a_英語"/>
  </r>
  <r>
    <s v="Republic of Indonesia_x000a_インドネシア共和国"/>
    <x v="1"/>
    <x v="0"/>
    <s v="在デンパサール総"/>
    <s v="Laboratorium Klinik Prodia"/>
    <s v="Jalan Diponegoro No. 192, Denpasar, Bali"/>
    <s v="(0361) 261001"/>
    <s v="https://prodia.co.id/id"/>
    <s v="〇"/>
    <m/>
    <m/>
    <m/>
    <m/>
    <m/>
    <s v="English_x000a_英語"/>
  </r>
  <r>
    <s v="Republic of Indonesia_x000a_インドネシア共和国"/>
    <x v="1"/>
    <x v="0"/>
    <s v="在デンパサール総"/>
    <s v="Rumah Sakit Umum Daerah Provinsi NTB"/>
    <s v="Jalan Prabu Rangkasari – Dasan Cermen Kec. Sandubaya, Kota Mataram, NTB"/>
    <s v="(0370) 7502424_x000a__x000a_＋62-817-0391-4314"/>
    <s v="https://rsud.ntbprov.go.id/"/>
    <s v="〇"/>
    <m/>
    <m/>
    <m/>
    <m/>
    <m/>
    <s v="English_x000a_英語"/>
  </r>
  <r>
    <s v="Indonesia_x000a_インドネシア"/>
    <x v="1"/>
    <x v="0"/>
    <s v="メダン総領事館"/>
    <s v="RS Colombia Asia Medan"/>
    <s v="Jl. Listrik No.2A, Medan"/>
    <s v="061-4566368"/>
    <s v="https://www.columbiaasia.com"/>
    <s v="○"/>
    <m/>
    <m/>
    <m/>
    <m/>
    <m/>
    <s v="English/Indonesian_x000a_英語/インドネシア語"/>
  </r>
  <r>
    <s v="Indonesia_x000a_インドネシア"/>
    <x v="1"/>
    <x v="0"/>
    <s v="メダン総領事館"/>
    <s v="RS Siloam Medan"/>
    <s v="Jl. Imam Bonjor No.6, Medan"/>
    <s v="061-88881900"/>
    <s v="https://www.siloamhospitals.com/"/>
    <s v="○"/>
    <m/>
    <m/>
    <m/>
    <m/>
    <m/>
    <s v="English/Indonesian_x000a_英語/インドネシア語"/>
  </r>
  <r>
    <s v="Indonesia_x000a_インドネシア"/>
    <x v="1"/>
    <x v="0"/>
    <s v="メダン総領事館"/>
    <s v="RS Murni Teguh"/>
    <s v="Jl. Jawa No.2, Medan"/>
    <s v="061-80501888"/>
    <s v="https://www.rsmurniteguh.com/"/>
    <s v="○"/>
    <m/>
    <m/>
    <m/>
    <m/>
    <m/>
    <s v="English/Indonesian_x000a_英語/インドネシア語"/>
  </r>
  <r>
    <s v="Cambodia_x000a_カンボジア"/>
    <x v="2"/>
    <x v="0"/>
    <s v="在カンボジア大"/>
    <s v="National　Institute of Public Health"/>
    <s v="Lot#:80, 289 Samdach Penn Nouth st(289), Phnom Penh"/>
    <s v="　＋855-23-966-449"/>
    <s v="http://niph.org.kh"/>
    <s v="○"/>
    <m/>
    <m/>
    <m/>
    <m/>
    <m/>
    <s v="English_x000a_英語"/>
  </r>
  <r>
    <s v="Sri Lanka_x000a_スリランカ"/>
    <x v="3"/>
    <x v="0"/>
    <s v="スリランカ大使館"/>
    <s v="Asiri Surgical Hospital"/>
    <s v="No 21, Kirimandala Mawatha, Colombo 05, Sri Lanka"/>
    <s v="0114 524 400"/>
    <s v="https://www.asirihealth.com/"/>
    <s v="○"/>
    <m/>
    <m/>
    <m/>
    <m/>
    <m/>
    <s v="English_x000a_英語(所定フォーマット・任意フォーマットのいずれも必要事項の記載が可能。_x000a_但し、所定フォーマットについては受検者が持参する必要あり。)"/>
  </r>
  <r>
    <s v="Sri Lanka_x000a_スリランカ"/>
    <x v="3"/>
    <x v="0"/>
    <s v="スリランカ大使館"/>
    <s v="Lanka Hospitals"/>
    <s v="No. 578, Elvitigala Mawatha, Narahenpita, Colombo 05,"/>
    <s v="0115 430 000/ 011553 0000 "/>
    <s v="https://www.lankahospitals.com/"/>
    <s v="○"/>
    <m/>
    <m/>
    <m/>
    <m/>
    <m/>
    <s v="English_x000a_英語(所定フォーマット・任意フォーマットのいずれも必要事項の記載が可能。_x000a_但し、所定フォーマットについては受検者が持参する必要あり。)"/>
  </r>
  <r>
    <s v="Sri Lanka_x000a_スリランカ"/>
    <x v="3"/>
    <x v="0"/>
    <s v="スリランカ大使館"/>
    <s v="Durdans Hospital"/>
    <s v="No 03, Alfred Place, Colombo 03, Sri Lanka"/>
    <s v="0112 140 000/ _x000a_0112 140 040"/>
    <s v="https://www.durdans.com/contact/"/>
    <s v="○"/>
    <m/>
    <m/>
    <m/>
    <m/>
    <m/>
    <s v="English_x000a_英語(所定フォーマット・任意フォーマットのいずれも必要事項の記載が可能。_x000a_但し、所定フォーマットについては受検者が持参する必要あり。)"/>
  </r>
  <r>
    <s v="Sri Lanka_x000a_スリランカ"/>
    <x v="3"/>
    <x v="0"/>
    <s v="スリランカ大使館"/>
    <s v="Nawaloka Hospitals PLC"/>
    <s v=" Nawaloka Hospitals PLC, Colombo 02, Sri Lanka"/>
    <s v="0115 577 111/ _x000a_0115 577 888"/>
    <s v="https://www.nawaloka.com/contact"/>
    <s v="○"/>
    <m/>
    <m/>
    <m/>
    <m/>
    <m/>
    <s v="English_x000a_英語(所定フォーマットではないが，任意のフォーマットですべての必要事項の記載が可能。)"/>
  </r>
  <r>
    <s v="Thailand_x000a_タイ"/>
    <x v="4"/>
    <x v="0"/>
    <s v="在タイ大"/>
    <s v="Bangkok Hospital"/>
    <s v="2 Soi Soonvjai 7, New Petchburi Rd., Huakwang, Bangkok 10310"/>
    <s v="02-310-3000"/>
    <s v="https://www.bangkokhospital.com/en"/>
    <s v="○"/>
    <m/>
    <m/>
    <m/>
    <m/>
    <m/>
    <s v="Japanese/English_x000a_日本語/英語_x000a_"/>
  </r>
  <r>
    <s v="Thailand_x000a_タイ"/>
    <x v="4"/>
    <x v="0"/>
    <s v="在タイ大"/>
    <s v="Bumrungrad International Hospital"/>
    <s v="33 Soi Sukhumvit 3, Khlong Toei Nuea, Watthana, Bangkok 10110"/>
    <s v="02-066-8888"/>
    <s v="https://www.bumrungrad.com/en"/>
    <s v="○"/>
    <m/>
    <m/>
    <m/>
    <m/>
    <m/>
    <s v="English_x000a_英語"/>
  </r>
  <r>
    <s v="Thailand_x000a_タイ"/>
    <x v="4"/>
    <x v="0"/>
    <s v="在タイ大"/>
    <s v="Samitivej Sukhumvit Hospital"/>
    <s v="133 Sukhumvit 49, Klongtan Nua, Vadhana, Bangkok 10110"/>
    <s v="02-022-2222"/>
    <s v="https://www.samitivejhospitals.com/jp/"/>
    <s v="○"/>
    <m/>
    <m/>
    <m/>
    <m/>
    <m/>
    <s v="Thai/English_x000a_タイ語/英語"/>
  </r>
  <r>
    <s v="_x000a_Kingdom of Thailand_x000a_タイ王国"/>
    <x v="4"/>
    <x v="0"/>
    <s v="チェンマイ"/>
    <s v="โรงพยาบาลเชียงใหม่ราม"/>
    <s v="8 Boonsuangrit Rd., T.Sriphum, A.Muang, Chiangmai 50200 _x000a_"/>
    <s v="053-920-300 "/>
    <s v="https://facebook.com/chiangmairam.hospital/photos/a.270083043020800/4065627546799645/"/>
    <s v="〇"/>
    <m/>
    <m/>
    <m/>
    <m/>
    <m/>
    <s v="Thai/English_x000a_タイ語/英語"/>
  </r>
  <r>
    <s v="_x000a_Kingdom of Thailand_x000a_タイ王国"/>
    <x v="4"/>
    <x v="0"/>
    <s v="チェンマイ"/>
    <s v="โรงพยาบาลราชเวช เชียงใหม่"/>
    <s v="316/1 Chiangmai-LamphunRd., T.Watkate, A.Muang, Chiangmai _x000a_"/>
    <s v="053-801-999     内線777_x000a_"/>
    <s v="https://www.rajavejchiangmai.com/covid_19_3500/"/>
    <s v="〇"/>
    <m/>
    <m/>
    <m/>
    <s v="〇"/>
    <m/>
    <s v="Thai/English_x000a_タイ語/英語"/>
  </r>
  <r>
    <s v="_x000a_Kingdom of Thailand_x000a_タイ王国"/>
    <x v="4"/>
    <x v="0"/>
    <s v="チェンマイ"/>
    <s v="ศูนย์ศรีพัฒน์ มหาวิทยาลัยเชียงใหม่"/>
    <s v="110/392 Sriphat Bld. Inthawarorot Rd., T.Sriphum, A.Muang, Chiang Mai 50200 "/>
    <s v="053-936-504, 053-936-500"/>
    <s v="https://sriphat.med.cmu.ac.th/th/knowledge-449"/>
    <s v="〇"/>
    <m/>
    <m/>
    <m/>
    <s v="〇"/>
    <m/>
    <s v="Thai/English_x000a_タイ語/英語"/>
  </r>
  <r>
    <s v="_x000a_Kingdom of Thailand_x000a_タイ王国"/>
    <x v="4"/>
    <x v="0"/>
    <s v="チェンマイ"/>
    <s v="โรงพยาบาลกรุงเทพ เชียงใหม่"/>
    <s v="Thanuspong Soi 8, Mueang Chiang Mai District, Chiang Mai 50000"/>
    <s v="052-089-888"/>
    <s v="https://www.bangkokhospital-chiangmai.com/แพ็กเกจ-โปรโมชั่น/covid-19-screening-packages/"/>
    <s v="〇"/>
    <m/>
    <m/>
    <m/>
    <m/>
    <m/>
    <s v="Thai/English_x000a_タイ語/英語"/>
  </r>
  <r>
    <s v="_x000a_Kingdom of Thailand_x000a_タイ王国"/>
    <x v="4"/>
    <x v="0"/>
    <s v="チェンマイ"/>
    <s v="โรงพยาบาลลานนา"/>
    <s v="Chang Phuak Mueang Chiang Mai District, Chiang Mai 50300 "/>
    <s v="052-134-777　_x000a_"/>
    <s v="http://www.lanna-hospital.com/lannahospital/html/LAB%20PCR%20test%20Covid-19%20Lanna%20Hospital.html"/>
    <s v="〇"/>
    <m/>
    <m/>
    <m/>
    <s v="〇"/>
    <m/>
    <s v="Thai/English_x000a_タイ語/英語"/>
  </r>
  <r>
    <s v="_x000a_Kingdom of Thailand_x000a_タイ王国"/>
    <x v="4"/>
    <x v="0"/>
    <s v="チェンマイ"/>
    <s v="โรงพยาบาลแมคคอร์มิค"/>
    <s v="_x000a_133 Kaewnawarat Rd., Thambol Watket Amphur Muang, Chiang Mai_x000a_"/>
    <s v="053-921-777　内線1399"/>
    <s v="https://www.mccormickhospital.com/web/"/>
    <s v="〇"/>
    <m/>
    <m/>
    <m/>
    <m/>
    <m/>
    <s v="Thai/English_x000a_タイ語/英語"/>
  </r>
  <r>
    <s v="_x000a_Kingdom of Thailand_x000a_タイ王国"/>
    <x v="4"/>
    <x v="0"/>
    <s v="チェンマイ"/>
    <s v="โรงพยาบาลโอเวอร์บรุ๊ค"/>
    <s v="17 Shingklai Rd. Thambol Wiang Amphur Muang Chiang Rai, Chiang Rai 57000"/>
    <s v="053-910100, 053-711-366"/>
    <s v="https://www.overbrook-hospital.com"/>
    <s v="〇"/>
    <m/>
    <m/>
    <m/>
    <m/>
    <m/>
    <s v="Thai/English_x000a_タイ語/英語"/>
  </r>
  <r>
    <s v="_x000a_Kingdom of Thailand_x000a_タイ王国"/>
    <x v="4"/>
    <x v="0"/>
    <s v="チェンマイ"/>
    <s v="โรงพยาบาลเกษมราษฎร์ ศรีบุรินทร์"/>
    <s v="111/5 Moo 13 Asia1 Rd. Amphur Muang Chiang Rai, Chiang Rai 57000"/>
    <s v="053-910999"/>
    <s v="https://www.facebook.com/Sriburin.KSBR/photos/a.275681559280368/1703787469803096/"/>
    <s v="〇"/>
    <m/>
    <m/>
    <m/>
    <m/>
    <m/>
    <s v="Thai/English_x000a_タイ語/英語"/>
  </r>
  <r>
    <s v="Korea_x000a_韓国"/>
    <x v="5"/>
    <x v="0"/>
    <s v="在韓国日本大使館"/>
    <s v="가톨릭대학교 서울성모병원"/>
    <s v="서울특별시 서초구 반포대로222"/>
    <s v="1588-1511"/>
    <s v="http://www.cmcseoul.or.kr/"/>
    <s v="○"/>
    <m/>
    <m/>
    <m/>
    <m/>
    <m/>
    <s v="_x000a_Korean/English_x000a_韓国語/英語"/>
  </r>
  <r>
    <s v="Korea_x000a_韓国"/>
    <x v="5"/>
    <x v="0"/>
    <s v="在韓国日本大使館"/>
    <s v="가톨릭의대 은평성모병원"/>
    <s v="서울특별시 은평구 통일로1021"/>
    <s v="1811-7755"/>
    <s v="https://www.cmcep.or.kr/"/>
    <s v="○"/>
    <m/>
    <m/>
    <m/>
    <m/>
    <m/>
    <s v="_x000a_Korean/English_x000a_韓国語/英語"/>
  </r>
  <r>
    <s v="Korea_x000a_韓国"/>
    <x v="5"/>
    <x v="0"/>
    <s v="在韓国日本大使館"/>
    <s v="강동경희대학교병원"/>
    <s v="서울특별시 강동구 동남로892"/>
    <s v="1577-5800"/>
    <s v="http://www.khnmc.or.kr/index.do"/>
    <s v="○"/>
    <m/>
    <m/>
    <m/>
    <m/>
    <m/>
    <s v="_x000a_Korean/English_x000a_韓国語/英語"/>
  </r>
  <r>
    <s v="Korea_x000a_韓国"/>
    <x v="5"/>
    <x v="0"/>
    <s v="在韓国日本大使館"/>
    <s v="강북삼성병원"/>
    <s v="서울특별시 종로구 새문안로29"/>
    <s v="1599-8114"/>
    <s v="https://www.kbsmc.co.kr/"/>
    <s v="○"/>
    <m/>
    <m/>
    <m/>
    <m/>
    <m/>
    <s v="_x000a_Korean/English_x000a_韓国語/英語"/>
  </r>
  <r>
    <s v="Korea_x000a_韓国"/>
    <x v="5"/>
    <x v="0"/>
    <s v="在韓国日本大使館"/>
    <s v="고려대학교 안암병원"/>
    <s v="서울특별시 성북구 고려대로 73"/>
    <s v="1577-0083"/>
    <s v="http://anam.kumc.or.kr/"/>
    <s v="○"/>
    <m/>
    <m/>
    <m/>
    <m/>
    <m/>
    <s v="_x000a_Korean/English_x000a_韓国語/英語"/>
  </r>
  <r>
    <s v="Korea_x000a_韓国"/>
    <x v="5"/>
    <x v="0"/>
    <s v="在韓国日本大使館"/>
    <s v="국립중앙의료원"/>
    <s v="서울특별시 중구 을지로245"/>
    <s v="02-2260-7114"/>
    <s v="https://www.nmc.or.kr/"/>
    <s v="○"/>
    <m/>
    <m/>
    <m/>
    <m/>
    <m/>
    <s v="_x000a_Korean/English_x000a_韓国語/英語"/>
  </r>
  <r>
    <s v="Korea_x000a_韓国"/>
    <x v="5"/>
    <x v="0"/>
    <s v="在韓国日本大使館"/>
    <s v="삼성서울병원"/>
    <s v="서울특별시 강남구 일원로 81"/>
    <s v="1599-3114"/>
    <s v="http://www.samsunghospital.com/"/>
    <s v="○"/>
    <m/>
    <m/>
    <m/>
    <m/>
    <m/>
    <s v="_x000a_Korean/English_x000a_韓国語/英語"/>
  </r>
  <r>
    <s v="Korea_x000a_韓国"/>
    <x v="5"/>
    <x v="0"/>
    <s v="在韓国日本大使館"/>
    <s v="서울 아산병원"/>
    <s v="서울특별시 송파구 올림픽로43길88"/>
    <s v="1688-7575"/>
    <s v="http://www.amc.seoul.kr/"/>
    <s v="○"/>
    <m/>
    <m/>
    <m/>
    <m/>
    <m/>
    <s v="_x000a_Korean/English_x000a_韓国語/英語"/>
  </r>
  <r>
    <s v="Korea_x000a_韓国"/>
    <x v="5"/>
    <x v="0"/>
    <s v="在韓国日本大使館"/>
    <s v="서울특별시 서울의료원"/>
    <s v="서울특별시 중랑구 신내로156"/>
    <s v="02-2276-7000"/>
    <s v="https://www.seoulmc.or.kr/"/>
    <s v="○"/>
    <m/>
    <m/>
    <m/>
    <m/>
    <m/>
    <s v="_x000a_Korean/English_x000a_韓国語/英語"/>
  </r>
  <r>
    <s v="Korea_x000a_韓国"/>
    <x v="5"/>
    <x v="0"/>
    <s v="在韓国日本大使館"/>
    <s v="순천향대학교 부속 서울병원"/>
    <s v="서울특별시 용산구 대사관로 59"/>
    <s v="02-709-9114"/>
    <s v="https://www.schmc.ac.kr/seoul/index.do"/>
    <s v="○"/>
    <m/>
    <m/>
    <m/>
    <m/>
    <m/>
    <s v="English_x000a_英語"/>
  </r>
  <r>
    <s v="Korea_x000a_韓国"/>
    <x v="5"/>
    <x v="0"/>
    <s v="在韓国日本大使館"/>
    <s v="연세의대 강남세브란스병원"/>
    <s v="서울특별시 강남구 언주로 211"/>
    <s v="1599-6114"/>
    <s v="https://gs.severance.healthcare/gs/index.do"/>
    <s v="○"/>
    <m/>
    <m/>
    <m/>
    <m/>
    <m/>
    <s v="Korean_x000a_韓国語"/>
  </r>
  <r>
    <s v="Korea_x000a_韓国"/>
    <x v="5"/>
    <x v="0"/>
    <s v="在韓国日本大使館"/>
    <s v="연세의대 세브란스병원"/>
    <s v="서울특별시 서대문구 연세로 50-1"/>
    <s v="1599-1004"/>
    <s v="https://sev.severance.healthcare/sev/index.do"/>
    <s v="○"/>
    <m/>
    <m/>
    <m/>
    <m/>
    <m/>
    <s v="English_x000a_英語"/>
  </r>
  <r>
    <s v="Korea_x000a_韓国"/>
    <x v="5"/>
    <x v="0"/>
    <s v="在韓国日本大使館"/>
    <s v="이화의대부속 목동병원"/>
    <s v="서울특별시 양천구 안양천로 1071"/>
    <s v="1666-5000"/>
    <s v="https://mokdong.eumc.ac.kr/main.do"/>
    <s v="○"/>
    <m/>
    <m/>
    <m/>
    <m/>
    <m/>
    <s v="Korean_x000a_韓国語"/>
  </r>
  <r>
    <s v="Korea_x000a_韓国"/>
    <x v="5"/>
    <x v="0"/>
    <s v="在韓国日本大使館"/>
    <s v="인제대학교 상계백병원"/>
    <s v="서울특별시 노원구 동일로 1342"/>
    <s v="02-950-1114"/>
    <s v="http://www.paik.ac.kr/sanggye/"/>
    <s v="○"/>
    <m/>
    <m/>
    <m/>
    <m/>
    <m/>
    <s v="English_x000a_英語"/>
  </r>
  <r>
    <s v="Korea_x000a_韓国"/>
    <x v="5"/>
    <x v="0"/>
    <s v="在韓国日本大使館"/>
    <s v="한림대부속 강남성심병원"/>
    <s v="서울특별시 영등포구 신길로1"/>
    <s v="02-829-5114"/>
    <s v="https://kangnam.hallym.or.kr/index.asp"/>
    <s v="○"/>
    <m/>
    <m/>
    <m/>
    <m/>
    <m/>
    <s v="English_x000a_英語"/>
  </r>
  <r>
    <s v="Korea_x000a_韓国"/>
    <x v="5"/>
    <x v="0"/>
    <s v="在韓国日本大使館"/>
    <s v="H+양지병원"/>
    <s v="서울특별시관악구남부순환로 1636"/>
    <s v="1877-8875"/>
    <s v="http://www.newyjh.com/main/index.htm"/>
    <s v="○"/>
    <m/>
    <m/>
    <m/>
    <m/>
    <m/>
    <s v="English_x000a_英語"/>
  </r>
  <r>
    <s v="Korea_x000a_韓国"/>
    <x v="5"/>
    <x v="0"/>
    <s v="在韓国日本大使館"/>
    <s v="경희의료원(경희대학교병원)"/>
    <s v="서울특별시 동대문구 경희대로 23"/>
    <s v="02-958-8114"/>
    <s v="http://www.khmc.or.kr/index.php"/>
    <s v="○"/>
    <m/>
    <m/>
    <m/>
    <m/>
    <m/>
    <s v="Korean_x000a_韓国語"/>
  </r>
  <r>
    <s v="Korea_x000a_韓国"/>
    <x v="5"/>
    <x v="0"/>
    <s v="在韓国日本大使館"/>
    <s v="중앙대학교병원"/>
    <s v="서울특별시 동작구 흑석로 102"/>
    <s v="1800-1114"/>
    <s v="https://ch.caumc.or.kr/"/>
    <s v="○"/>
    <m/>
    <m/>
    <m/>
    <m/>
    <m/>
    <s v="Korean/English/Japanese_x000a_韓国語/英語/日本語"/>
  </r>
  <r>
    <s v="Korea_x000a_韓国"/>
    <x v="5"/>
    <x v="0"/>
    <s v="在韓国日本大使館"/>
    <s v="한림대학교 강동성심병원"/>
    <s v="서울특별시 강동구 성내길150"/>
    <s v="1588-4100"/>
    <s v="https://blog.naver.com/kd_fam"/>
    <s v="○"/>
    <m/>
    <m/>
    <m/>
    <m/>
    <m/>
    <s v="English_x000a_英語"/>
  </r>
  <r>
    <s v="Korea_x000a_韓国"/>
    <x v="5"/>
    <x v="0"/>
    <s v="在韓国日本大使館"/>
    <s v="한양대학교병원"/>
    <s v="서울특별시 성동구 왕십리로 222-1"/>
    <s v="02-2290-8114"/>
    <s v="https://seoul.hyumc.com/"/>
    <s v="○"/>
    <m/>
    <m/>
    <m/>
    <m/>
    <m/>
    <s v="_x000a_Korean/English_x000a_韓国語/英語"/>
  </r>
  <r>
    <s v="Korea_x000a_韓国"/>
    <x v="5"/>
    <x v="0"/>
    <s v="在韓国日本大使館"/>
    <s v="한전의료재단한일병원"/>
    <s v="서울특별시 도봉구 우이천로308(쌍문동)"/>
    <s v="02-901-3114"/>
    <s v="https://www.hanilmed.net/portal/index.do;jsessionid=EXhq6pomixH8z4RLKLF2gLVAwmqEEUaEekuMkLXVlBTqJccbJ5o3jiQXSXoapa1N.hpwebr01_servlet_hompg"/>
    <s v="○"/>
    <m/>
    <m/>
    <m/>
    <m/>
    <m/>
    <s v="English_x000a_英語"/>
  </r>
  <r>
    <s v="Korea_x000a_韓国"/>
    <x v="5"/>
    <x v="0"/>
    <s v="在韓国日本大使館"/>
    <s v="카톨릭대여의도성모병원"/>
    <s v="서울특별시영등포구63로10"/>
    <s v="1661-7575"/>
    <s v="https://www.cmcsungmo.or.kr/page/main"/>
    <s v="○"/>
    <m/>
    <m/>
    <m/>
    <m/>
    <m/>
    <s v="Korean/English_x000a_韓国語/英語"/>
  </r>
  <r>
    <s v="Korea_x000a_韓国"/>
    <x v="5"/>
    <x v="0"/>
    <s v="在韓国日本大使館"/>
    <s v="중앙보훈병원"/>
    <s v="서울특별시강동구진황도로61길53"/>
    <s v="1800-3100"/>
    <s v="https://seoul.bohun.or.kr/000main/index.php"/>
    <s v="○"/>
    <m/>
    <m/>
    <m/>
    <m/>
    <m/>
    <s v="Korean_x000a_韓国語"/>
  </r>
  <r>
    <s v="Korea_x000a_韓国"/>
    <x v="5"/>
    <x v="0"/>
    <s v="在韓国日本大使館"/>
    <s v="노원을지대학교병원"/>
    <s v="서울특별시노원구한글바석로68"/>
    <s v="1899-0001"/>
    <s v="http://www.eulji.or.kr/index.j네"/>
    <s v="○"/>
    <m/>
    <m/>
    <m/>
    <m/>
    <m/>
    <s v="English_x000a_英語"/>
  </r>
  <r>
    <s v="Korea_x000a_韓国"/>
    <x v="5"/>
    <x v="0"/>
    <s v="在韓国日本大使館"/>
    <s v="한국원자력의학원원자력병원"/>
    <s v="서울특별시노원구노원로75"/>
    <s v="08-970-2114"/>
    <s v="www.kcch.re.kr "/>
    <s v="○"/>
    <m/>
    <m/>
    <m/>
    <m/>
    <m/>
    <s v="English_x000a_英語"/>
  </r>
  <r>
    <s v="Korea_x000a_韓国"/>
    <x v="5"/>
    <x v="0"/>
    <s v="在韓国日本大使館"/>
    <s v="이화여자대학교의과대학부속서울병원"/>
    <s v="서울특별시강서구공항대로260"/>
    <s v="1522-7000"/>
    <s v="https://seoul.eumc.ac.kr/main.do"/>
    <s v="○"/>
    <m/>
    <m/>
    <m/>
    <m/>
    <m/>
    <s v="English/Japanese_x000a_英語/日本語"/>
  </r>
  <r>
    <s v="Korea_x000a_韓国"/>
    <x v="5"/>
    <x v="0"/>
    <s v="在韓国日本大使館"/>
    <s v="건국대학교병원"/>
    <s v="서울특별시광진구능동로120-1"/>
    <s v="02-1588-1533"/>
    <s v="www.kuh.ac.kr "/>
    <s v="○"/>
    <m/>
    <m/>
    <m/>
    <m/>
    <m/>
    <s v="English_x000a_英語"/>
  </r>
  <r>
    <s v="Korea_x000a_韓国"/>
    <x v="5"/>
    <x v="0"/>
    <s v="在韓国日本大使館"/>
    <s v="국민건강보험공단일산병원"/>
    <s v="경기도고양시일산동구일산로100"/>
    <s v="1577-0013"/>
    <s v="www.nhimc.or.kr "/>
    <s v="○"/>
    <m/>
    <m/>
    <m/>
    <m/>
    <m/>
    <s v="English_x000a_英語"/>
  </r>
  <r>
    <s v="Korea_x000a_韓国"/>
    <x v="5"/>
    <x v="0"/>
    <s v="在韓国日本大使館"/>
    <s v="명지병원"/>
    <s v="경기도고양시덕양구화수로14번길55 (화정동)"/>
    <s v="031-810-5114"/>
    <s v="www.mjh.or.kr "/>
    <s v="○"/>
    <m/>
    <m/>
    <m/>
    <m/>
    <m/>
    <s v="English_x000a_英語"/>
  </r>
  <r>
    <s v="Korea_x000a_韓国"/>
    <x v="5"/>
    <x v="0"/>
    <s v="在韓国日本大使館"/>
    <s v="분당서울대학교병원"/>
    <s v="경기도 성남시  분당구 구미로 173번길 82"/>
    <s v="1588-3369"/>
    <s v="https://www.snubh.org/index.do"/>
    <s v="○"/>
    <s v="○"/>
    <m/>
    <m/>
    <m/>
    <m/>
    <s v="Korean/English/Russian_x000a_韓国語/英語/ロシア語"/>
  </r>
  <r>
    <s v="Korea_x000a_韓国"/>
    <x v="5"/>
    <x v="0"/>
    <s v="在韓国日本大使館"/>
    <s v="순천향대학교부속부천병원"/>
    <s v="경기도 부천시 조마루로 170"/>
    <s v="1899-5700"/>
    <s v="https://www.schmc.ac.kr/bucheon/index.do"/>
    <s v="○"/>
    <m/>
    <m/>
    <m/>
    <m/>
    <m/>
    <s v="English_x000a_英語"/>
  </r>
  <r>
    <s v="Korea_x000a_韓国"/>
    <x v="5"/>
    <x v="0"/>
    <s v="在韓国日本大使館"/>
    <s v="한림대학교동탄성심병원"/>
    <s v="경기도 화성시 큰재봉길7"/>
    <s v="1522-2500"/>
    <s v="https://dongtan.hallym.or.kr/index.asp"/>
    <s v="○"/>
    <m/>
    <m/>
    <m/>
    <m/>
    <m/>
    <s v="English_x000a_英語"/>
  </r>
  <r>
    <s v="Korea_x000a_韓国"/>
    <x v="5"/>
    <x v="0"/>
    <s v="在韓国日本大使館"/>
    <s v="동국대학교 일산(불교)병원"/>
    <s v="경기도 고양시 일산동구 동국로27"/>
    <s v="1577-7000"/>
    <s v="http://www.dumc.or.kr/index00.j네"/>
    <s v="○"/>
    <s v="○"/>
    <m/>
    <m/>
    <m/>
    <m/>
    <s v="Korean/English_x000a_韓国語/英語"/>
  </r>
  <r>
    <s v="Korea_x000a_韓国"/>
    <x v="5"/>
    <x v="0"/>
    <s v="在韓国日本大使館"/>
    <s v="가톨릭대학교성빈센트병원"/>
    <s v="경기도 수원시 팔달구 중부대로93"/>
    <s v="1577-8588"/>
    <s v="https://www.cmcvincent.or.kr/page/main"/>
    <s v="○"/>
    <s v="○"/>
    <m/>
    <m/>
    <m/>
    <m/>
    <s v="Korean/English_x000a_韓国語/英語"/>
  </r>
  <r>
    <s v="Korea_x000a_韓国"/>
    <x v="5"/>
    <x v="0"/>
    <s v="在韓国日本大使館"/>
    <s v="한림대학교(평촌)성심병원"/>
    <s v="경기도 안양시 동안구 관평로 170번길22"/>
    <s v="031-380-1500"/>
    <s v="https://hallym.hallym.or.kr/index.asp"/>
    <s v="○"/>
    <s v="○"/>
    <m/>
    <m/>
    <m/>
    <m/>
    <s v="Korean/English_x000a_韓国語/英語"/>
  </r>
  <r>
    <s v="Korea_x000a_韓国"/>
    <x v="5"/>
    <x v="0"/>
    <s v="在韓国日本大使館"/>
    <s v="국군수도병원"/>
    <s v="경기도 성남시 분당구 새마을로 177번길81"/>
    <s v="1688-9151"/>
    <s v="https://afmd.mnd.go.kr/mbshome/mbs/afmd/"/>
    <s v="○"/>
    <m/>
    <m/>
    <m/>
    <m/>
    <m/>
    <s v="Korean/English_x000a_韓国語/英語"/>
  </r>
  <r>
    <s v="Korea_x000a_韓国"/>
    <x v="5"/>
    <x v="0"/>
    <s v="在韓国日本大使館"/>
    <s v="가톨릭대학교부천성모병원"/>
    <s v="경기도 부천시 소사로 327"/>
    <s v="1577-0675"/>
    <s v="https://www.cmcbucheon.or.kr/page/main"/>
    <s v="○"/>
    <s v="○"/>
    <m/>
    <m/>
    <m/>
    <m/>
    <s v="Korean/English_x000a_韓国語/英語"/>
  </r>
  <r>
    <s v="Korea_x000a_韓国"/>
    <x v="5"/>
    <x v="0"/>
    <s v="在韓国日本大使館"/>
    <s v="분당제생병원"/>
    <s v="경기도 성남시 분당구 서현로 180번길 20"/>
    <s v="031-779-0114"/>
    <s v="https://www.dmc.or.kr/portal/index.do"/>
    <s v="○"/>
    <s v="○"/>
    <m/>
    <m/>
    <m/>
    <m/>
    <s v="Korean/English_x000a_韓国語/英語"/>
  </r>
  <r>
    <s v="Korea_x000a_韓国"/>
    <x v="5"/>
    <x v="0"/>
    <s v="在韓国日本大使館"/>
    <s v="동수원병원"/>
    <s v="경기도수원시팔달구중부대로 165"/>
    <s v="031-210-0114"/>
    <s v="https://dswhosp.co.kr/main/main.php"/>
    <s v="○"/>
    <m/>
    <m/>
    <m/>
    <m/>
    <m/>
    <s v="English_x000a_英語"/>
  </r>
  <r>
    <s v="Korea_x000a_韓国"/>
    <x v="5"/>
    <x v="0"/>
    <s v="在韓国日本大使館"/>
    <s v="원광대산본병원"/>
    <s v="경기도 군포시 산본로 321"/>
    <s v="031-390-2300_x000a_"/>
    <s v="https://www.wmcsb.co.kr/_x000a_"/>
    <s v="○"/>
    <m/>
    <m/>
    <m/>
    <m/>
    <m/>
    <s v="English_x000a_英語"/>
  </r>
  <r>
    <s v="Korea_x000a_韓国"/>
    <x v="5"/>
    <x v="0"/>
    <s v="在韓国日本大使館"/>
    <s v="카톨릭관동대학교 국제성모병원"/>
    <s v="인천광역시서구심곡로100번길25"/>
    <s v="1600-8291"/>
    <s v="https://www.ish.or.kr/"/>
    <s v="○"/>
    <m/>
    <m/>
    <m/>
    <m/>
    <m/>
    <s v="English_x000a_英語"/>
  </r>
  <r>
    <s v="Korea_x000a_韓国"/>
    <x v="5"/>
    <x v="0"/>
    <s v="在韓国日本大使館"/>
    <s v="인하대학교 대학 부속병원"/>
    <s v="인천광역시 중구 인항로27"/>
    <s v="032-890-2114"/>
    <s v="https://www.inha.com/page/main"/>
    <s v="○"/>
    <m/>
    <m/>
    <m/>
    <m/>
    <m/>
    <s v="English_x000a_英語"/>
  </r>
  <r>
    <s v="Korea_x000a_韓国"/>
    <x v="5"/>
    <x v="0"/>
    <s v="在韓国日本大使館"/>
    <s v="전남대학교병원"/>
    <s v="광주광역시동구제봉로42_x000a_"/>
    <s v="1899-0000"/>
    <s v="https://www.cnuh.com_x000a_"/>
    <s v="○"/>
    <m/>
    <m/>
    <m/>
    <m/>
    <m/>
    <s v="Korean/English_x000a_韓国語/英語"/>
  </r>
  <r>
    <s v="Korea_x000a_韓国"/>
    <x v="5"/>
    <x v="0"/>
    <s v="在韓国日本大使館"/>
    <s v="조선대학교병원"/>
    <s v="광주광역시동구필문대로365"/>
    <s v="062-220-3114"/>
    <s v="https://hosp.chosun.ac.kr"/>
    <s v="○"/>
    <m/>
    <m/>
    <m/>
    <m/>
    <m/>
    <s v="English_x000a_英語"/>
  </r>
  <r>
    <s v="Korea_x000a_韓国"/>
    <x v="5"/>
    <x v="0"/>
    <s v="在韓国日本大使館"/>
    <s v="광주기독병원"/>
    <s v="광주광역시남구양림로37"/>
    <s v="062-650-5000"/>
    <s v="http://www.kch.or.kr/"/>
    <s v="○"/>
    <m/>
    <m/>
    <m/>
    <m/>
    <m/>
    <s v="English_x000a_英語"/>
  </r>
  <r>
    <s v="Korea_x000a_韓国"/>
    <x v="5"/>
    <x v="0"/>
    <s v="在韓国日本大使館"/>
    <s v="충남대학교병원"/>
    <s v="대전광역시중구문화로28"/>
    <s v="1599-7123"/>
    <s v="https://www.cnuh.co.kr/"/>
    <s v="○"/>
    <m/>
    <m/>
    <m/>
    <m/>
    <m/>
    <s v="Korean/English_x000a_韓国語/英語"/>
  </r>
  <r>
    <s v="Korea_x000a_韓国"/>
    <x v="5"/>
    <x v="0"/>
    <s v="在韓国日本大使館"/>
    <s v="가톨릭대학교대전성모병원"/>
    <s v="대전광역시 중구 대흥로 64"/>
    <s v="1577-0888"/>
    <s v="https://www.cmcdj.or.kr/"/>
    <s v="○"/>
    <s v="○"/>
    <m/>
    <m/>
    <m/>
    <m/>
    <s v="Korean/English_x000a_韓国語/英語"/>
  </r>
  <r>
    <s v="Korea_x000a_韓国"/>
    <x v="5"/>
    <x v="0"/>
    <s v="在韓国日本大使館"/>
    <s v="대전을지대학교병원"/>
    <s v="대전광역시 서구 둔산서로 95"/>
    <s v="1899-0001"/>
    <s v="http://www.emc.ac.kr/index.j네"/>
    <s v="○"/>
    <s v="○"/>
    <m/>
    <m/>
    <m/>
    <m/>
    <s v=" Korean_x000a_韓国語"/>
  </r>
  <r>
    <s v="Korea_x000a_韓国"/>
    <x v="5"/>
    <x v="0"/>
    <s v="在韓国日本大使館"/>
    <s v="건양대학교병원"/>
    <s v="대전광역시 서구 관저동로 158"/>
    <s v="1577-3330"/>
    <s v="https://www.kyuh.ac.kr/"/>
    <s v="○"/>
    <s v="○"/>
    <m/>
    <m/>
    <m/>
    <m/>
    <s v=" Korean_x000a_韓国語"/>
  </r>
  <r>
    <s v="Korea_x000a_韓国"/>
    <x v="5"/>
    <x v="0"/>
    <s v="在韓国日本大使館"/>
    <s v="강릉아산병원"/>
    <s v="강원도 강릉시 사천면 방동길 38"/>
    <s v="033-610-4114"/>
    <s v="https://www.gnah.co.kr/kor/Main.do"/>
    <s v="○"/>
    <m/>
    <m/>
    <m/>
    <m/>
    <m/>
    <s v="Korean/English_x000a_韓国語/英語 "/>
  </r>
  <r>
    <s v="Korea_x000a_韓国"/>
    <x v="5"/>
    <x v="0"/>
    <s v="在韓国日本大使館"/>
    <s v="강원대학교병원"/>
    <s v="강원도 춘천시 백령로 156"/>
    <s v="033-258-2000"/>
    <s v="https://www.knuh.or.kr/main/main.asp"/>
    <s v="○"/>
    <m/>
    <m/>
    <m/>
    <m/>
    <m/>
    <s v=" Korean_x000a_韓国語"/>
  </r>
  <r>
    <s v="Korea_x000a_韓国"/>
    <x v="5"/>
    <x v="0"/>
    <s v="在韓国日本大使館"/>
    <s v="한림대학교춘천성심병원"/>
    <s v="강원도 춘천시 삭주로 77"/>
    <s v="033-240-5000"/>
    <s v="https://chuncheon.hallym.or.kr/"/>
    <s v="○"/>
    <s v="○"/>
    <m/>
    <m/>
    <m/>
    <m/>
    <s v="Korean/English_x000a_韓国語/英語 "/>
  </r>
  <r>
    <s v="Korea_x000a_韓国"/>
    <x v="5"/>
    <x v="0"/>
    <s v="在韓国日本大使館"/>
    <s v="원주세브란스기독병원"/>
    <s v="강원도 원주시 일산로 20 "/>
    <s v="033-741-0114"/>
    <s v="https://www.ywmc.or.kr/web/www/home"/>
    <s v="○"/>
    <s v="○"/>
    <m/>
    <m/>
    <m/>
    <m/>
    <s v="Korean/English_x000a_韓国語/英語 "/>
  </r>
  <r>
    <s v="Korea_x000a_韓国"/>
    <x v="5"/>
    <x v="0"/>
    <s v="在韓国日本大使館"/>
    <s v="단국의대부속병원"/>
    <s v="충남 천안시 동남구 망향로 201"/>
    <s v="1588-0063"/>
    <s v="https://www.dkuh.co.kr/html_2016/"/>
    <s v="○"/>
    <s v="○"/>
    <m/>
    <m/>
    <m/>
    <m/>
    <s v="Korean/English_x000a_韓国語/英語 "/>
  </r>
  <r>
    <s v="Korea_x000a_韓国"/>
    <x v="5"/>
    <x v="0"/>
    <s v="在韓国日本大使館"/>
    <s v="순천향대학교부속천안병원"/>
    <s v="충청남도 천안시 동남구 순천향6길 31"/>
    <s v="041-570-2114"/>
    <s v="https://www.schmc.ac.kr/cheonan/index.do"/>
    <s v="○"/>
    <m/>
    <m/>
    <m/>
    <m/>
    <m/>
    <s v="Korean/English_x000a_韓国語/英語 "/>
  </r>
  <r>
    <s v="Korea_x000a_韓国"/>
    <x v="5"/>
    <x v="0"/>
    <s v="在韓国日本大使館"/>
    <s v="예수병원"/>
    <s v="전라북도전주시완산구서원로365"/>
    <s v="063-230-8114"/>
    <s v="www.jesushospital.com"/>
    <s v="○"/>
    <m/>
    <m/>
    <m/>
    <m/>
    <m/>
    <s v="English_x000a_英語"/>
  </r>
  <r>
    <s v="Korea_x000a_韓国"/>
    <x v="5"/>
    <x v="0"/>
    <s v="在韓国日本大使館"/>
    <s v="성가롤로병원"/>
    <s v="전라남도순천시순광로221"/>
    <s v="061-720-2000"/>
    <s v="www.stcarollo.or.kr "/>
    <s v="○"/>
    <m/>
    <m/>
    <m/>
    <m/>
    <m/>
    <s v="English_x000a_英語"/>
  </r>
  <r>
    <s v="Korea_x000a_韓国"/>
    <x v="5"/>
    <x v="0"/>
    <s v="済州"/>
    <s v="제주대학교병원"/>
    <s v="済州特別自治道済州市アラン１３ギル１５"/>
    <s v="０６４－７１７－１１１４"/>
    <s v="https://www.jejunuh.co.kr/"/>
    <s v="○"/>
    <m/>
    <m/>
    <m/>
    <m/>
    <m/>
    <s v="English_x000a_英語_x000a_（所定フォーマット可）"/>
  </r>
  <r>
    <s v="Korea_x000a_韓国"/>
    <x v="5"/>
    <x v="0"/>
    <s v="済州"/>
    <s v="제주한라병원"/>
    <s v="済州特別自治道済州市トリョン路６５"/>
    <s v="０６４－７４０－５０００"/>
    <s v="https://www.hallahosp.co.kr/"/>
    <s v="○"/>
    <m/>
    <m/>
    <m/>
    <m/>
    <m/>
    <s v="English_x000a_英語_x000a_（所定フォーマット可）"/>
  </r>
  <r>
    <s v="Korea_x000a_韓国"/>
    <x v="5"/>
    <x v="0"/>
    <s v="釜山総"/>
    <s v="부산대학교병원"/>
    <s v="부산시 서구 구덕로179"/>
    <s v="051-240-7000"/>
    <s v="https://www.pnuh.or.kr/pnuh/main/main.do?rbsIdx=1"/>
    <s v="○"/>
    <m/>
    <m/>
    <m/>
    <m/>
    <m/>
    <s v="Korean/English_x000a_韓国語・英語"/>
  </r>
  <r>
    <s v="Korea_x000a_韓国"/>
    <x v="5"/>
    <x v="0"/>
    <s v="釜山総"/>
    <s v="인제대학교 부산백병원"/>
    <s v="부산시 부산진구 복지로 75"/>
    <s v="051-890-6114"/>
    <s v="https://www.paik.ac.kr/busan/"/>
    <s v="○"/>
    <m/>
    <m/>
    <m/>
    <m/>
    <m/>
    <s v="Korean/English_x000a_韓国語・英語"/>
  </r>
  <r>
    <s v="Korea_x000a_韓国"/>
    <x v="5"/>
    <x v="0"/>
    <s v="釜山総"/>
    <s v="동아대학교병원"/>
    <s v="부산시 서구 대신공원로 26"/>
    <s v="051-240-2000"/>
    <s v="https://m.damc.or.kr/main/main.php"/>
    <s v="○"/>
    <m/>
    <m/>
    <m/>
    <m/>
    <m/>
    <s v="Korean/English_x000a_韓国語・英語"/>
  </r>
  <r>
    <s v="Korea_x000a_韓国"/>
    <x v="5"/>
    <x v="0"/>
    <s v="釜山総"/>
    <s v="좋은강안병원"/>
    <s v="부산시 수영구 수영로 493"/>
    <s v="051-625-0900"/>
    <s v="http://www.gang-an.or.kr/gangan/main/main.do?mId=1"/>
    <s v="○"/>
    <m/>
    <m/>
    <m/>
    <m/>
    <m/>
    <s v="Korean/English_x000a_韓国語・英語"/>
  </r>
  <r>
    <s v="Korea_x000a_韓国"/>
    <x v="5"/>
    <x v="0"/>
    <s v="釜山総"/>
    <s v="인제대학교 해운대백병원"/>
    <s v="부산시 해운대구 해운대로 875"/>
    <s v="051-797-0100"/>
    <s v="https://www.paik.ac.kr/haeundae/"/>
    <s v="○"/>
    <m/>
    <m/>
    <m/>
    <m/>
    <m/>
    <s v="Korean/English_x000a_韓国語・英語"/>
  </r>
  <r>
    <s v="Korea_x000a_韓国"/>
    <x v="5"/>
    <x v="0"/>
    <s v="釜山総"/>
    <s v="고신대학교 복음병원"/>
    <s v="부산시 서구 감천로 262"/>
    <s v="051-990-6114"/>
    <s v="https://www.kosinmed.or.kr/"/>
    <s v="○"/>
    <m/>
    <m/>
    <m/>
    <m/>
    <m/>
    <s v="Korean/English_x000a_韓国語・英語"/>
  </r>
  <r>
    <s v="Korea_x000a_韓国"/>
    <x v="5"/>
    <x v="0"/>
    <s v="釜山総"/>
    <s v="부산의료원"/>
    <s v="부산시 연제구 월드컵대로 359"/>
    <s v="051-507-3000"/>
    <s v="https://www.busanmc.or.kr/busanmc/"/>
    <s v="○"/>
    <m/>
    <m/>
    <m/>
    <m/>
    <m/>
    <s v="Korean/English_x000a_韓国語・英語"/>
  </r>
  <r>
    <s v="Korea_x000a_韓国"/>
    <x v="5"/>
    <x v="0"/>
    <s v="釜山総"/>
    <s v="대동병원"/>
    <s v="부산시 동래구 충렬대로 187"/>
    <s v="051-554-1233"/>
    <s v="http://www.ddh.co.kr/00main/main.php"/>
    <s v="○"/>
    <m/>
    <m/>
    <m/>
    <m/>
    <m/>
    <s v="Korean/English_x000a_韓国語・英語"/>
  </r>
  <r>
    <s v="Korea_x000a_韓国"/>
    <x v="5"/>
    <x v="0"/>
    <s v="釜山総"/>
    <s v="경북대학교병원"/>
    <s v="대구시 중구 동덕로 130"/>
    <s v="1666-0114"/>
    <s v="https://www.knuh.kr/index.asp"/>
    <s v="○"/>
    <m/>
    <m/>
    <m/>
    <m/>
    <m/>
    <s v="Korean/English_x000a_韓国語・英語"/>
  </r>
  <r>
    <s v="Korea_x000a_韓国"/>
    <x v="5"/>
    <x v="0"/>
    <s v="釜山総"/>
    <s v="계명대학교 동산병원"/>
    <s v="대구시 달서구 달구벌대로 1035"/>
    <s v="1577-6622"/>
    <s v="http://dongsan.dsmc.or.kr/"/>
    <s v="○"/>
    <m/>
    <m/>
    <m/>
    <m/>
    <m/>
    <s v="Korean/English_x000a_韓国語・英語"/>
  </r>
  <r>
    <s v="Korea_x000a_韓国"/>
    <x v="5"/>
    <x v="0"/>
    <s v="釜山総"/>
    <s v="嶺南大学校病院"/>
    <s v="대구시 남구 현충로 170"/>
    <s v="1522-3114"/>
    <s v="https://yumc.ac.kr:8443/"/>
    <s v="○"/>
    <m/>
    <m/>
    <m/>
    <m/>
    <m/>
    <s v="Korean/English_x000a_韓国語・英語"/>
  </r>
  <r>
    <s v="Korea_x000a_韓国"/>
    <x v="5"/>
    <x v="0"/>
    <s v="釜山総"/>
    <s v="칠곡경북대학교병원"/>
    <s v="대구시 북구 호국로 807"/>
    <s v="053-200-2114"/>
    <s v="http://www.knuch.kr/"/>
    <s v="○"/>
    <m/>
    <m/>
    <m/>
    <m/>
    <m/>
    <s v="Korean/English_x000a_韓国語・英語"/>
  </r>
  <r>
    <s v="Korea_x000a_韓国"/>
    <x v="5"/>
    <x v="0"/>
    <s v="釜山総"/>
    <s v="대구파티마병원"/>
    <s v="대구시 동구 아양로 99"/>
    <s v="1688-7770"/>
    <s v="http://www.fatima.or.kr/front/index.asp"/>
    <s v="○"/>
    <m/>
    <m/>
    <m/>
    <m/>
    <m/>
    <s v="Korean/English_x000a_韓国語・英語"/>
  </r>
  <r>
    <s v="Korea_x000a_韓国"/>
    <x v="5"/>
    <x v="0"/>
    <s v="釜山総"/>
    <s v="대구카톨릭대학교병원"/>
    <s v="대구시 남구 두류공원로 17길33"/>
    <s v="1688-0077"/>
    <s v="http://www.dcmc.co.kr/index.asp"/>
    <s v="○"/>
    <m/>
    <m/>
    <m/>
    <m/>
    <m/>
    <s v="Korean/English_x000a_韓国語・英語"/>
  </r>
  <r>
    <s v="Korea_x000a_韓国"/>
    <x v="5"/>
    <x v="0"/>
    <s v="釜山総"/>
    <s v="대구의료원"/>
    <s v="대구시 서구 평리로 157"/>
    <s v="053-560-7575"/>
    <s v="https://www.daegumc.co.kr/"/>
    <s v="○"/>
    <m/>
    <m/>
    <m/>
    <m/>
    <m/>
    <s v="Korean/English_x000a_韓国語・英語"/>
  </r>
  <r>
    <s v="Korea_x000a_韓国"/>
    <x v="5"/>
    <x v="0"/>
    <s v="釜山総"/>
    <s v="울산대학교병원"/>
    <s v="울산시 동구 방어진순환도로 877"/>
    <s v="052-250-7000"/>
    <s v="https://www.uuh.ulsan.kr/"/>
    <s v="○"/>
    <m/>
    <m/>
    <m/>
    <m/>
    <m/>
    <s v="Korean/English_x000a_韓国語・英語"/>
  </r>
  <r>
    <s v="Korea_x000a_韓国"/>
    <x v="5"/>
    <x v="0"/>
    <s v="釜山総"/>
    <s v="울산동강병원"/>
    <s v="울산시 중구 태화로 239"/>
    <s v="052-241-1114"/>
    <s v="https://www.dkmc.or.kr/index.php"/>
    <s v="○"/>
    <m/>
    <m/>
    <m/>
    <m/>
    <m/>
    <s v="Korean/English_x000a_韓国語・英語"/>
  </r>
  <r>
    <s v="Korea_x000a_韓国"/>
    <x v="5"/>
    <x v="0"/>
    <s v="釜山総"/>
    <s v="순천향대학교 구미병원"/>
    <s v="경상북도 구미시 1공단로 179"/>
    <s v="054-468-9114"/>
    <s v="https://www.schmc.ac.kr/gumi/index.do"/>
    <s v="○"/>
    <m/>
    <m/>
    <m/>
    <m/>
    <m/>
    <s v="Korean/English_x000a_韓国語・英語"/>
  </r>
  <r>
    <s v="Korea_x000a_韓国"/>
    <x v="5"/>
    <x v="0"/>
    <s v="釜山総"/>
    <s v="차의과대학교 구미차병원"/>
    <s v="경상북도 구미시 신시로 10길12"/>
    <s v="054-450-9700"/>
    <s v="http://gumi.chamc.co.kr/"/>
    <s v="○"/>
    <m/>
    <m/>
    <m/>
    <m/>
    <m/>
    <s v="Korean/English_x000a_韓国語・英語"/>
  </r>
  <r>
    <s v="Korea_x000a_韓国"/>
    <x v="5"/>
    <x v="0"/>
    <s v="釜山総"/>
    <s v="양산부산대학교병원"/>
    <s v="경상남도 양산시 물금읍 금오로 20"/>
    <s v="1577-7512"/>
    <s v="https://www.pnuyh.or.kr/"/>
    <s v="○"/>
    <m/>
    <m/>
    <m/>
    <m/>
    <m/>
    <s v="Korean/English_x000a_韓国語・英語"/>
  </r>
  <r>
    <s v="Korea_x000a_韓国"/>
    <x v="5"/>
    <x v="0"/>
    <s v="釜山総"/>
    <s v="경상대학교병원"/>
    <s v="경상남도 진주시 강남로 79"/>
    <s v="055-750-8000"/>
    <s v="https://www.gnuh.co.kr/"/>
    <s v="○"/>
    <m/>
    <m/>
    <m/>
    <m/>
    <m/>
    <s v="Korean/English_x000a_韓国語・英語"/>
  </r>
  <r>
    <s v="Korea_x000a_韓国"/>
    <x v="5"/>
    <x v="0"/>
    <s v="釜山総"/>
    <s v="삼성창원병원"/>
    <s v="경상남도 창원시 마산회원구 팔용로 158"/>
    <s v="055-283-8899"/>
    <s v="https://smc.skku.edu:442/"/>
    <s v="○"/>
    <m/>
    <m/>
    <m/>
    <m/>
    <m/>
    <s v="Korean/English_x000a_韓国語・英語"/>
  </r>
  <r>
    <s v="Korea_x000a_韓国"/>
    <x v="5"/>
    <x v="0"/>
    <s v="釜山総"/>
    <s v="창원경상대학교병원"/>
    <s v="경상남도 창원시 성산구 정자로 11"/>
    <s v="055-214-1000"/>
    <s v="https://www.gnuch.co.kr/gnuh/main/main.do?rbsIdx=1"/>
    <s v="○"/>
    <m/>
    <m/>
    <m/>
    <m/>
    <m/>
    <s v="Korean/English_x000a_韓国語・英語"/>
  </r>
  <r>
    <s v="Korea_x000a_韓国"/>
    <x v="5"/>
    <x v="0"/>
    <s v="釜山総"/>
    <s v="창원파티마병원"/>
    <s v="경상남도 창원시 의창구 창이대로 45"/>
    <s v="055-270-1000"/>
    <s v="https://www.fatimahosp.co.kr/"/>
    <s v="○"/>
    <m/>
    <m/>
    <m/>
    <m/>
    <m/>
    <s v="Korean/English_x000a_韓国語・英語"/>
  </r>
  <r>
    <s v="Korea_x000a_韓国"/>
    <x v="5"/>
    <x v="0"/>
    <s v="釜山総"/>
    <s v="한마음창원병원"/>
    <s v="경상남도 창원시 성산구 원이대로682번길 21"/>
    <s v="055-267-2000"/>
    <s v="http://hanheart.co.kr/index.asp?"/>
    <s v="○"/>
    <m/>
    <m/>
    <m/>
    <m/>
    <m/>
    <s v="Korean/English_x000a_韓国語・英語"/>
  </r>
  <r>
    <s v="China_x000a_中国"/>
    <x v="6"/>
    <x v="0"/>
    <s v="在中国大使館"/>
    <s v="中日友好医院（国际部）"/>
    <s v="北京市朝陽区櫻花園東街（中日友好病院南2号門）"/>
    <s v="診察の問い合わせ：010-8420-5121/6422-2952（中国語、英語、日本語での対応可能）_x000a_診察予約電話：010-6428-2297/8420-5071（中国語、英語）_x000a_"/>
    <s v="http://www.zryhyy.com.cn/Hospitals/Main（中国語・英語）"/>
    <s v="○"/>
    <m/>
    <m/>
    <m/>
    <m/>
    <m/>
    <s v="Chinese_x000a_中国語_x000a_条件に合う証明書の発行には医師による診察が必要。PCR検査予約時に診察の予約を同時に行う必要あり。"/>
  </r>
  <r>
    <s v="China_x000a_中国"/>
    <x v="6"/>
    <x v="0"/>
    <s v="在中国大使館"/>
    <s v="北京和睦家医院"/>
    <s v="本館：北京市朝陽区将台路2号"/>
    <s v="010-5927-7332　（日本語直通、月～金8:30～17:30）_x000a_24時間予約センター：4008919191（中国語・英語）"/>
    <s v="http://beijing.ufh.com.cn/ja/（日本語）_x000a_http://beijing.ufh.com.cn/（英語・中国語） _x000a_"/>
    <s v="○"/>
    <m/>
    <m/>
    <m/>
    <m/>
    <m/>
    <s v="Chinese/English_x000a_中国語/英語_x000a_条件に合う証明書の発行には、PCR検査のみでなく、医師の診察をセットで申し込む必要がある。"/>
  </r>
  <r>
    <s v="China_x000a_中国"/>
    <x v="6"/>
    <x v="0"/>
    <s v="在上海日本国総領事館"/>
    <s v="上海申徳医院"/>
    <s v="上海市長寧区虹橋路2281号"/>
    <s v="021-5330-8008"/>
    <s v="http://www.suntechospital.com/"/>
    <s v="○"/>
    <m/>
    <m/>
    <m/>
    <m/>
    <m/>
    <s v="English_x000a_英語"/>
  </r>
  <r>
    <s v="China_x000a_中国"/>
    <x v="6"/>
    <x v="0"/>
    <s v="在上海日本国総領事館"/>
    <s v="上海市浦南医院"/>
    <s v="上海市浦東新区临沂路289号11階"/>
    <s v="021-5094-5088"/>
    <s v="http://www.punanhospital.com/"/>
    <s v="○"/>
    <m/>
    <m/>
    <m/>
    <m/>
    <m/>
    <s v="English_x000a_英語"/>
  </r>
  <r>
    <s v="China_x000a_中国"/>
    <x v="6"/>
    <x v="0"/>
    <s v="在上海日本国総領事館"/>
    <s v="优仕美地医疗"/>
    <s v="上海市静安区富民路118号"/>
    <s v="139-1601-7450"/>
    <s v="http://www.yosemiteclinic.com/"/>
    <s v="○"/>
    <m/>
    <m/>
    <m/>
    <m/>
    <m/>
    <s v="English_x000a_英語"/>
  </r>
  <r>
    <s v="China_x000a_中国"/>
    <x v="6"/>
    <x v="0"/>
    <s v="在上海日本国総領事館"/>
    <s v="上海嘉会国際医院"/>
    <s v="上海市徐汇区桂平路689号"/>
    <s v="138-1610-7121"/>
    <s v="https://www.jiahui.com/location-jih"/>
    <s v="○"/>
    <m/>
    <m/>
    <m/>
    <m/>
    <m/>
    <s v="English_x000a_英語"/>
  </r>
  <r>
    <s v="China_x000a_中国"/>
    <x v="6"/>
    <x v="0"/>
    <s v="在上海日本国総領事館"/>
    <s v="上海国際医学中心"/>
    <s v="浦東新区康新公路4358号"/>
    <s v="021-6023-6898"/>
    <s v="なし"/>
    <s v="○"/>
    <s v="○"/>
    <m/>
    <m/>
    <m/>
    <m/>
    <s v="English_x000a_英語"/>
  </r>
  <r>
    <s v="China_x000a_中国"/>
    <x v="6"/>
    <x v="0"/>
    <s v="在上海日本国総領事館"/>
    <s v="浙江绿城心血管病医院"/>
    <s v="浙江省杭州市西湖区古墩路409号"/>
    <s v="0571-8821-3830"/>
    <s v="http://www.greentownmedical.com/"/>
    <m/>
    <s v="○"/>
    <m/>
    <m/>
    <m/>
    <m/>
    <s v="English_x000a_英語"/>
  </r>
  <r>
    <s v="China_x000a_中国"/>
    <x v="6"/>
    <x v="0"/>
    <s v="在上海日本国総領事館"/>
    <s v="杭州国际旅行卫生保健中心"/>
    <s v="浙江省杭州市文三路二号线江海关大厦一楼"/>
    <s v="0571-8785-2410"/>
    <s v="http://zj.ithc.cn/contactus.html"/>
    <s v="○"/>
    <m/>
    <m/>
    <m/>
    <m/>
    <m/>
    <s v="English_x000a_英語"/>
  </r>
  <r>
    <s v="China_x000a_中国"/>
    <x v="6"/>
    <x v="0"/>
    <s v="在上海日本国総領事館"/>
    <s v="安可国际健康管理中心"/>
    <s v="浙江省杭州市西湖区灵隐路12号浙江医院"/>
    <s v="0571-8807-2705"/>
    <s v="http://myanchorhealth.com/cn/about/index.html"/>
    <s v="○"/>
    <m/>
    <m/>
    <m/>
    <m/>
    <m/>
    <s v="English_x000a_英語"/>
  </r>
  <r>
    <s v="China_x000a_中国"/>
    <x v="6"/>
    <x v="0"/>
    <s v="在上海日本国総領事館"/>
    <s v="浙江医科大学附属第一医院"/>
    <s v="浙江省杭州市庆春路79号"/>
    <s v="0571-8723-6394"/>
    <s v="http://www.zy91.com/index/index.jhtml"/>
    <s v="○"/>
    <m/>
    <m/>
    <m/>
    <m/>
    <m/>
    <s v="English_x000a_英語"/>
  </r>
  <r>
    <s v="China_x000a_中国"/>
    <x v="6"/>
    <x v="0"/>
    <s v="在上海日本国総領事館"/>
    <s v="杭州金域医学检验所"/>
    <s v="浙江省杭州市滨江区滨安路688号1幢2-5层"/>
    <s v="130-7339-2913"/>
    <s v="http://www.kingmed.com.cn/"/>
    <s v="○"/>
    <m/>
    <m/>
    <m/>
    <m/>
    <m/>
    <s v="English_x000a_英語"/>
  </r>
  <r>
    <s v="China_x000a_中国"/>
    <x v="6"/>
    <x v="0"/>
    <s v="在上海日本国総領事館"/>
    <s v="平湖新华医院"/>
    <s v="浙江省平湖市经济技术开发区平善大道2058号"/>
    <s v="0573-8917-8426"/>
    <s v="http://www.phxh120.com/"/>
    <s v="○"/>
    <s v="○"/>
    <m/>
    <m/>
    <m/>
    <m/>
    <s v="English_x000a_英語"/>
  </r>
  <r>
    <s v="China_x000a_中国"/>
    <x v="6"/>
    <x v="0"/>
    <s v="在上海日本国総領事館"/>
    <s v="绍兴市文理学院附属医院（绍兴市市立医院）"/>
    <s v="浙江省绍兴市延安路468号"/>
    <s v="0575-8829-3716"/>
    <s v="http://www.sxmh.net.cn/"/>
    <s v="○"/>
    <m/>
    <m/>
    <m/>
    <m/>
    <m/>
    <s v="English_x000a_英語"/>
  </r>
  <r>
    <s v="China_x000a_中国"/>
    <x v="6"/>
    <x v="0"/>
    <s v="在上海日本国総領事館"/>
    <s v="温州滨海医院"/>
    <s v="浙江省温州市龙湾区滨海六路891号"/>
    <s v="130-1371-1339"/>
    <s v="http://www.wzbhyy.com/"/>
    <s v="○"/>
    <s v="○"/>
    <s v="○"/>
    <s v="○"/>
    <s v="○"/>
    <s v="○"/>
    <s v="English_x000a_英語"/>
  </r>
  <r>
    <s v="China_x000a_中国"/>
    <x v="6"/>
    <x v="0"/>
    <s v="在上海日本国総領事館"/>
    <s v="宁波恩华骨科医院"/>
    <s v="浙江省宁波市海曙区马园路271号"/>
    <s v="186-5115-8678"/>
    <s v="なし"/>
    <s v="○"/>
    <m/>
    <m/>
    <m/>
    <m/>
    <m/>
    <s v="English_x000a_英語"/>
  </r>
  <r>
    <s v="China_x000a_中国"/>
    <x v="6"/>
    <x v="0"/>
    <s v="在上海日本国総領事館"/>
    <s v="東部战区总医院"/>
    <s v="江蘇省南京市玄武区中山东路305号"/>
    <s v="担当者直通：180-0143-1965"/>
    <s v="https://gaode.wy.guahao.com/hospital/19cdd4f7-3bf2-447a-b337-c5b737fde0c5000"/>
    <s v="○"/>
    <m/>
    <m/>
    <m/>
    <m/>
    <m/>
    <s v="English_x000a_英語"/>
  </r>
  <r>
    <s v="China_x000a_中国"/>
    <x v="6"/>
    <x v="0"/>
    <s v="在上海日本国総領事館"/>
    <s v="願澤医療百家湖門診部"/>
    <s v="江蘇省南京市江宇区双龍大道1680号（百家湖1912東南門傍）"/>
    <s v="025-8615-3390（中国語）_x000a_025-5217-6668（英語）"/>
    <s v="https://www.kq36.cn/najingguze/"/>
    <m/>
    <s v="○"/>
    <m/>
    <m/>
    <m/>
    <m/>
    <s v="English_x000a_英語"/>
  </r>
  <r>
    <s v="China_x000a_中国"/>
    <x v="6"/>
    <x v="0"/>
    <s v="在上海日本国総領事館"/>
    <s v="Raffles Medical 南京"/>
    <s v="江蘇省南京市白下区中山東路319号　南京維景国際大酒店1楼"/>
    <s v="025-8480-2842_x000a_（内線:2503）"/>
    <s v="https://www.rafflesmedicalgroup.com/clinic/raffles-medical-nanjing/"/>
    <s v="○"/>
    <m/>
    <m/>
    <m/>
    <m/>
    <m/>
    <s v="English_x000a_英語"/>
  </r>
  <r>
    <s v="China_x000a_中国"/>
    <x v="6"/>
    <x v="0"/>
    <s v="在上海日本国総領事館"/>
    <s v="苏州明基医院"/>
    <s v="江蘇省苏州市高新区竹园路181号"/>
    <s v="0521-8083-8800"/>
    <s v="www.benqmedicalcentersz.com/"/>
    <s v="○"/>
    <m/>
    <m/>
    <m/>
    <m/>
    <m/>
    <s v="English_x000a_英語"/>
  </r>
  <r>
    <s v="China_x000a_中国"/>
    <x v="6"/>
    <x v="0"/>
    <s v="在上海日本国総領事館"/>
    <s v="蘇州高新区普慈診療所"/>
    <s v="江蘇省蘇州市高新区獅山路277号名城花園67幢206室"/>
    <s v="0512-6808-2811"/>
    <s v="https://www.11467.com/suzhou/co/404079.htm_x000a_"/>
    <s v="○"/>
    <s v="○"/>
    <m/>
    <m/>
    <m/>
    <m/>
    <s v="English_x000a_英語"/>
  </r>
  <r>
    <s v="China_x000a_中国"/>
    <x v="6"/>
    <x v="0"/>
    <s v="在上海日本国総領事館"/>
    <s v="Columbia Clinic"/>
    <s v="江蘇省無錫市新呉区和風路26号匯融広場C棟1階"/>
    <s v="0510-8512-8999"/>
    <s v="https://www.11467.com/suzhou/co/404079.htm"/>
    <s v="○"/>
    <s v="○"/>
    <m/>
    <m/>
    <m/>
    <m/>
    <s v="English_x000a_英語"/>
  </r>
  <r>
    <s v="China_x000a_中国"/>
    <x v="6"/>
    <x v="0"/>
    <s v="在上海日本国総領事館"/>
    <s v="无锡华清医院"/>
    <s v="江蘇省无锡市滨湖区华庄街道苏锡路50号"/>
    <s v="0510-6851-9565_x000a_（ダイヤル0）"/>
    <s v="なし"/>
    <m/>
    <s v="○"/>
    <m/>
    <m/>
    <m/>
    <m/>
    <s v="English_x000a_英語"/>
  </r>
  <r>
    <s v="China_x000a_中国"/>
    <x v="6"/>
    <x v="0"/>
    <s v="在上海日本国総領事館"/>
    <s v="常州鼎武医院"/>
    <s v="江蘇省常州市新北区龙圩路88号"/>
    <s v="139-6112-0561"/>
    <s v="http://www.czgdwy.com/"/>
    <s v="○"/>
    <m/>
    <m/>
    <m/>
    <m/>
    <m/>
    <s v="English_x000a_英語"/>
  </r>
  <r>
    <s v="China_x000a_中国"/>
    <x v="6"/>
    <x v="0"/>
    <s v="在上海日本国総領事館"/>
    <s v="南通小仓診所"/>
    <s v="江蘇省南通市工農路66号新通海ビル207室"/>
    <s v="0513-8532-2885"/>
    <s v="なし"/>
    <s v="○"/>
    <m/>
    <m/>
    <m/>
    <m/>
    <m/>
    <s v="English_x000a_英語"/>
  </r>
  <r>
    <s v="China_x000a_中国"/>
    <x v="6"/>
    <x v="0"/>
    <s v="在上海日本国総領事館"/>
    <s v="扬州康怡康复医院"/>
    <s v="江蘇省扬州市邗江区江阳西路117号"/>
    <s v="157-0527-9067"/>
    <s v="なし"/>
    <s v="○"/>
    <m/>
    <m/>
    <m/>
    <m/>
    <m/>
    <s v="English_x000a_英語"/>
  </r>
  <r>
    <s v="China_x000a_中国"/>
    <x v="6"/>
    <x v="0"/>
    <s v="在上海日本国総領事館"/>
    <s v="徐州市第六人民医院"/>
    <s v="徐州市泉山区淮海西路267号"/>
    <s v="0516-8582-7359_x000a_代表繋がらない場合は担当直通へ→133-2793-8008"/>
    <s v="http://www.xz6y.com/"/>
    <s v="○"/>
    <m/>
    <m/>
    <m/>
    <m/>
    <m/>
    <s v="English_x000a_英語"/>
  </r>
  <r>
    <s v="China_x000a_中国"/>
    <x v="6"/>
    <x v="0"/>
    <s v="在上海日本国総領事館"/>
    <s v="淮安光明眼科医院"/>
    <s v="江蘇省淮安市生态文旅区福地路28号"/>
    <s v="132-3628-0222_x000a_（代表電話は業務多忙により繋がらないため）"/>
    <s v="http://www.haeye.net/"/>
    <s v="○"/>
    <m/>
    <m/>
    <m/>
    <m/>
    <m/>
    <s v="English_x000a_英語"/>
  </r>
  <r>
    <s v="China_x000a_中国"/>
    <x v="6"/>
    <x v="0"/>
    <s v="在上海日本国総領事館"/>
    <s v="南昌千麦医学检验实验室"/>
    <s v="江西省南昌市青山湖区高新大道1807室"/>
    <s v="400-9155-966_x000a_担当者直通:181-7090-9898"/>
    <s v="www.cmlabs.com.cn/"/>
    <s v="○"/>
    <m/>
    <m/>
    <m/>
    <m/>
    <m/>
    <s v="English_x000a_英語"/>
  </r>
  <r>
    <s v="China_x000a_中国"/>
    <x v="6"/>
    <x v="0"/>
    <s v="在上海日本国総領事館"/>
    <s v="安徽国际旅行卫生保健中心"/>
    <s v="安徽省合肥市芜湖路367号"/>
    <s v="0551-6285-6539"/>
    <s v="http://ah.ithc.cn/"/>
    <s v="○"/>
    <m/>
    <m/>
    <m/>
    <m/>
    <m/>
    <s v="English_x000a_英語"/>
  </r>
  <r>
    <s v="People's Republic of China_x000a_中華人民共和国"/>
    <x v="6"/>
    <x v="0"/>
    <s v="重慶"/>
    <s v="健康之友国际诊所"/>
    <s v="重慶市江北区聚賢岩広場7号力帆中心1号楼1－2階慈銘奥亜江北体検中心"/>
    <s v="０２３‐６１９７‐１７１３"/>
    <s v="×"/>
    <s v="〇"/>
    <m/>
    <m/>
    <m/>
    <m/>
    <m/>
    <s v="Chinese/English_x000a_中国語/英語"/>
  </r>
  <r>
    <s v="People's Republic of China_x000a_中華人民共和国"/>
    <x v="6"/>
    <x v="0"/>
    <s v="重慶"/>
    <s v="环球医生重庆诊所"/>
    <s v="重慶市両江新区金開大道343号３階２号"/>
    <s v="０２３‐６３０８‐５５５０"/>
    <s v="×"/>
    <s v="〇"/>
    <m/>
    <m/>
    <m/>
    <m/>
    <m/>
    <s v="Chinese/English/Japanese_x000a_中国語/英語/日本語"/>
  </r>
  <r>
    <s v="People's Republic of China_x000a_中華人民共和国"/>
    <x v="6"/>
    <x v="0"/>
    <s v="重慶"/>
    <s v="重庆医科大学附属第一医院"/>
    <s v="重慶市渝中区袁家崗友誼路１号"/>
    <s v="０２３‐８９０１‐２２３１"/>
    <s v="https://www.hospital-cqmu.com/sy.htm"/>
    <s v="〇"/>
    <m/>
    <m/>
    <m/>
    <m/>
    <m/>
    <s v="Chinese/English_x000a_中国語/英語"/>
  </r>
  <r>
    <s v="People's Republic of China_x000a_中華人民共和国"/>
    <x v="6"/>
    <x v="0"/>
    <s v="重慶"/>
    <s v="重庆医科大学附属第三医院"/>
    <s v="重慶市渝北区双湖支路１号"/>
    <s v="０２３‐６０３５‐３１６２"/>
    <s v="http://www.3-hospital-cqmu.com/"/>
    <s v="〇"/>
    <m/>
    <m/>
    <m/>
    <m/>
    <m/>
    <s v="Chinese/English_x000a_中国語/英語"/>
  </r>
  <r>
    <s v="People's Republic of China_x000a_中華人民共和国"/>
    <x v="6"/>
    <x v="0"/>
    <s v="重慶"/>
    <s v="重庆市急救医疗中心"/>
    <s v="重慶市渝中区健康路１号"/>
    <s v="０２３‐６３６９‐２２５９"/>
    <s v="http://www.120cq.com.cn/"/>
    <s v="〇"/>
    <m/>
    <m/>
    <m/>
    <m/>
    <m/>
    <s v="Chinese_x000a_中国語"/>
  </r>
  <r>
    <s v="People's Republic of China_x000a_中華人民共和国"/>
    <x v="6"/>
    <x v="0"/>
    <s v="重慶"/>
    <s v="重庆市两江新区第一人民医院"/>
    <s v="重慶市両江新区人和街道人興路１９９号"/>
    <s v="０２３‐６１１０‐８４０４"/>
    <s v="http://www.ljxqdyrmyy.com/"/>
    <s v="〇"/>
    <s v="　〇"/>
    <m/>
    <m/>
    <m/>
    <m/>
    <s v="Chinese_x000a_中国語"/>
  </r>
  <r>
    <s v="People's Republic of China_x000a_中華人民共和国"/>
    <x v="6"/>
    <x v="0"/>
    <s v="重慶"/>
    <s v="重庆市长寿区人民医院"/>
    <s v="重慶市長寿区鳳城街道北観路１６号"/>
    <s v="０２３‐４０４０‐０２０５"/>
    <s v="https://www.cqcsyy.cn/www/index/"/>
    <s v="〇"/>
    <m/>
    <m/>
    <m/>
    <m/>
    <m/>
    <s v="Chinese_x000a_中国語"/>
  </r>
  <r>
    <s v="People's Republic of China_x000a_中華人民共和国"/>
    <x v="6"/>
    <x v="0"/>
    <s v="重慶"/>
    <s v="重庆市江津区中心医院"/>
    <s v="重慶市江津区鼎山街道弁事処江州大道７２５号"/>
    <s v="０２３‐４７５２‐２１７７"/>
    <s v="http://www.jjhospital.com.cn/"/>
    <s v="〇"/>
    <m/>
    <m/>
    <m/>
    <m/>
    <m/>
    <s v="Chinese_x000a_中国語"/>
  </r>
  <r>
    <s v="People's Republic of China_x000a_中華人民共和国"/>
    <x v="6"/>
    <x v="0"/>
    <s v="重慶"/>
    <s v="重庆江津区中医院"/>
    <s v="重慶市江津区徳感津馬路４５８号"/>
    <s v="０２３‐６１０６‐９４０２"/>
    <s v="http://www.jjzyy.com/"/>
    <s v="〇"/>
    <m/>
    <m/>
    <m/>
    <m/>
    <m/>
    <s v="Chinese_x000a_中国語"/>
  </r>
  <r>
    <s v="People's Republic of China_x000a_中華人民共和国"/>
    <x v="6"/>
    <x v="0"/>
    <s v="重慶"/>
    <s v="重庆医科大学附属永川医院"/>
    <s v="重慶市永川区萱花路４３９号"/>
    <s v="０２３‐８５３７‐２６７９"/>
    <s v="https://www.ychcqmu.com/"/>
    <s v="〇"/>
    <m/>
    <m/>
    <m/>
    <m/>
    <m/>
    <s v="Chinese_x000a_中国語"/>
  </r>
  <r>
    <s v="People's Republic of China_x000a_中華人民共和国"/>
    <x v="6"/>
    <x v="0"/>
    <s v="重慶"/>
    <s v="环球医生成都诊所"/>
    <s v="四川省成都市武侯区科華北路６２号力宝大厦南区２F９‐１１号"/>
    <s v="０２８‐８５２８‐３６６０"/>
    <s v="×"/>
    <s v="〇"/>
    <m/>
    <m/>
    <m/>
    <m/>
    <m/>
    <s v="Chinese/English/Japanese_x000a_中国語/英語/日本語"/>
  </r>
  <r>
    <s v="People's Republic of China_x000a_中華人民共和国"/>
    <x v="6"/>
    <x v="0"/>
    <s v="重慶"/>
    <s v="成都西区医院出国体检中心"/>
    <s v="四川省金牛区二環路西三段二号西区病院６F出国体検中心"/>
    <s v="０２８‐８６６６‐４８０３"/>
    <s v="http://www.xqyy.cn/"/>
    <s v="〇"/>
    <m/>
    <m/>
    <m/>
    <m/>
    <m/>
    <s v="Chinese/English_x000a_中国語/英語"/>
  </r>
  <r>
    <s v="People's Republic of China_x000a_中華人民共和国"/>
    <x v="6"/>
    <x v="0"/>
    <s v="重慶"/>
    <s v="中核中同蓝博（成都）医学检验有限公司"/>
    <s v="四川省成都市高新区科園南路海特国際広場４号楼９－１０F"/>
    <s v="０２８‐６９７６‐２６０１"/>
    <s v="http://www.cdciclab.cn/"/>
    <s v="〇"/>
    <m/>
    <m/>
    <m/>
    <m/>
    <m/>
    <s v="Chinese/English/Japanese_x000a_中国語/英語/日本語"/>
  </r>
  <r>
    <s v="People's Republic of China_x000a_中華人民共和国"/>
    <x v="6"/>
    <x v="0"/>
    <s v="重慶"/>
    <s v="成都市成华区第三人民医院"/>
    <s v="四川省成都市成華区青龍場致強環街２７７号"/>
    <s v="０２８‐８３５１‐７４１３"/>
    <s v="http://www.chqsyy.cn/"/>
    <s v="〇"/>
    <m/>
    <m/>
    <m/>
    <m/>
    <m/>
    <s v="Chinese_x000a_中国語"/>
  </r>
  <r>
    <s v="People's Republic of China_x000a_中華人民共和国"/>
    <x v="6"/>
    <x v="0"/>
    <s v="重慶"/>
    <s v="成都新基因格医学检验所"/>
    <s v="四川省成都市高新区高朋大道5号創新中心A座５F"/>
    <s v="０２８‐６６００‐３６８８"/>
    <s v="http://dx.genegle.cn/"/>
    <s v="〇"/>
    <m/>
    <m/>
    <m/>
    <m/>
    <m/>
    <s v="Chinese/English/Japanese_x000a_中国語/英語/日本語"/>
  </r>
  <r>
    <s v="People's Republic of China_x000a_中華人民共和国"/>
    <x v="6"/>
    <x v="0"/>
    <s v="重慶"/>
    <s v="成都新生命霍普医学检验实验室有限公司"/>
    <s v="四川省成都市金牛区金泉路１５号６棟１楼１号"/>
    <s v="１３８‐０８０１‐０８４０"/>
    <s v="http://www.scscb.com.cn/index.aspx"/>
    <s v="〇"/>
    <m/>
    <m/>
    <m/>
    <m/>
    <m/>
    <s v="Chinese/English_x000a_中国語/英語"/>
  </r>
  <r>
    <s v="People's Republic of China_x000a_中華人民共和国"/>
    <x v="6"/>
    <x v="0"/>
    <s v="重慶"/>
    <s v="成都医学院第一附属医院"/>
    <s v="四川省成都市新都区宝光大道中段２７８号"/>
    <s v="０２８‐８３０１‐６７２１"/>
    <s v="http://www.cyfyy.cn/"/>
    <s v="〇"/>
    <m/>
    <m/>
    <m/>
    <m/>
    <m/>
    <s v="Chinese_x000a_中国語"/>
  </r>
  <r>
    <s v="People's Republic of China_x000a_中華人民共和国"/>
    <x v="6"/>
    <x v="0"/>
    <s v="重慶"/>
    <s v="成都市第七人民医院"/>
    <s v="四川省成都市双流区公興大道１１８８号"/>
    <s v="０２８‐６５０４‐３３３３"/>
    <s v="http://www.cd7yy.com/"/>
    <s v="〇"/>
    <m/>
    <m/>
    <m/>
    <m/>
    <m/>
    <s v="Chinese_x000a_中国語"/>
  </r>
  <r>
    <s v="People's Republic of China_x000a_中華人民共和国"/>
    <x v="6"/>
    <x v="0"/>
    <s v="重慶"/>
    <s v="成都市第三人民医院"/>
    <s v="四川省成都市青羊区青龍街８２号"/>
    <s v="０２８‐６１３１‐８６２９"/>
    <s v="http://www.cd3120.com/"/>
    <s v="〇"/>
    <m/>
    <m/>
    <m/>
    <m/>
    <m/>
    <s v="Chinese_x000a_中国語"/>
  </r>
  <r>
    <s v="People's Republic of China_x000a_中華人民共和国"/>
    <x v="6"/>
    <x v="0"/>
    <s v="重慶"/>
    <s v="成都市第一人民医院"/>
    <s v="四川省成都市武侯区万象北路１８号"/>
    <s v="０２８‐６０１１‐３６６８"/>
    <s v="×"/>
    <s v="〇"/>
    <m/>
    <m/>
    <m/>
    <m/>
    <m/>
    <s v="Chinese_x000a_中国語"/>
  </r>
  <r>
    <s v="People's Republic of China_x000a_中華人民共和国"/>
    <x v="6"/>
    <x v="0"/>
    <s v="重慶"/>
    <s v="成都华银医学检验所有限公司"/>
    <s v="四川省成都市郫都区高新西区天欣路１０１号３号楼３階"/>
    <s v="０２８‐６４１６‐４０２８"/>
    <s v="×"/>
    <s v="〇"/>
    <m/>
    <m/>
    <m/>
    <m/>
    <m/>
    <s v="Chinese/English/Japanese_x000a_中国語/英語/日本語"/>
  </r>
  <r>
    <s v="People's Republic of China_x000a_中華人民共和国"/>
    <x v="6"/>
    <x v="0"/>
    <s v="重慶"/>
    <s v="成都诺森医学检验有限公司"/>
    <s v="四川省成都市温江区芙蓉大道二段"/>
    <s v="１８０‐８１９８‐５４４１"/>
    <s v="https://www.norsonmed.com/index.html"/>
    <s v="〇"/>
    <m/>
    <m/>
    <m/>
    <m/>
    <m/>
    <s v="Chinese/English_x000a_中国語/英語"/>
  </r>
  <r>
    <s v="People's Republic of China_x000a_中華人民共和国"/>
    <x v="6"/>
    <x v="0"/>
    <s v="重慶"/>
    <s v="成都市第二人民医院"/>
    <s v="四川省成都市錦江区慶雲南街１０号"/>
    <s v="０２８‐６７８３‐０８２６　"/>
    <s v="https://www.cd2120.com/"/>
    <s v="〇"/>
    <m/>
    <m/>
    <m/>
    <m/>
    <m/>
    <s v="Chinese_x000a_中国語"/>
  </r>
  <r>
    <s v="People's Republic of China_x000a_中華人民共和国"/>
    <x v="6"/>
    <x v="0"/>
    <s v="重慶"/>
    <s v="成都市龙泉驿区第一人民医院"/>
    <s v="四川省成都市泉驛区驛河３組２０１号"/>
    <s v="０２８‐６８２３‐８１３１"/>
    <s v="http://www.cdlqyyy.com/"/>
    <s v="〇"/>
    <m/>
    <m/>
    <m/>
    <m/>
    <m/>
    <s v="Chinese_x000a_中国語"/>
  </r>
  <r>
    <s v="People's Republic of China_x000a_中華人民共和国"/>
    <x v="6"/>
    <x v="0"/>
    <s v="重慶"/>
    <s v="成都大学附属医院"/>
    <s v="四川省成都市金牛区二環路北二段８２号"/>
    <s v="０２８‐８６４３‐８４７３"/>
    <s v="https://cdfy120.cdu.edu.cn/"/>
    <s v="〇"/>
    <m/>
    <m/>
    <m/>
    <m/>
    <m/>
    <s v="Chinese_x000a_中国語"/>
  </r>
  <r>
    <s v="People's Republic of China_x000a_中華人民共和国"/>
    <x v="6"/>
    <x v="0"/>
    <s v="重慶"/>
    <s v="成都迪安医学检验所有限公司"/>
    <s v="四川省成都市武侯区武科西四路二号"/>
    <s v="０２８‐８５４５‐８８８１"/>
    <s v="×"/>
    <s v="〇"/>
    <m/>
    <m/>
    <m/>
    <m/>
    <m/>
    <s v="Chinese/English_x000a_中国語/英語"/>
  </r>
  <r>
    <s v="People's Republic of China_x000a_中華人民共和国"/>
    <x v="6"/>
    <x v="0"/>
    <s v="重慶"/>
    <s v="绵阳市第三人民医院"/>
    <s v="四川省綿陽市游仙区剣南路東段１９０号"/>
    <s v="０８１６‐２２８２‐２４９"/>
    <s v="http://www.scmy120.com/"/>
    <s v="〇"/>
    <m/>
    <m/>
    <m/>
    <m/>
    <m/>
    <s v="Chinese_x000a_中国語"/>
  </r>
  <r>
    <s v="People's Republic of China_x000a_中華人民共和国"/>
    <x v="6"/>
    <x v="0"/>
    <s v="重慶"/>
    <s v="绵阳市中心医院"/>
    <s v="四川省綿陽市涪城区常家巷１２号"/>
    <s v="０８１６‐２２２２‐８２１"/>
    <s v="×"/>
    <s v="〇"/>
    <m/>
    <m/>
    <m/>
    <m/>
    <m/>
    <s v="Chinese/English_x000a_中国語/英語"/>
  </r>
  <r>
    <s v="People's Republic of China_x000a_中華人民共和国"/>
    <x v="6"/>
    <x v="0"/>
    <s v="重慶"/>
    <s v="德阳市第二人民医院"/>
    <s v="四川省徳陽市旌陽区岷江西路一段３４０号"/>
    <s v="０８３８‐７１３２‐０８５"/>
    <s v="https://www.zgdy120.com/m/"/>
    <s v="〇"/>
    <m/>
    <m/>
    <m/>
    <m/>
    <m/>
    <s v="Chinese/English_x000a_中国語/英語"/>
  </r>
  <r>
    <s v="People's Republic of China_x000a_中華人民共和国"/>
    <x v="6"/>
    <x v="0"/>
    <s v="重慶"/>
    <s v="昆明博奥三合医学检验实验室"/>
    <s v="雲南省昆明市盤龍区藍黑路１３２号中科院昆明植物研究所博奥楼"/>
    <s v="１８７‐８８５７‐９６８３"/>
    <s v="×"/>
    <m/>
    <s v="〇"/>
    <m/>
    <m/>
    <m/>
    <m/>
    <s v="Chinese/English_x000a_中国語/英語"/>
  </r>
  <r>
    <s v="People's Republic of China_x000a_中華人民共和国"/>
    <x v="6"/>
    <x v="0"/>
    <s v="重慶"/>
    <s v="昆明凯普医学检验所"/>
    <s v="雲南省昆明市経開路３号科技創新園"/>
    <s v="０８７１‐６７２０‐９６９６"/>
    <s v="×"/>
    <s v="〇"/>
    <m/>
    <m/>
    <m/>
    <m/>
    <m/>
    <s v="Chinese/English_x000a_中国語/英語"/>
  </r>
  <r>
    <s v="People's Republic of China_x000a_中華人民共和国"/>
    <x v="6"/>
    <x v="0"/>
    <s v="重慶"/>
    <s v="云南艾迪康医院检验所"/>
    <s v="雲南省昆明市経済技術開発区信息産業基地春漫大道８０号"/>
    <s v="０８７１‐６６２５‐７１５６"/>
    <s v="https://www.adicon.com.cn/"/>
    <s v="〇"/>
    <m/>
    <m/>
    <m/>
    <m/>
    <m/>
    <s v="Chinese/English_x000a_中国語/英語"/>
  </r>
  <r>
    <s v="People's Republic of China_x000a_中華人民共和国"/>
    <x v="6"/>
    <x v="0"/>
    <s v="重慶"/>
    <s v="云南省第二人民医院"/>
    <s v="雲南省昆明市青年路１７６号"/>
    <s v="０８７１‐６５１５‐６６５０"/>
    <s v="http://www.ynshhyy.com/"/>
    <s v="〇"/>
    <m/>
    <m/>
    <m/>
    <m/>
    <m/>
    <s v="Chinese_x000a_中国語"/>
  </r>
  <r>
    <s v="People's Republic of China_x000a_中華人民共和国"/>
    <x v="6"/>
    <x v="0"/>
    <s v="重慶"/>
    <s v="云南大学医学检验所有限公司"/>
    <s v="雲南省昆明市新光巷明青科技園１６９号"/>
    <s v="０８７１‐６７２７‐２７００"/>
    <s v="×"/>
    <s v="〇"/>
    <m/>
    <m/>
    <m/>
    <m/>
    <m/>
    <s v="Chinese/English_x000a_中国語/英語"/>
  </r>
  <r>
    <s v="People's Republic of China_x000a_中華人民共和国"/>
    <x v="6"/>
    <x v="0"/>
    <s v="重慶"/>
    <s v="昆明市延安医院"/>
    <s v="雲南省昆明市盤龍区人民東路２４５号"/>
    <s v="０８７１‐６３２１‐１１１１"/>
    <s v="http://kmyayy.com/"/>
    <s v="〇"/>
    <m/>
    <m/>
    <m/>
    <m/>
    <m/>
    <s v="Chinese_x000a_中国語"/>
  </r>
  <r>
    <s v="People's Republic of China_x000a_中華人民共和国"/>
    <x v="6"/>
    <x v="0"/>
    <s v="重慶"/>
    <s v="贵黔国际总医院"/>
    <s v="貴州省貴陽市烏当区東風大道一号"/>
    <s v="０８５１‐８８２７‐７６６６"/>
    <s v="http://www.gigh.cn/"/>
    <s v="〇"/>
    <m/>
    <m/>
    <m/>
    <m/>
    <m/>
    <s v="Chinese/English_x000a_中国語/英語"/>
  </r>
  <r>
    <s v="People's Republic of China_x000a_中華人民共和国"/>
    <x v="6"/>
    <x v="0"/>
    <s v="重慶"/>
    <s v="贵州医科大学附属医院"/>
    <s v="貴州省貴陽市塩務新村５０号"/>
    <s v="０８５１‐８６７７‐５７８１"/>
    <s v="https://www.gmcah.cn/"/>
    <s v="〇"/>
    <m/>
    <m/>
    <m/>
    <m/>
    <m/>
    <s v="Chinese/Japanese_x000a_中国語/日本語"/>
  </r>
  <r>
    <s v="People's Republic of China_x000a_中華人民共和国"/>
    <x v="6"/>
    <x v="0"/>
    <s v="重慶"/>
    <s v="贵州中医药大学第一附属医院"/>
    <s v="貴州省貴陽市宝山北路７１号"/>
    <s v="０８５１‐８５６３‐７３１２"/>
    <s v="×"/>
    <s v="〇"/>
    <m/>
    <m/>
    <m/>
    <m/>
    <m/>
    <s v="Chinese_x000a_中国語"/>
  </r>
  <r>
    <s v="People's Republic of China_x000a_中華人民共和国"/>
    <x v="6"/>
    <x v="0"/>
    <s v="重慶"/>
    <s v="遵义医科大学附属医院"/>
    <s v="貴州省遵義市漚川区大連路１４９号"/>
    <s v="０８５１‐２８６０‐８２７２"/>
    <s v="http://www.zmchospital.com.cn/"/>
    <s v="〇"/>
    <m/>
    <m/>
    <m/>
    <m/>
    <m/>
    <s v="Chinese_x000a_中国語"/>
  </r>
  <r>
    <s v="People's Republic of China_x000a_中華人民共和国"/>
    <x v="6"/>
    <x v="0"/>
    <s v="重慶"/>
    <s v="六盘水市第二人民医院"/>
    <s v="貴州省六盤水市六枝特区雲橋路７６路"/>
    <s v="０８５８‐５３１５‐１６０"/>
    <s v="×"/>
    <s v="〇"/>
    <m/>
    <m/>
    <m/>
    <m/>
    <m/>
    <s v="Chinese_x000a_中国語"/>
  </r>
  <r>
    <s v="China_x000a_中国"/>
    <x v="6"/>
    <x v="0"/>
    <s v="在瀋陽総領事館"/>
    <s v="东北国际医院"/>
    <s v="瀋陽市渾南区天賜街2号"/>
    <s v="024-6236-9911(予約専用）_x000a_024-6236-1111(24時間)"/>
    <s v="http://old.zyneih.com/index.html"/>
    <s v="○"/>
    <m/>
    <m/>
    <m/>
    <m/>
    <m/>
    <s v="Chinese_x000a_中国語_x000a_※事前予約必須。予約時に鼻咽頭での検査を申告する必要あり。"/>
  </r>
  <r>
    <s v="China_x000a_中国"/>
    <x v="6"/>
    <x v="0"/>
    <s v="在瀋陽総領事館"/>
    <s v="吉林国际旅行卫生保健中心"/>
    <s v="長春氏普陽街1301号"/>
    <s v="0431-8760-7516"/>
    <s v="http://www.ithc.cn/jl/"/>
    <s v="○"/>
    <m/>
    <m/>
    <m/>
    <m/>
    <m/>
    <s v="Chinese_x000a_中国語_x000a_※事前予約必須。予約時に鼻咽頭での検査を申告する必要あり。"/>
  </r>
  <r>
    <s v="China_x000a_中国"/>
    <x v="6"/>
    <x v="0"/>
    <s v="在瀋陽総領事館"/>
    <s v="哈尔滨医科大学附属第二医院"/>
    <s v="ハルビン市南崗区保健路148号"/>
    <s v="0451-8666-2961"/>
    <s v="http://www.hrbmush.edu.cn/"/>
    <s v="○"/>
    <m/>
    <m/>
    <m/>
    <m/>
    <m/>
    <s v="Chinese_x000a_中国語_x000a_※事前予約必須。予約時に鼻咽頭での検査を申告する必要あり。"/>
  </r>
  <r>
    <s v="China_x000a_中国"/>
    <x v="6"/>
    <x v="0"/>
    <s v="在瀋陽総領事館"/>
    <s v="黑龙江省医院"/>
    <s v="ハルビン市香坊区中山路82号"/>
    <s v="0451-8802-5555"/>
    <s v="http://www.hljhospital.org.cn/"/>
    <s v="○"/>
    <m/>
    <m/>
    <m/>
    <m/>
    <m/>
    <s v="Chinese_x000a_中国語_x000a_※事前予約必須。予約時に鼻咽頭での検査を申告する必要あり。"/>
  </r>
  <r>
    <s v="China_x000a_中国"/>
    <x v="6"/>
    <x v="0"/>
    <s v="在大連領事事務所"/>
    <s v="大連市友誼医院"/>
    <s v="大連市中山区三八広場８号"/>
    <s v="0411-82718822"/>
    <s v="http://www.dlyyyy.com/"/>
    <s v="○"/>
    <m/>
    <m/>
    <m/>
    <m/>
    <m/>
    <s v="English/Chinese_x000a_英語/中国語_x000a_※事前予約必須"/>
  </r>
  <r>
    <s v="Hong Kong_x000a_中国（香港）"/>
    <x v="7"/>
    <x v="0"/>
    <s v="在香港総領事館"/>
    <s v="港安醫院"/>
    <s v="40 Stubbs Road, Happy Valley"/>
    <s v="２８３５－０５０９_x000a_３６５１－８８８８"/>
    <s v="https://www.hkah.org.hk/en"/>
    <s v="○"/>
    <s v="○"/>
    <m/>
    <m/>
    <m/>
    <m/>
    <s v="English_x000a_英語"/>
  </r>
  <r>
    <s v="Hong Kong_x000a_中国（香港）"/>
    <x v="7"/>
    <x v="0"/>
    <s v="在香港領事館"/>
    <s v="カノッサ病院"/>
    <s v="No.1 Old Peak Road, Mid- Level"/>
    <s v="２８２５－５８４８_x000a_２８２５－５８４９_x000a_２５２２－２１８１"/>
    <s v="https://www.canossahospital.org.hk/en/"/>
    <s v="○"/>
    <s v="○"/>
    <m/>
    <m/>
    <m/>
    <m/>
    <s v="English_x000a_英語"/>
  </r>
  <r>
    <s v="Hong Kong_x000a_中国（香港）"/>
    <x v="7"/>
    <x v="0"/>
    <s v="在香港領事館"/>
    <s v="香港サナトリウム病院"/>
    <s v="2 Village Road, Happy Valley"/>
    <s v="２８３５－８６０６_x000a_２５７２－０２１１"/>
    <s v="https://www.hksh-hospital.com/　"/>
    <m/>
    <s v="○"/>
    <m/>
    <m/>
    <m/>
    <m/>
    <s v="English_x000a_英語"/>
  </r>
  <r>
    <s v="Hong Kong_x000a_中国（香港）"/>
    <x v="7"/>
    <x v="0"/>
    <s v="在香港領事館"/>
    <s v="EMC 香港日本人クリニック"/>
    <s v="【中環クリニック】Room 704, 7/F, Manning House,_x000a_38Queen's Rd, Central, Hong Kong_x000a_【尖沙咀クリニック】Suite 1408, 14/F, World_x000a_Commerce Centre, 11 Canton Road, Tsim Sha Tsui"/>
    <s v="５７４６－１２３４"/>
    <s v="https://www.emchk.com/jp/"/>
    <s v="○"/>
    <s v="○"/>
    <m/>
    <m/>
    <m/>
    <m/>
    <s v="English_x000a_英語"/>
  </r>
  <r>
    <s v="Hong Kong_x000a_中国（香港）"/>
    <x v="7"/>
    <x v="0"/>
    <s v="在香港領事館"/>
    <s v="ドクター　リサチャム　クリニック"/>
    <s v="17/F, Virtus Medical Tower, 122 Queen`s Road Central, Central, Hong Kong"/>
    <s v="２８９０－８０２７"/>
    <s v="https://clinichongkong.com/"/>
    <m/>
    <s v="○"/>
    <m/>
    <m/>
    <m/>
    <m/>
    <s v="English_x000a_英語"/>
  </r>
  <r>
    <s v="Hong Kong_x000a_中国（香港）"/>
    <x v="7"/>
    <x v="0"/>
    <s v="在香港領事館"/>
    <s v="ロンドン医療センター香港診療所"/>
    <s v="Suite 822, Leighton Centre, 77 Leighton Road, Causeway bay"/>
    <s v="２３９８－０８０８"/>
    <s v="https://www.iryohk.com/abouthttps://www.iryohk.com/about"/>
    <m/>
    <s v="○"/>
    <m/>
    <m/>
    <m/>
    <m/>
    <s v="English_x000a_英語"/>
  </r>
  <r>
    <s v="Hong Kong_x000a_中国（香港）"/>
    <x v="7"/>
    <x v="0"/>
    <s v="在香港領事館"/>
    <s v="Community Testing Centre"/>
    <m/>
    <m/>
    <s v="https://www.communitytest.gov.hk/en/"/>
    <s v="○"/>
    <m/>
    <m/>
    <m/>
    <m/>
    <m/>
    <s v="English_x000a_英語"/>
  </r>
  <r>
    <s v="Hong Kong_x000a_中国（香港）"/>
    <x v="7"/>
    <x v="0"/>
    <s v="在香港領事館"/>
    <s v="ドクターデニー　K.Kチャン　クリニッ"/>
    <s v="5A Lin Fook House, 3 Jardine's Crescent,Causeway Bay"/>
    <s v="２８９５－５１８８"/>
    <m/>
    <m/>
    <m/>
    <m/>
    <m/>
    <m/>
    <m/>
    <s v="English_x000a_英語"/>
  </r>
  <r>
    <s v="Hong Kong_x000a_中国（香港）"/>
    <x v="7"/>
    <x v="0"/>
    <s v="在香港領事館"/>
    <s v="ドクター　グレゴリー　クリニック"/>
    <s v="Shop P-18, 1F, Heng ShanMansion Stage Ⅲ 19 TaikooShing Road, Taikoo Shing"/>
    <s v="２５６８－０２８２"/>
    <m/>
    <m/>
    <m/>
    <m/>
    <m/>
    <m/>
    <m/>
    <s v="English_x000a_英語"/>
  </r>
  <r>
    <s v="Hong Kong_x000a_中国（香港）"/>
    <x v="7"/>
    <x v="0"/>
    <s v="在香港領事館"/>
    <s v="DYM ヘルスケア"/>
    <s v="Rm.1302, 13F, Kornhill Plaza, Office tower,1 Kornhill Rd, Hong Kong"/>
    <s v="２６５１－２１２１"/>
    <s v="https://www.dymhongkong.com/"/>
    <m/>
    <m/>
    <m/>
    <m/>
    <m/>
    <m/>
    <s v="English_x000a_英語"/>
  </r>
  <r>
    <s v="Nepal_x000a_ネパール"/>
    <x v="8"/>
    <x v="0"/>
    <s v="在ネパール日本大使館"/>
    <s v="STAR HOSPITAL "/>
    <s v="Sanepa Height-2, Ring Road Lalitpur"/>
    <s v="01-5550197            01-5550198            01-5540478"/>
    <s v="http://www.starhospitallimited.com/"/>
    <s v="○"/>
    <m/>
    <m/>
    <m/>
    <m/>
    <m/>
    <s v="English_x000a_英語"/>
  </r>
  <r>
    <s v="Nepal_x000a_ネパール"/>
    <x v="8"/>
    <x v="0"/>
    <s v="在ネパール日本大使館"/>
    <s v="GRANDE INTERNATIONAL HOSPITAL"/>
    <s v="Tokha Road, Kathmandu 44600"/>
    <s v="01-5159266          01-5159267"/>
    <s v="http://www.grandehospital.com/"/>
    <s v="○"/>
    <m/>
    <m/>
    <m/>
    <m/>
    <m/>
    <s v="English_x000a_英語"/>
  </r>
  <r>
    <s v="Nepal_x000a_ネパール"/>
    <x v="8"/>
    <x v="0"/>
    <s v="在ネパール日本大使館"/>
    <s v="HAMS　HOSPITAL"/>
    <s v="Manhikhatar Road,Dhumbarani, Kathmandu"/>
    <s v="01-4377404            01-4377704"/>
    <s v="http://www.hamshospital.com/"/>
    <s v="○"/>
    <m/>
    <m/>
    <m/>
    <m/>
    <m/>
    <s v="English_x000a_英語"/>
  </r>
  <r>
    <s v="Nepal_x000a_ネパール"/>
    <x v="8"/>
    <x v="0"/>
    <s v="在ネパール日本大使館"/>
    <s v="CIWEC HOSPITAL(KATHMANDU)"/>
    <s v="Kapurdhara Marg, Kathmandu 44600"/>
    <s v="01-4424111            01-4435232            01-4424242"/>
    <s v="https://ciwec-clinic.com/"/>
    <s v="○"/>
    <m/>
    <m/>
    <m/>
    <m/>
    <m/>
    <s v="English_x000a_英語"/>
  </r>
  <r>
    <s v="Pakistan_x000a_パキスタン"/>
    <x v="8"/>
    <x v="0"/>
    <s v="在パキスタン大"/>
    <s v="Excel Labs"/>
    <s v="110 Fazal-ul-Haq Road, Reshi Building, Blue Area, Islamabad"/>
    <s v="051 831 1000 "/>
    <s v="https://excel-labs.com/"/>
    <s v="○"/>
    <m/>
    <m/>
    <m/>
    <m/>
    <m/>
    <s v="English_x000a_英語"/>
  </r>
  <r>
    <s v="Pakistan_x000a_パキスタン"/>
    <x v="8"/>
    <x v="0"/>
    <s v="カラチ総"/>
    <s v="The Aga Khan University Hospital"/>
    <s v="Stadium Road, P.O. Box 3500 Karachi 74800, Pakistan"/>
    <s v="92-21-111-911-911"/>
    <s v="https://hospitals.aku.edu/Pages/default.aspx"/>
    <s v="○"/>
    <m/>
    <m/>
    <m/>
    <m/>
    <m/>
    <s v="English_x000a_英語"/>
  </r>
  <r>
    <s v="The Democratic Republic of Timor-Leste_x000a_東ティモール民主共和国"/>
    <x v="9"/>
    <x v="0"/>
    <s v="在東ティモール日本国大使館"/>
    <s v="LABORATORIO NACIONAL DA SAUDE DA RDTL"/>
    <s v="Rua Bidau Toko Baru, Dili, Timor-Leste"/>
    <s v="+670-3321047"/>
    <s v="https://m.facebook.com/Laboratorio-Nacional-da-Saude-da-RDTL-1015970821772991/"/>
    <s v="○"/>
    <m/>
    <m/>
    <m/>
    <m/>
    <m/>
    <s v="English_x000a_英語"/>
  </r>
  <r>
    <s v="Republic of the Philippines_x000a_フィリピン"/>
    <x v="10"/>
    <x v="0"/>
    <s v="在フィリピン大使館"/>
    <s v="Makati Medical Center"/>
    <s v="No.2 Amorsolo Street,_x000a_Legaspi Village, Makati City"/>
    <s v="02-8888-8999_x000a_内線：7335 "/>
    <s v="http://www.makatimed.net.ph/"/>
    <s v="○"/>
    <m/>
    <m/>
    <m/>
    <m/>
    <m/>
    <s v="English/Japanese_x000a_英語/・日本語（＋500ﾍﾟｿ）"/>
  </r>
  <r>
    <s v="Republic of the Philippines_x000a_フィリピン"/>
    <x v="10"/>
    <x v="0"/>
    <s v="在フィリピン大使館"/>
    <s v="St.Luke's Medical Center　BGC"/>
    <s v="Rizal Drive cor, 32nd St. and_x000a_5th Ave., Taguig City "/>
    <s v="02-8789-7700_x000a_内線：1050、5104"/>
    <s v="http://www.stlukes.com.ph/"/>
    <s v="○"/>
    <m/>
    <m/>
    <m/>
    <m/>
    <m/>
    <s v="・英語_x000a_・日本語"/>
  </r>
  <r>
    <s v="Republic of the Philippines_x000a_フィリピン"/>
    <x v="10"/>
    <x v="0"/>
    <s v="在フィリピン大使館"/>
    <s v="St.Luke's Medical Center　QC"/>
    <s v="279 E Rodriguez Sr.Ave.,_x000a_Quezon City"/>
    <s v="02-8771-9000_x000a_内線：4815、5564"/>
    <s v="http://www.stlukes.com.ph/"/>
    <s v="○"/>
    <m/>
    <m/>
    <m/>
    <m/>
    <m/>
    <s v="・英語_x000a_・日本語"/>
  </r>
  <r>
    <s v="Republic of the Philippines_x000a_フィリピン"/>
    <x v="10"/>
    <x v="0"/>
    <s v="在フィリピン大使館"/>
    <s v="Chinese General Hospital and _x000a_Medical Center"/>
    <s v="286 Blumentritt Rd, Santa Cruz,_x000a_Manila City"/>
    <s v="02-8711-4141_x000a_内線：373"/>
    <s v="https://cghmc.com.ph/online/"/>
    <s v="○"/>
    <m/>
    <m/>
    <m/>
    <m/>
    <m/>
    <s v="・英語_x000a_・日本語"/>
  </r>
  <r>
    <s v="Republic of the Philippines_x000a_フィリピン"/>
    <x v="10"/>
    <x v="0"/>
    <s v="在フィリピン大使館"/>
    <s v="The Medical City-Ortigas"/>
    <s v="Ortigas Ave, Pasig City"/>
    <s v="02-8988-1000_x000a_内線:6267"/>
    <s v="http://www.themedicalcity.com/"/>
    <s v="○"/>
    <m/>
    <m/>
    <m/>
    <m/>
    <m/>
    <s v="・英語_x000a_・日本語"/>
  </r>
  <r>
    <s v="Republic of the Philippines_x000a_フィリピン"/>
    <x v="10"/>
    <x v="0"/>
    <s v="在フィリピン大使館"/>
    <s v="Cardinal Santos Medical Center"/>
    <s v="10 Wilson, Greenhills West,_x000a_San Juan City"/>
    <s v="02-8727-0001"/>
    <s v="www.csmceconsult.com"/>
    <s v="○"/>
    <m/>
    <m/>
    <m/>
    <m/>
    <m/>
    <s v="English_x000a_英語"/>
  </r>
  <r>
    <s v="Republic of the Philippines_x000a_フィリピン"/>
    <x v="10"/>
    <x v="0"/>
    <s v="在セブ総"/>
    <s v="Cebu Doctors' University Hospital "/>
    <s v="Osmeña Blvd, Cebu City"/>
    <s v="(032) 255-5555 "/>
    <s v="https://cebudocgroup.com.ph/"/>
    <s v="○"/>
    <m/>
    <m/>
    <m/>
    <s v="○"/>
    <m/>
    <s v="English_x000a_英語"/>
  </r>
  <r>
    <s v="Republic of the Philippines_x000a_フィリピン"/>
    <x v="10"/>
    <x v="0"/>
    <s v="在セブ総"/>
    <s v="Chong Hua Hospital Fuente"/>
    <s v="Don Mariano Cui Street, Fuente Osmeña, Cebu City"/>
    <s v="(032) 255-8000"/>
    <s v="http://www.chonghua.com.ph/"/>
    <s v="○"/>
    <m/>
    <m/>
    <m/>
    <s v="○"/>
    <m/>
    <s v="English_x000a_英語"/>
  </r>
  <r>
    <s v="Republic of the Philippines_x000a_フィリピン"/>
    <x v="10"/>
    <x v="0"/>
    <s v="在セブ総"/>
    <s v="Allegiant Regional Care Hospital"/>
    <s v="Barangay Agus, Lapu-Lapu City, Cebu"/>
    <s v="(032) 260 9189"/>
    <s v="https://www.archospitals.org/"/>
    <s v="○"/>
    <m/>
    <m/>
    <m/>
    <s v="○"/>
    <m/>
    <s v="English_x000a_英語"/>
  </r>
  <r>
    <s v="Republic of the Philippines_x000a_フィリピン"/>
    <x v="10"/>
    <x v="0"/>
    <s v="在セブ総"/>
    <s v="University of Cebu Medical Center "/>
    <s v="Ouano Avenue, Subangdaku, Mandaue City "/>
    <s v="(032) 517-0888"/>
    <s v="https://ucmed.ph/"/>
    <s v="○"/>
    <m/>
    <m/>
    <m/>
    <s v="○"/>
    <m/>
    <s v="English_x000a_英語"/>
  </r>
  <r>
    <s v="Republic of the Philippines_x000a_フィリピン"/>
    <x v="10"/>
    <x v="0"/>
    <s v="在ダバオ総領事館"/>
    <s v="Ciudad Medical Zamboanga"/>
    <s v="Mayor Vitaliano Agan Avenue Zamboanga City, 7000 (Region 9)"/>
    <s v="0956-188-0111"/>
    <s v="https://www.ciudadmedicalzamboanga.com.ph/"/>
    <s v="〇"/>
    <m/>
    <m/>
    <m/>
    <s v="〇"/>
    <m/>
    <s v="English_x000a_英語"/>
  </r>
  <r>
    <s v="Republic of the Philippines_x000a_フィリピン"/>
    <x v="10"/>
    <x v="0"/>
    <s v="在ダバオ総領事館"/>
    <s v="Philippine Red Cross　Molecular Biology Laboratory"/>
    <s v="Petit Baracks, Zamboanga City, 7000 (Region 9)"/>
    <s v="(062) 990-1298"/>
    <m/>
    <s v="〇"/>
    <m/>
    <m/>
    <m/>
    <m/>
    <m/>
    <s v="English_x000a_英語"/>
  </r>
  <r>
    <s v="Republic of the Philippines_x000a_フィリピン"/>
    <x v="10"/>
    <x v="0"/>
    <s v="在ダバオ総領事館"/>
    <s v="West Metro Medical Center"/>
    <s v="Veterans Avenue, Zamboanga City, 7000 (Region 9)"/>
    <s v="(062) 991-2506"/>
    <m/>
    <s v="〇"/>
    <m/>
    <m/>
    <m/>
    <m/>
    <m/>
    <s v="English_x000a_英語"/>
  </r>
  <r>
    <s v="Republic of the Philippines_x000a_フィリピン"/>
    <x v="10"/>
    <x v="0"/>
    <s v="在ダバオ総領事館"/>
    <s v="Philippine Red Cross　Molecular Biology Laboratory"/>
    <s v="Cagayan de Oro_x000a_ (Region10)"/>
    <s v="0915-580-0500"/>
    <m/>
    <s v="〇"/>
    <m/>
    <m/>
    <m/>
    <m/>
    <m/>
    <s v="English_x000a_英語"/>
  </r>
  <r>
    <s v="Republic of the Philippines_x000a_フィリピン"/>
    <x v="10"/>
    <x v="0"/>
    <s v="在ダバオ総領事館"/>
    <s v="Maria Reyna Xavier University Hospital"/>
    <s v="Hayes St., Cagayan de Oro (Region 10)"/>
    <s v="(088) 2272-5210"/>
    <s v="https://www.mrxuh.com/"/>
    <s v="〇"/>
    <m/>
    <m/>
    <m/>
    <m/>
    <m/>
    <s v="English_x000a_英語"/>
  </r>
  <r>
    <s v="Republic of the Philippines_x000a_フィリピン"/>
    <x v="10"/>
    <x v="0"/>
    <s v="在ダバオ総領事館"/>
    <s v="Lanao del Norte Covid 19 Testing Laboratory"/>
    <s v="Kapatagan, Lanao del Norte (Region 10)"/>
    <s v="(063) 876-0001"/>
    <m/>
    <s v="〇"/>
    <m/>
    <m/>
    <m/>
    <m/>
    <m/>
    <s v="English_x000a_英語"/>
  </r>
  <r>
    <s v="Republic of the Philippines_x000a_フィリピン"/>
    <x v="10"/>
    <x v="0"/>
    <s v="在ダバオ総領事館"/>
    <s v="Davao One World Diagnostic Center Incorporated"/>
    <s v="J.P. Laurel Ave, Agdao, Davao City, 8000 (Region 11)"/>
    <s v="0922-845-5472 / 0917-169-4486"/>
    <m/>
    <s v="〇"/>
    <m/>
    <m/>
    <m/>
    <m/>
    <m/>
    <s v="English_x000a_英語"/>
  </r>
  <r>
    <s v="Republic of the Philippines_x000a_フィリピン"/>
    <x v="10"/>
    <x v="0"/>
    <s v="在ダバオ総領事館"/>
    <s v="Davao Doctors Hospital - Dumoy Satellite "/>
    <s v="McArthur Highway, Talomo, Davao City, 8000 (Region 11)"/>
    <s v="(082) 295-2556"/>
    <s v="https://www.ddh.com.ph/"/>
    <s v="〇"/>
    <m/>
    <m/>
    <m/>
    <m/>
    <m/>
    <s v="English_x000a_英語"/>
  </r>
  <r>
    <s v="Republic of the Philippines_x000a_フィリピン"/>
    <x v="10"/>
    <x v="0"/>
    <s v="在ダバオ総領事館"/>
    <s v="Southern Philippines Medical Center"/>
    <s v="J.P. Laurel Ave, Bajada, Davao City, 8000 (Region 11)"/>
    <s v="(082) 227-2731"/>
    <s v="https://spmc.doh.gov.ph/"/>
    <s v="〇"/>
    <m/>
    <m/>
    <m/>
    <m/>
    <m/>
    <s v="English_x000a_英語"/>
  </r>
  <r>
    <s v="Republic of the Philippines_x000a_フィリピン"/>
    <x v="10"/>
    <x v="0"/>
    <s v="在ダバオ総領事館"/>
    <s v="Cotabato Regional and Medical Center"/>
    <s v="Sinsuat Ave., Rosary Heights10, Cotabato City, Maguindanao, 9600 (Region 12)"/>
    <s v="(064) 421-2340"/>
    <m/>
    <s v="〇"/>
    <m/>
    <m/>
    <m/>
    <m/>
    <m/>
    <s v="English_x000a_英語"/>
  </r>
  <r>
    <s v="Republic of the Philippines_x000a_フィリピン"/>
    <x v="10"/>
    <x v="0"/>
    <s v="在ダバオ総領事館"/>
    <s v="Dr. Arturo Pingoy Medical Center"/>
    <s v=" 640 Osmena, Poblacion, Koronadal City, 9506 South Cotabato (Region 12)"/>
    <s v="(083) 228-2202"/>
    <m/>
    <s v="〇"/>
    <m/>
    <m/>
    <m/>
    <m/>
    <m/>
    <s v="English_x000a_英語"/>
  </r>
  <r>
    <s v="Republic of the Philippines_x000a_フィリピン"/>
    <x v="10"/>
    <x v="0"/>
    <s v="在ダバオ総領事館"/>
    <s v="St. Elizabeth Hospital"/>
    <s v="Santiago Blvd, National Highway, Cor. Santiago Blvd, General Santos City, South Cotabato (Region 12)"/>
    <s v="(083) 552-3162"/>
    <s v="https://sehi.ph/"/>
    <s v="〇"/>
    <m/>
    <m/>
    <m/>
    <m/>
    <m/>
    <s v="English_x000a_英語"/>
  </r>
  <r>
    <s v="Republic of the Philippines_x000a_フィリピン"/>
    <x v="10"/>
    <x v="0"/>
    <s v="在ダバオ総領事館"/>
    <s v="Manuel J. Santos Hospital "/>
    <s v="Montilla Blvd., Butuan City, Agusan del Norte (Region 13)"/>
    <s v="(085) 341-2222/ 0929-536-7414"/>
    <m/>
    <s v="〇"/>
    <m/>
    <m/>
    <m/>
    <m/>
    <m/>
    <s v="English_x000a_英語"/>
  </r>
  <r>
    <s v="Republic of the Philippines_x000a_フィリピン"/>
    <x v="10"/>
    <x v="0"/>
    <s v="在ダバオ総領事館"/>
    <s v="Amai Pakpak Medical Center"/>
    <s v="Marawi City, Lanao del Sur (BARMM)"/>
    <s v="(063) 876-0001"/>
    <m/>
    <s v="〇"/>
    <m/>
    <m/>
    <m/>
    <m/>
    <m/>
    <s v="English_x000a_英語"/>
  </r>
  <r>
    <s v="Brunei Darussalam_x000a_ブルネイ"/>
    <x v="11"/>
    <x v="0"/>
    <s v="在ブルネイ大"/>
    <s v="RIPAS"/>
    <s v="Jalan Putera Al-muhtadee Billa,BA1712 BSB"/>
    <n v="2242424"/>
    <s v="なし"/>
    <s v="○"/>
    <m/>
    <m/>
    <m/>
    <m/>
    <m/>
    <s v="English_x000a_英語"/>
  </r>
  <r>
    <s v="Brunei Darussalam_x000a_ブルネイ"/>
    <x v="11"/>
    <x v="0"/>
    <s v="在ブルネイ大"/>
    <s v="Berakas Health Center"/>
    <s v="Jalan 10 Selatan, Skim Negara Perumahan Lambak Kanan"/>
    <n v="2340238"/>
    <s v="なし"/>
    <s v="○"/>
    <m/>
    <m/>
    <m/>
    <m/>
    <m/>
    <s v="English_x000a_英語"/>
  </r>
  <r>
    <s v="Brunei Darussalam_x000a_ブルネイ"/>
    <x v="11"/>
    <x v="0"/>
    <s v="在ブルネイ大"/>
    <s v="Suri Seri Begawan Hospital"/>
    <s v="Hospital Suri Seri Begawan Kuala Belait, KA 1131"/>
    <n v="3335331"/>
    <s v="なし"/>
    <s v="○"/>
    <m/>
    <m/>
    <m/>
    <m/>
    <m/>
    <s v="English_x000a_英語"/>
  </r>
  <r>
    <s v="Brunei Darussalam_x000a_ブルネイ"/>
    <x v="11"/>
    <x v="0"/>
    <s v="在ブルネイ大"/>
    <s v="Seria Health Center"/>
    <s v="Jalan Lorong 1 Barat, Seria KB 1133"/>
    <s v="3222651/3222564"/>
    <s v="なし"/>
    <s v="○"/>
    <m/>
    <m/>
    <m/>
    <m/>
    <m/>
    <s v="English_x000a_英語"/>
  </r>
  <r>
    <s v="Socialist Republic of Viet Nam_x000a_ベトナム"/>
    <x v="12"/>
    <x v="0"/>
    <s v="在ホーチミン日本国総領事館"/>
    <s v="BENH VIEN QUAN Y 175"/>
    <s v="786 Nguyen Kiem Phuong 3 Quan Go Vap Ho Chi Minh City"/>
    <s v="0399-175-175"/>
    <s v="https://benhvien175.vn/"/>
    <s v="○"/>
    <m/>
    <m/>
    <m/>
    <m/>
    <m/>
    <s v="English_x000a_英語"/>
  </r>
  <r>
    <s v="Malaysia_x000a_マレーシア"/>
    <x v="13"/>
    <x v="0"/>
    <s v="マレーシア大"/>
    <s v="Prince Court Medical Centre"/>
    <s v="39 Jalan Kia Peng, 50450 K.L."/>
    <s v="03-2160-0000"/>
    <s v="https://princecourt.com/"/>
    <s v="○"/>
    <m/>
    <m/>
    <m/>
    <m/>
    <m/>
    <s v="日本語_x000a_英語"/>
  </r>
  <r>
    <s v="Malaysia_x000a_マレーシア"/>
    <x v="13"/>
    <x v="0"/>
    <s v="マレーシア大"/>
    <s v="Gleneagles Kuala Lumpur"/>
    <s v="No.282 &amp; 286 Jalan Ampang 50450 K.L."/>
    <s v="検査予約 _x000a_011-1301-3579 （Whatsappのみ）_x000a__x000a_日本人スタッフ対応_x000a_03-4141-3896"/>
    <s v="https://gleneagles.com.my/gleneagles-kuala-lumpur#"/>
    <s v="○"/>
    <m/>
    <m/>
    <m/>
    <m/>
    <m/>
    <s v="日本語_x000a_英語"/>
  </r>
  <r>
    <s v="Malaysia_x000a_マレーシア"/>
    <x v="13"/>
    <x v="0"/>
    <s v="マレーシア大"/>
    <s v="Mahameru International Medical Center"/>
    <s v="107&amp;109 Jalan Maarof Bangsar 59000 K.L."/>
    <s v="03-2287-0988"/>
    <s v="http://www.mahameru.com.my/"/>
    <s v="○"/>
    <m/>
    <m/>
    <m/>
    <m/>
    <m/>
    <s v="English_x000a_英語"/>
  </r>
  <r>
    <s v="Malaysia_x000a_マレーシア"/>
    <x v="13"/>
    <x v="0"/>
    <s v="マレーシア大"/>
    <s v="HIBARI CLINIC MONT KIARA"/>
    <s v="L2-01, L2-01（T） &amp; L2-20, 1 Mont Kiara, No.1 Jalan Kiara, Mont Kiara, 50480 K.L."/>
    <s v="03-6211-5919"/>
    <s v="http://hibariclinic.com/my/"/>
    <s v="○"/>
    <m/>
    <m/>
    <m/>
    <m/>
    <m/>
    <s v="日本語_x000a_英語"/>
  </r>
  <r>
    <s v="Malaysia_x000a_マレーシア"/>
    <x v="13"/>
    <x v="0"/>
    <s v="ペナン総"/>
    <s v="Penang Adventist Hospital"/>
    <s v="465, Jalan Burma, Taman Selamat, 10350 George Town, Penang"/>
    <s v="04-222-7200"/>
    <s v="https://pah.com.my/"/>
    <s v="○"/>
    <s v="○"/>
    <m/>
    <m/>
    <s v="○"/>
    <m/>
    <s v="English_x000a_英語"/>
  </r>
  <r>
    <s v="Malaysia_x000a_マレーシア"/>
    <x v="13"/>
    <x v="0"/>
    <s v="ペナン総"/>
    <s v="Loh Guan Lye Specialist Center"/>
    <s v="238, Jalan Macalister, 10400 George Town, Penang"/>
    <s v="04-238-8187_x000a_04-238-8188"/>
    <s v="http://www.lohguanlye.com/"/>
    <s v="○"/>
    <s v="○"/>
    <m/>
    <m/>
    <m/>
    <m/>
    <s v="English_x000a_英語"/>
  </r>
  <r>
    <s v="Malaysia_x000a_マレーシア"/>
    <x v="13"/>
    <x v="0"/>
    <s v="ペナン総"/>
    <s v="Lam Wah Ee Hospital（南華醫院）"/>
    <s v="No.141, Jalan Tan Sri The Ewe Lim, Jelutong, 11600　George Town, Penang"/>
    <s v="04-652-8888"/>
    <s v="https://www.hlwe.com.my/"/>
    <s v="○"/>
    <s v="○"/>
    <m/>
    <m/>
    <s v="○"/>
    <m/>
    <s v="English_x000a_英語"/>
  </r>
  <r>
    <s v="Malaysia_x000a_マレーシア"/>
    <x v="13"/>
    <x v="0"/>
    <s v="ペナン総"/>
    <s v="HIBARI CLINIC Penang"/>
    <s v="163D-2-17A, Persiaran Gurney, Gurney Paragon, 10250, George Town, Penang"/>
    <s v="04-229-9111"/>
    <s v="http://hibariclinic.com/my/"/>
    <s v="○"/>
    <m/>
    <m/>
    <m/>
    <m/>
    <m/>
    <s v="日本語_x000a_英語"/>
  </r>
  <r>
    <s v="Malaysia_x000a_マレーシア"/>
    <x v="13"/>
    <x v="0"/>
    <s v="ペナン総"/>
    <s v="Pantai Hospital Penang"/>
    <s v="82, Jalan Tengah, Bandar Bayan Baru, 11900 Bayan Lepas, Penang"/>
    <s v="04-643-3888"/>
    <s v="https://www.pantai.com.my/penang"/>
    <s v="○"/>
    <m/>
    <m/>
    <m/>
    <s v="○"/>
    <m/>
    <s v="English_x000a_英語"/>
  </r>
  <r>
    <s v="Malaysia_x000a_マレーシア"/>
    <x v="13"/>
    <x v="0"/>
    <s v="ペナン総"/>
    <s v="Pantai Hospital Ipoh"/>
    <s v="126, Jalan Tambun, Taman Ipoh, 31400 Ipoh, Perak"/>
    <s v="05-540-5555"/>
    <s v="https://www.pantai.com.my/ipoh"/>
    <s v="○"/>
    <m/>
    <m/>
    <m/>
    <s v="○"/>
    <m/>
    <s v="English_x000a_英語"/>
  </r>
  <r>
    <s v="Malaysia_x000a_マレーシア"/>
    <x v="13"/>
    <x v="0"/>
    <s v="ペナン総"/>
    <s v="BP Healthcare Ipoh"/>
    <s v="No.275, Jalan Raja Permaisuri Bainun (Jalan Kmpar), 30250 Ipoh, Perak"/>
    <s v="05-255-9090_x000a_05-255-3442_x000a_05-241-8484"/>
    <s v="https://bphealthcare.com/new/"/>
    <s v="○"/>
    <m/>
    <m/>
    <m/>
    <m/>
    <m/>
    <s v="English_x000a_英語"/>
  </r>
  <r>
    <s v="Republic of the Union of Myanmarミャンマー"/>
    <x v="14"/>
    <x v="0"/>
    <s v="ミャンマー日本国大使館"/>
    <s v="National Health Laboratory－（NHL)"/>
    <s v="No.(35) Hmaw Kon Daik Street,Dagon Township, Yangon"/>
    <s v="01-371957（英語・緬語）"/>
    <s v="https://nhlmyanmar.gov.mm/"/>
    <s v="○"/>
    <m/>
    <m/>
    <m/>
    <m/>
    <m/>
    <s v="English_x000a_英語"/>
  </r>
  <r>
    <s v="Republic of Maldives_x000a_モルディブ"/>
    <x v="15"/>
    <x v="0"/>
    <s v="モルディブ大"/>
    <s v="ADK　Hospital"/>
    <s v="Sosun Magu, Malé"/>
    <n v="330306"/>
    <s v="http://www.adkhospital.mv/"/>
    <s v="○"/>
    <s v="○"/>
    <m/>
    <m/>
    <m/>
    <m/>
    <s v="English_x000a_英語"/>
  </r>
  <r>
    <s v="Republic of Maldives_x000a_モルディブ"/>
    <x v="15"/>
    <x v="0"/>
    <s v="モルディブ大"/>
    <s v="MedLab　Diagnostics"/>
    <s v="Kurangi Goalhi, Male’"/>
    <n v="9960796"/>
    <s v="http://www.medlabdx.com/"/>
    <s v="○"/>
    <s v="○"/>
    <m/>
    <m/>
    <m/>
    <m/>
    <s v="English_x000a_英語"/>
  </r>
  <r>
    <s v="Republic of Maldives_x000a_モルディブ"/>
    <x v="15"/>
    <x v="0"/>
    <s v="モルディブ大"/>
    <s v="Mediflex Laboratories"/>
    <s v="M.Cottage,3rd Floor, Kanbaa Alsa Rani Hingun, Male_x000a_"/>
    <s v="7326686/3308020"/>
    <m/>
    <s v="○"/>
    <s v="○"/>
    <m/>
    <m/>
    <m/>
    <m/>
    <s v="English_x000a_英語"/>
  </r>
  <r>
    <s v="Republic of Maldives_x000a_モルディブ"/>
    <x v="15"/>
    <x v="0"/>
    <s v="モルディブ大"/>
    <s v="Tree Top Hospital"/>
    <s v="Lot10608,Dhumburi Magu Hulhumalé"/>
    <n v="3351610"/>
    <s v="https://treetophospital.com/"/>
    <s v="○"/>
    <s v="○"/>
    <m/>
    <m/>
    <m/>
    <m/>
    <s v="English_x000a_英語"/>
  </r>
  <r>
    <s v="Republic of Maldives_x000a_モルディブ"/>
    <x v="15"/>
    <x v="0"/>
    <s v="モルディブ大"/>
    <s v="Hulhumale Hospital"/>
    <s v="Huvandhumaa Hingun, _x000a_Hulhumalé"/>
    <n v="3350150"/>
    <s v="https://www.hmh.gov.mv/"/>
    <s v="○"/>
    <s v="○"/>
    <m/>
    <m/>
    <m/>
    <m/>
    <s v="English_x000a_英語"/>
  </r>
  <r>
    <s v="Mongolia_x000a_モンゴル"/>
    <x v="16"/>
    <x v="0"/>
    <s v="在モンゴル大使館"/>
    <s v="Халдварт Өвчин Судлалын 　　　　　　　　Үндэсний Төв"/>
    <s v="ウランバートル市バヤンズルフ区ナム・ヤン・ジュー通り_x000a_"/>
    <s v="代表: (11)-458699_x000a_担当者携帯: 80086829"/>
    <s v="https://nccd.gov.mn"/>
    <s v="○"/>
    <m/>
    <m/>
    <m/>
    <m/>
    <m/>
    <s v="English/Mongolian_x000a_英語/モンゴル語"/>
  </r>
  <r>
    <s v="Lao People's Democratic Republic_x000a_ラオス"/>
    <x v="17"/>
    <x v="0"/>
    <s v="在ラオス大使館"/>
    <s v="National Center for Laboratory and Epidemiology"/>
    <s v="Km3, Thadeua Road, Sisattanak district, Vientiane Capital"/>
    <s v="856-21-312351"/>
    <s v="なし"/>
    <s v="○"/>
    <s v="○"/>
    <m/>
    <m/>
    <m/>
    <m/>
    <s v="English_x000a_英語"/>
  </r>
  <r>
    <s v="Australia_x000a_豪州"/>
    <x v="18"/>
    <x v="1"/>
    <s v="在シドニー総領事館"/>
    <s v="Town Hall Clinic"/>
    <s v="Level 4, 50 York St, Sydney NSW"/>
    <s v="1800-355-855_x000a_02-9299-4661"/>
    <s v="https://www.townhallclinic.com.au/"/>
    <s v="○"/>
    <m/>
    <m/>
    <m/>
    <m/>
    <m/>
    <s v="Japanese/English_x000a_日本語/英語"/>
  </r>
  <r>
    <s v="Australia_x000a_豪州"/>
    <x v="18"/>
    <x v="1"/>
    <s v="在シドニー総領事館"/>
    <s v="Northbridge Medical Practice"/>
    <s v="Suite 2B, Level 1, 115 Sailors Bay Road, Northbridge NSW "/>
    <s v="02-9958-7104"/>
    <s v="http://www.northbridgemp.com.au/"/>
    <s v="○"/>
    <m/>
    <m/>
    <m/>
    <m/>
    <m/>
    <s v="Japanese/English_x000a_日本語/英語"/>
  </r>
  <r>
    <s v="Australia_x000a_豪州"/>
    <x v="18"/>
    <x v="1"/>
    <s v="在パース総領事館"/>
    <s v="International Medical Services"/>
    <s v="713 Hay St, Perth WA"/>
    <s v="1800-777-313_x000a_（日本語フリーダイヤル）"/>
    <s v="http://www.nihongoiryocentre.com.au/index.php"/>
    <s v="○"/>
    <m/>
    <m/>
    <m/>
    <m/>
    <m/>
    <s v="Japanese/English_x000a_日本語/英語"/>
  </r>
  <r>
    <s v="Australia_x000a_豪州"/>
    <x v="18"/>
    <x v="1"/>
    <s v="在ブリスベン総領事館"/>
    <s v="Sakura family　clinic"/>
    <s v="L4, 141 Queen St, Brisbane QLD"/>
    <s v="07 3003 0100"/>
    <s v="https://www.sakuraclinic.com.au/"/>
    <s v="○"/>
    <m/>
    <m/>
    <m/>
    <m/>
    <m/>
    <s v="Japanese/English_x000a_日本語/英語"/>
  </r>
  <r>
    <s v="Australia_x000a_豪州"/>
    <x v="18"/>
    <x v="1"/>
    <s v="在ブリスベン総領事館"/>
    <s v="CBD 7 Day Medical Centre"/>
    <s v="Level 1, 245 Albert Street, _x000a_Brisbane City Mall, Brisbane, QLD"/>
    <s v="07 3211 3611"/>
    <s v="https://www.cbdmedical.com.au/"/>
    <s v="○"/>
    <m/>
    <m/>
    <m/>
    <m/>
    <m/>
    <s v="English_x000a_英語"/>
  </r>
  <r>
    <s v="Australia_x000a_豪州"/>
    <x v="18"/>
    <x v="1"/>
    <s v="在ブリスベン総領事館"/>
    <s v="Robina Bulk Billing Medical Centre"/>
    <s v="Corner Cheltenham Drive &amp; Robina _x000a_Parkway, Robina, QLD"/>
    <s v="07 5578 8848"/>
    <s v="http://www.robinamedicalcentre.com.au/"/>
    <s v="○"/>
    <m/>
    <m/>
    <m/>
    <m/>
    <m/>
    <s v="English_x000a_英語"/>
  </r>
  <r>
    <s v="Australia_x000a_豪州"/>
    <x v="18"/>
    <x v="1"/>
    <s v="在ブリスベン総領事館"/>
    <s v="Medicrew Medical Centre"/>
    <s v="Shop B, 16 King Street, Buderim, _x000a_QLD"/>
    <s v="07 5453 4988"/>
    <s v="https://medicrew.com.au/"/>
    <s v="○"/>
    <m/>
    <m/>
    <m/>
    <m/>
    <m/>
    <s v="English_x000a_英語"/>
  </r>
  <r>
    <s v="Australia_x000a_豪州"/>
    <x v="18"/>
    <x v="1"/>
    <s v="ケアンズ領事事務所"/>
    <s v="Cairns West Medical Centre"/>
    <s v="6/114 Hoare St, Manunda QLD 4870"/>
    <s v="1800 343 233"/>
    <s v="https://www.cairnswestmedical.com.au/"/>
    <s v="○"/>
    <m/>
    <m/>
    <m/>
    <m/>
    <m/>
    <s v="Japanese/English_x000a_日本語/英語"/>
  </r>
  <r>
    <s v="Australia_x000a_豪州"/>
    <x v="18"/>
    <x v="1"/>
    <s v="在メルボルン総領事館"/>
    <s v="Southgate MedicalCentre (Dr Aiko @Melbourne)"/>
    <s v="M15/3 Southgate Ave, Southbank,VIC 3006"/>
    <s v="03 9690 1433"/>
    <s v="https://www.doctoraiko.com"/>
    <s v="○"/>
    <m/>
    <m/>
    <m/>
    <m/>
    <m/>
    <s v="Japanese/English_x000a_日本語/英語"/>
  </r>
  <r>
    <s v="Independent State of Samoa_x000a_サモア"/>
    <x v="19"/>
    <x v="1"/>
    <s v="在サモア大使館"/>
    <s v="Tupua Tamasese Meaolo Hospital"/>
    <s v="Motootua, Apia, Samoa"/>
    <s v="+686-21212_x000a_+685-66600"/>
    <m/>
    <s v="○"/>
    <m/>
    <m/>
    <m/>
    <m/>
    <m/>
    <s v="English_x000a_英語"/>
  </r>
  <r>
    <s v="Independent State of Samoa_x000a_サモア"/>
    <x v="19"/>
    <x v="1"/>
    <s v="在サモア大使館"/>
    <s v="Scientific Research _x000a_Organisation of Samoa"/>
    <s v="Nafanua, Apia, Samoa"/>
    <s v="+685-20664"/>
    <s v="https://www.sros.org.wa"/>
    <s v="○"/>
    <m/>
    <m/>
    <m/>
    <m/>
    <m/>
    <s v="English_x000a_英語_x000a_（検体の検査及び証明書の発行のみ実施。以下２つのクリニックで採取後、自ら検体を同機構に持ち込む必要あり。）"/>
  </r>
  <r>
    <s v="Independent State of Samoa_x000a_サモア"/>
    <x v="19"/>
    <x v="1"/>
    <s v="在サモア大使館"/>
    <s v=" Ah Leong Doctors Clinic"/>
    <s v="Motootua, Apia, Samoa"/>
    <s v=" +685-7681615"/>
    <m/>
    <s v="○"/>
    <m/>
    <m/>
    <m/>
    <m/>
    <m/>
    <s v="検体採取のみ実施"/>
  </r>
  <r>
    <s v="Independent State of Samoa_x000a_サモア"/>
    <x v="19"/>
    <x v="1"/>
    <s v="在サモア大使館"/>
    <s v="Health Specialist Center_x000a_ "/>
    <s v="Salanesa Road, Toomatagi, Apia, _x000a_Samoa"/>
    <s v=" +685-28303 "/>
    <s v="https://healthspecialistcentre.org"/>
    <s v="○"/>
    <m/>
    <m/>
    <m/>
    <m/>
    <m/>
    <s v="検体採取のみ実施"/>
  </r>
  <r>
    <s v="Kingdom of Tonga_x000a_トンガ"/>
    <x v="20"/>
    <x v="1"/>
    <s v="在トンガ大使館"/>
    <s v="Vaiola hospital"/>
    <s v="Taufa'ahau Road, Tofoa"/>
    <n v="23200"/>
    <s v="無し"/>
    <s v="○"/>
    <m/>
    <m/>
    <m/>
    <m/>
    <m/>
    <s v="Japanese/English_x000a_日本語/英語"/>
  </r>
  <r>
    <s v="New Zealand_x000a_ニュージーランド"/>
    <x v="21"/>
    <x v="1"/>
    <s v="在ＮＺ大"/>
    <s v="General Practitioner"/>
    <s v="右記Webの通り（全国各地にあり）"/>
    <s v="右記Webの通り"/>
    <s v="https://www.healthpoint.co.nz/gps-accident-urgent-medical-care/"/>
    <s v="〇"/>
    <m/>
    <m/>
    <m/>
    <m/>
    <m/>
    <s v="English_x000a_英語"/>
  </r>
  <r>
    <s v="New Zealand_x000a_ニュージーランド"/>
    <x v="21"/>
    <x v="1"/>
    <s v="在ＮＺ大"/>
    <s v="COVID19専用ダイヤル（0800-358-5453）に架電し指定される機関"/>
    <s v="専用ダイヤルが指定する機関"/>
    <s v="0800-358-5453"/>
    <s v="出国前検査の公式案内WEB_x000a_https://covid19.govt.nz/travel-and-the-border/leaving-new-zealand/#pre-departure-covid-19-test"/>
    <s v="〇"/>
    <m/>
    <m/>
    <m/>
    <m/>
    <m/>
    <s v="English_x000a_英語"/>
  </r>
  <r>
    <s v="Republic of Vanuatu_x000a_バヌアツ"/>
    <x v="22"/>
    <x v="1"/>
    <s v="在バヌアツ大使館"/>
    <s v="Vila Central Hospital"/>
    <s v="Po Box PMB 9013, Port Vila, Vanuatu"/>
    <n v="22100"/>
    <s v="https://moh.gov.vu/index.php/vila-central-hospital"/>
    <s v="〇"/>
    <m/>
    <m/>
    <m/>
    <m/>
    <m/>
    <s v="English_x000a_英語"/>
  </r>
  <r>
    <s v="Independent State of Papua New Guinea_x000a_パプアニューギニア"/>
    <x v="23"/>
    <x v="1"/>
    <s v="在パプアニューギニア_x000a_日本国大使館"/>
    <s v="Pacific International　Hospital"/>
    <s v="Pacific International　Hospital, _x000a_Taurama Road, 3Mile, _x000a_Port Moresby, NCD"/>
    <s v="+675 7998-8000"/>
    <s v="https://www.pihpng.com/"/>
    <s v="○"/>
    <m/>
    <m/>
    <m/>
    <m/>
    <m/>
    <s v="English_x000a_英語"/>
  </r>
  <r>
    <s v="Independent State of Papua New Guinea_x000a_パプアニューギニア"/>
    <x v="23"/>
    <x v="1"/>
    <s v="在パプアニューギニア_x000a_日本国大使館"/>
    <s v="St John Amburance"/>
    <s v="St John Headquarters, 702, _x000a_Taurama Road, 3 Mile, _x000a_Port Moresby, NCD"/>
    <s v="+675 7111-1234"/>
    <s v="https://www.stjohn.org.pg/"/>
    <s v="○"/>
    <m/>
    <m/>
    <m/>
    <m/>
    <m/>
    <s v="English_x000a_英語"/>
  </r>
  <r>
    <s v="Republic of Palau_x000a_パラオ共和国"/>
    <x v="24"/>
    <x v="1"/>
    <s v="在パラオ大"/>
    <s v="Belau National Hospital"/>
    <s v="P.O Box 6027, Meyuns, Koror, Palau_x000a_96940"/>
    <s v="（+680）_x000a_-488-2552/2553"/>
    <s v="http://www.palauhealth.org/"/>
    <s v="○"/>
    <m/>
    <m/>
    <m/>
    <m/>
    <m/>
    <s v="English_x000a_英語"/>
  </r>
  <r>
    <s v="Republic of Fiji_x000a_フィジー共和国"/>
    <x v="25"/>
    <x v="1"/>
    <s v="在フィジー日本大使館"/>
    <s v="Health &amp; Medical Services Headquarters"/>
    <s v="Namosi House Level 1, Amy St Toorak, Suva"/>
    <s v="＋679-3306177"/>
    <m/>
    <s v="〇"/>
    <m/>
    <m/>
    <m/>
    <m/>
    <m/>
    <s v="English_x000a_英語"/>
  </r>
  <r>
    <s v="Republic of Fiji_x000a_フィジー共和国"/>
    <x v="25"/>
    <x v="1"/>
    <s v="在フィジー日本大使館"/>
    <s v="Lautoka Hospital"/>
    <s v="Lautoka Hospital Rd"/>
    <s v="＋670-6660411"/>
    <m/>
    <s v="〇"/>
    <m/>
    <m/>
    <m/>
    <m/>
    <m/>
    <s v="English_x000a_英語"/>
  </r>
  <r>
    <s v="Republic of the Marshall Islands_x000a_マーシャル"/>
    <x v="26"/>
    <x v="1"/>
    <s v="在マーシャル大"/>
    <s v="Majuro Hospital"/>
    <s v="P.O.Box　16　Majuro MH 96960"/>
    <s v="+692-625-3355"/>
    <s v="https://m.facebook.com/profile.php?id=204375643562840"/>
    <m/>
    <s v="○"/>
    <m/>
    <m/>
    <m/>
    <m/>
    <s v="English_x000a_英語"/>
  </r>
  <r>
    <s v="Federated States of Micronesia_x000a_ミクロネシア連邦"/>
    <x v="27"/>
    <x v="1"/>
    <s v="在ミクロネシア大"/>
    <s v="Pohnpei State Hospital"/>
    <s v="ポンペイ州コロニア市"/>
    <s v="+691-320-2213/3805"/>
    <s v="なし"/>
    <s v="○"/>
    <m/>
    <m/>
    <m/>
    <m/>
    <m/>
    <s v="English_x000a_英語"/>
  </r>
  <r>
    <s v="Federated States of Micronesia_x000a_ミクロネシア連邦"/>
    <x v="27"/>
    <x v="1"/>
    <s v="在ミクロネシア大"/>
    <s v="Chuuk State Hospital"/>
    <s v="チューク州ウエノ市"/>
    <s v="+691-330-7936"/>
    <s v="なし"/>
    <s v="○"/>
    <m/>
    <m/>
    <m/>
    <m/>
    <m/>
    <s v="English_x000a_英語"/>
  </r>
  <r>
    <s v="Federated States of Micronesia_x000a_ミクロネシア連邦"/>
    <x v="27"/>
    <x v="1"/>
    <s v="在ミクロネシア大"/>
    <s v="Kosrae State Hospital"/>
    <s v="コスラエ州トフォル市"/>
    <s v="+691-370-3012"/>
    <s v="なし"/>
    <s v="○"/>
    <m/>
    <m/>
    <m/>
    <m/>
    <m/>
    <s v="English_x000a_英語"/>
  </r>
  <r>
    <s v="Federated States of Micronesia_x000a_ミクロネシア連邦"/>
    <x v="27"/>
    <x v="1"/>
    <s v="在ミクロネシア大"/>
    <s v="Yap State Hospital"/>
    <s v="ヤップ州コロニア市"/>
    <s v="+691-350-2110"/>
    <s v="なし"/>
    <s v="○"/>
    <m/>
    <m/>
    <m/>
    <m/>
    <m/>
    <s v="English_x000a_英語"/>
  </r>
  <r>
    <s v="United States of America_x000a_米国"/>
    <x v="28"/>
    <x v="2"/>
    <s v="在米大"/>
    <s v="Passport Health(Washington DC)"/>
    <s v="1145 19th Street N.W., Suite 702Washington,DC20036"/>
    <s v="202-561-3600 "/>
    <s v="https://www.passporthealthusa.com/locations/dc/"/>
    <m/>
    <s v="○"/>
    <m/>
    <m/>
    <m/>
    <m/>
    <s v="English_x000a_英語"/>
  </r>
  <r>
    <s v="United States of America_x000a_米国"/>
    <x v="28"/>
    <x v="2"/>
    <s v="在米大"/>
    <s v="Passport Health(Reston, VA)"/>
    <s v="11862 Sunrise Valley Drive_x000a_Suite 101_x000a_Reston, VA 20191"/>
    <s v="703-671-3600"/>
    <s v="https://www.passporthealthusa.com/locations/va/reston/724/"/>
    <m/>
    <s v="○"/>
    <m/>
    <m/>
    <m/>
    <m/>
    <s v="English_x000a_英語"/>
  </r>
  <r>
    <s v="United States of America_x000a_米国"/>
    <x v="28"/>
    <x v="2"/>
    <s v="在アトランタ総"/>
    <s v="Kuraoka Clinic"/>
    <s v="1640 POWERS FERRY ROAD SE BLDG. 30, SUITE100 MARIETTA, GA 30067"/>
    <s v="+1-770-980-0000"/>
    <s v="http://www.kuraokaclinic.com/"/>
    <s v="○"/>
    <m/>
    <m/>
    <m/>
    <s v="○"/>
    <m/>
    <s v="Japanese/English_x000a_日本語/英語"/>
  </r>
  <r>
    <s v="United States of America_x000a_米国"/>
    <x v="28"/>
    <x v="2"/>
    <s v="在サンフランシスコ総"/>
    <s v="Kobayashi Medical Clinic"/>
    <s v="2490 Hospital Dr, Suite 105, Mountain View, CA 94040"/>
    <s v="(650) 962-4630"/>
    <s v="http://www.kobayashi-naika.com/"/>
    <m/>
    <m/>
    <m/>
    <m/>
    <m/>
    <m/>
    <s v="Japanese_x000a_日本語"/>
  </r>
  <r>
    <s v="United States of America_x000a_米国"/>
    <x v="28"/>
    <x v="2"/>
    <s v="在サンフランシスコ総"/>
    <s v="Nihon Bay Clinic "/>
    <s v="40 North San Mateo Drive, San Mateo, CA 94401"/>
    <s v="(650) 558-0337"/>
    <s v="http://www.nihon-bayclinic.com/"/>
    <m/>
    <m/>
    <m/>
    <m/>
    <m/>
    <m/>
    <s v="Japanese_x000a_日本語"/>
  </r>
  <r>
    <s v="United States of America_x000a_米国"/>
    <x v="28"/>
    <x v="2"/>
    <s v="シアトル総領事館"/>
    <s v=" King County GSA Complex"/>
    <s v="2701 C St. SW, Auburn 98001 "/>
    <s v="206-477-3977"/>
    <s v="https://kingcounty.gov/depts/health/covid-19/testing.aspx"/>
    <s v="○"/>
    <m/>
    <m/>
    <m/>
    <m/>
    <m/>
    <s v="English_x000a_英語"/>
  </r>
  <r>
    <s v="United States of America_x000a_米国"/>
    <x v="28"/>
    <x v="2"/>
    <s v="シアトル総領事館"/>
    <s v="King County Bellevue College "/>
    <s v="2645 145th Ave SE, Bellevue 98007 "/>
    <s v="206-477-3977"/>
    <s v="https://kingcounty.gov/depts/health/covid-19/testing.aspx"/>
    <s v="○"/>
    <m/>
    <m/>
    <m/>
    <m/>
    <m/>
    <s v="English_x000a_英語"/>
  </r>
  <r>
    <s v="United States of America_x000a_米国"/>
    <x v="28"/>
    <x v="2"/>
    <s v="シアトル総領事館"/>
    <s v="King County Highline College"/>
    <s v="2402 S. 240th St, Des Moines 98198 "/>
    <s v="206-477-3977"/>
    <s v="https://kingcounty.gov/depts/health/covid-19/testing.aspx"/>
    <s v="○"/>
    <m/>
    <m/>
    <m/>
    <m/>
    <m/>
    <s v="English_x000a_英語"/>
  </r>
  <r>
    <s v="United States of America_x000a_米国"/>
    <x v="28"/>
    <x v="2"/>
    <s v="シアトル総領事館"/>
    <s v="king County Enumclaw"/>
    <s v="1512 Wells St, Enumclaw, WA 98022 "/>
    <s v="206-477-3977"/>
    <s v="https://kingcounty.gov/depts/health/covid-19/testing.aspx"/>
    <s v="○"/>
    <m/>
    <m/>
    <m/>
    <m/>
    <m/>
    <s v="English_x000a_英語"/>
  </r>
  <r>
    <s v="United States of America_x000a_米国"/>
    <x v="28"/>
    <x v="2"/>
    <s v="シアトル総領事館"/>
    <s v="king County Aquatics Center "/>
    <s v="650 SW Campus Dr, Federal Way 98023 "/>
    <s v="206-477-3977"/>
    <s v="https://kingcounty.gov/depts/health/covid-19/testing.aspx"/>
    <s v="○"/>
    <m/>
    <m/>
    <m/>
    <m/>
    <m/>
    <s v="English_x000a_英語"/>
  </r>
  <r>
    <s v="United States of America_x000a_米国"/>
    <x v="28"/>
    <x v="2"/>
    <s v="シアトル総領事館"/>
    <s v="king County  Aurora"/>
    <s v="12040 Aurora Ave N, Seattle 98133 "/>
    <s v="206-477-3977"/>
    <s v="https://kingcounty.gov/depts/health/covid-19/testing.aspx"/>
    <s v="○"/>
    <m/>
    <m/>
    <m/>
    <m/>
    <m/>
    <s v="English_x000a_英語"/>
  </r>
  <r>
    <s v="United States of America_x000a_米国"/>
    <x v="28"/>
    <x v="2"/>
    <s v="シアトル総領事館"/>
    <s v="king County　University of WA"/>
    <s v="4239 Walla Walla Rd, Seattle, WA 98105 "/>
    <s v="206-477-3977"/>
    <s v="https://kingcounty.gov/depts/health/covid-19/testing.aspx"/>
    <s v="○"/>
    <m/>
    <m/>
    <m/>
    <m/>
    <m/>
    <s v="English_x000a_英語"/>
  </r>
  <r>
    <s v="United States of America_x000a_米国"/>
    <x v="28"/>
    <x v="2"/>
    <s v="シアトル総領事館"/>
    <s v="king County　SODO"/>
    <s v="3820 6th Ave S, Seattle 98108 "/>
    <s v="206-477-3977"/>
    <s v="https://kingcounty.gov/depts/health/covid-19/testing.aspx"/>
    <s v="○"/>
    <m/>
    <m/>
    <m/>
    <m/>
    <m/>
    <s v="English_x000a_英語"/>
  </r>
  <r>
    <s v="United States of America_x000a_米国"/>
    <x v="28"/>
    <x v="2"/>
    <s v="シアトル総領事館"/>
    <s v="king County　Atlantic City Boat Ramp "/>
    <s v="8815 Seward Park Ave S, Seattle 98118 "/>
    <s v="206-477-3977"/>
    <s v="https://kingcounty.gov/depts/health/covid-19/testing.aspx"/>
    <s v="○"/>
    <m/>
    <m/>
    <m/>
    <m/>
    <m/>
    <s v="English_x000a_英語"/>
  </r>
  <r>
    <s v="United States of America_x000a_米国"/>
    <x v="28"/>
    <x v="2"/>
    <s v="シアトル総領事館"/>
    <s v="king County　West Seattle "/>
    <s v="2801 SW Thistle St, Seattle 98126 "/>
    <s v="206-477-3977"/>
    <s v="https://kingcounty.gov/depts/health/covid-19/testing.aspx"/>
    <s v="○"/>
    <m/>
    <m/>
    <m/>
    <m/>
    <m/>
    <s v="English_x000a_英語"/>
  </r>
  <r>
    <s v="United States of America_x000a_米国"/>
    <x v="28"/>
    <x v="2"/>
    <s v="シアトル総領事館"/>
    <s v="king County　HealthPoint"/>
    <s v="805 SW 10th St, Renton 98057 "/>
    <s v="206-477-3977"/>
    <s v="https://kingcounty.gov/depts/health/covid-19/testing.aspx"/>
    <s v="○"/>
    <m/>
    <m/>
    <m/>
    <m/>
    <m/>
    <s v="English_x000a_英語"/>
  </r>
  <r>
    <s v="United States of America_x000a_米国"/>
    <x v="28"/>
    <x v="2"/>
    <s v="シアトル総領事館"/>
    <s v="king County　Church by the Side of the Rd."/>
    <s v="3455 South 148th St, Tukwila 98168"/>
    <s v="206-477-3977"/>
    <s v="https://kingcounty.gov/depts/health/covid-19/testing.aspx"/>
    <s v="○"/>
    <m/>
    <m/>
    <m/>
    <m/>
    <m/>
    <s v="English_x000a_英語"/>
  </r>
  <r>
    <s v="United States of America_x000a_米国"/>
    <x v="28"/>
    <x v="2"/>
    <s v="シアトル総領事館"/>
    <s v="Anesis Spine and Pain Care　Renton"/>
    <s v="801 SW 16th St, _x000a_Suite 121 _x000a_Renton, WA 98057 "/>
    <s v=" 425-598-8378"/>
    <s v="https://covid-19.anesispain.com/"/>
    <s v="○"/>
    <m/>
    <m/>
    <m/>
    <m/>
    <m/>
    <s v="English_x000a_英語"/>
  </r>
  <r>
    <s v="United States of America_x000a_米国"/>
    <x v="28"/>
    <x v="2"/>
    <s v="シアトル総領事館"/>
    <s v="Anesis Spine and Pain Care　Bellevue"/>
    <s v="1260 116th Ave NE _x000a_Bellevue, WA 98004 "/>
    <s v=" 425-598-8378"/>
    <s v="https://covid-19.anesispain.com/"/>
    <s v="○"/>
    <m/>
    <m/>
    <m/>
    <m/>
    <m/>
    <s v="English_x000a_英語"/>
  </r>
  <r>
    <s v="United States of America_x000a_米国"/>
    <x v="28"/>
    <x v="2"/>
    <s v="シアトル総領事館"/>
    <s v="Anesis Spine and Pain Care　Everett"/>
    <s v="3305 Nassau St. _x000a_Everett, WA 98201 "/>
    <s v=" 425-598-8378"/>
    <s v="https://covid-19.anesispain.com/"/>
    <s v="○"/>
    <m/>
    <m/>
    <m/>
    <m/>
    <m/>
    <s v="English_x000a_英語"/>
  </r>
  <r>
    <s v="United States of America_x000a_米国"/>
    <x v="28"/>
    <x v="2"/>
    <s v="シアトル総領事館"/>
    <s v="Anesis Spine and Pain Care　Tacoma"/>
    <s v="1628 South Mildred St, _x000a_Suite 104 _x000a_Tacoma, WA 98465 "/>
    <s v=" 425-598-8378"/>
    <s v="https://covid-19.anesispain.com/"/>
    <s v="○"/>
    <m/>
    <m/>
    <m/>
    <m/>
    <m/>
    <s v="English_x000a_英語"/>
  </r>
  <r>
    <s v="United States of America_x000a_米国"/>
    <x v="28"/>
    <x v="2"/>
    <s v="シアトル総領事館"/>
    <s v="Anesis Spine and Pain Care　Spokane"/>
    <s v="1414 N Vercler Rd, Building 5 _x000a_Spokane, WA 99216 "/>
    <s v=" 425-598-8378"/>
    <s v="https://covid-19.anesispain.com/"/>
    <s v="○"/>
    <m/>
    <m/>
    <m/>
    <m/>
    <m/>
    <s v="English_x000a_英語"/>
  </r>
  <r>
    <s v="United States of America_x000a_米国"/>
    <x v="28"/>
    <x v="2"/>
    <s v="シアトル総領事館"/>
    <s v="Anesis Spine and Pain Care　Seattle"/>
    <s v="Anesis Testing Location (Atlas) _x000a_1527 13th Ave. _x000a_Seattle, WA 98122 "/>
    <s v=" 425-598-8378"/>
    <s v="https://covid-19.anesispain.com/"/>
    <s v="○"/>
    <m/>
    <m/>
    <m/>
    <m/>
    <m/>
    <s v="English_x000a_英語"/>
  </r>
  <r>
    <s v="United States of America_x000a_米国"/>
    <x v="28"/>
    <x v="2"/>
    <s v="シアトル総領事館"/>
    <s v="MultiCare Indigo Urgent Care"/>
    <s v="ワシントン州各地　HPで最寄りのクリニックを確認の上予約"/>
    <s v="206-430-7570(シアトル）"/>
    <s v="https://www.indigourgentcare.com/covid-test#5"/>
    <s v="不明"/>
    <m/>
    <m/>
    <m/>
    <m/>
    <m/>
    <s v="English_x000a_英語"/>
  </r>
  <r>
    <s v="United States of America_x000a_米国"/>
    <x v="28"/>
    <x v="2"/>
    <s v="シカゴ総"/>
    <s v="Nihon Clinic"/>
    <s v="2010 S. Arlington Heights Rd #101, IL 6005"/>
    <s v="+1 (847) 542-8910"/>
    <s v="http://www.nihonclinic.com/"/>
    <m/>
    <s v="○"/>
    <m/>
    <s v="○"/>
    <m/>
    <s v="○"/>
    <s v="Japanese/English_x000a_日本語/英語"/>
  </r>
  <r>
    <s v="United States of America_x000a_米国"/>
    <x v="28"/>
    <x v="2"/>
    <s v="シカゴ総"/>
    <s v="University of Iowa Hospital and Clinics"/>
    <s v="アイオワ州アイオワ・シティ及び郊外に複数所在"/>
    <s v="＋1 (800) 777-8442(フリーダイヤル）または +1 (319) 384-8442"/>
    <s v="https://uihc.org/"/>
    <s v="〇"/>
    <m/>
    <m/>
    <m/>
    <m/>
    <m/>
    <s v="English_x000a_英語（通常は医師による署名を行っていないが、事前に相談可）"/>
  </r>
  <r>
    <s v="United States of America_x000a_米国"/>
    <x v="28"/>
    <x v="2"/>
    <s v="シカゴ総"/>
    <s v="Mercy One"/>
    <s v="アイオワ州主要都市を中心に複数所在"/>
    <s v="+1 (515) 974-0836   "/>
    <s v="https://www.mercyone.org/desmoines/health-and-wellness/covid-19-recovery/covid-19-tests-for-travelers"/>
    <s v="〇"/>
    <s v="〇"/>
    <s v="〇"/>
    <s v="〇"/>
    <m/>
    <m/>
    <s v="English_x000a_英語"/>
  </r>
  <r>
    <s v="United States of America_x000a_米国"/>
    <x v="28"/>
    <x v="2"/>
    <s v="シカゴ総"/>
    <s v="Total Access Urgent Care (Rockhill)"/>
    <s v="9556 Manchester Rd_x000a_St. Louis, MO 63119"/>
    <s v="+1 (314) 373-5740"/>
    <s v="https://www.totalaccessurgentcare.com/locations/rock-hill/"/>
    <s v="〇"/>
    <m/>
    <m/>
    <m/>
    <m/>
    <m/>
    <s v="English_x000a_英語"/>
  </r>
  <r>
    <s v="United States of America_x000a_米国"/>
    <x v="28"/>
    <x v="2"/>
    <s v="シカゴ総"/>
    <s v="Mercy Go Health Urgent Care（Kirkwood）"/>
    <s v="1001 South Kirkwood Road_x000a_Saint Louis, MO 63122"/>
    <s v="+1 (314) 455-7088"/>
    <s v="https://www.gohealthuc.com/st-louis/st-louis/kirkwood"/>
    <s v="〇"/>
    <m/>
    <m/>
    <m/>
    <s v="〇"/>
    <m/>
    <s v="English_x000a_英語"/>
  </r>
  <r>
    <s v="United States of America_x000a_米国"/>
    <x v="28"/>
    <x v="2"/>
    <s v="シカゴ総"/>
    <s v="St. Lukes Urgent Care"/>
    <s v="ミズーリ州セントルイス市を中心に複数所在"/>
    <s v="+1 (314) 965-6871"/>
    <s v="https://www.stlukes-stl.com/services/urgent-care/"/>
    <s v="〇"/>
    <m/>
    <m/>
    <m/>
    <m/>
    <m/>
    <s v="English_x000a_英語"/>
  </r>
  <r>
    <s v="United States of America_x000a_米国"/>
    <x v="28"/>
    <x v="2"/>
    <s v="シカゴ総"/>
    <s v="Barns Jewish West County Hospital (West)"/>
    <s v="12634 Olive Boulevard_x000a_Creve Coeur, Missouri 63141"/>
    <s v="+1 (314) 996-8000"/>
    <s v="https://www.barnesjewishwestcounty.org/"/>
    <s v="〇"/>
    <m/>
    <m/>
    <m/>
    <m/>
    <m/>
    <s v="English_x000a_英語"/>
  </r>
  <r>
    <s v="United States of America_x000a_米国"/>
    <x v="28"/>
    <x v="2"/>
    <s v="シカゴ総"/>
    <s v="SSM Health Care (St. Louis) "/>
    <s v="ミズーリ州セントルイス市を中心に複数所在"/>
    <s v="+1 (314) 577-8800"/>
    <s v="https://www.ssmhealth.com/st-louis"/>
    <s v="〇"/>
    <m/>
    <m/>
    <m/>
    <m/>
    <m/>
    <s v="English_x000a_英語"/>
  </r>
  <r>
    <s v="United States of America_x000a_米国"/>
    <x v="28"/>
    <x v="2"/>
    <s v="シカゴ総"/>
    <s v="Wisonsin Diagnostic Laboratories"/>
    <s v="ウィスコンシン州ミルウォーキー市を中心に複数所在_x000a_代表：8777 Connell Ave._x000a_Milwaukee, WI 53226"/>
    <s v="+1 (414) 805-7600"/>
    <s v="https://www.wisconsindiagnostic.com/"/>
    <s v="〇"/>
    <s v="〇"/>
    <m/>
    <m/>
    <m/>
    <m/>
    <s v="English_x000a_英語"/>
  </r>
  <r>
    <s v="United States of America(Michigan)_x000a_米国(ミシガン州）"/>
    <x v="28"/>
    <x v="2"/>
    <s v="在デトロイト総"/>
    <s v="MedExpress Urgent Care"/>
    <s v="25 East Columbia Ave. _x000a_Battle Creek, MI 49015_x000a_"/>
    <s v="269-964-4751"/>
    <s v="_x000a_https://www.medexpress.com/location/mi/battle-creek/bch/ _x000a_"/>
    <m/>
    <m/>
    <m/>
    <m/>
    <s v="〇"/>
    <m/>
    <s v="English_x000a_英語"/>
  </r>
  <r>
    <s v="United States of America(Michigan)_x000a_米国(ミシガン州）"/>
    <x v="28"/>
    <x v="2"/>
    <s v="在デトロイト総"/>
    <s v="Olive Labs"/>
    <s v="150 Livernois Street _x000a_Ferndale, MI 48220 "/>
    <s v="248-733-3550 "/>
    <s v=" https://www.olivelabs.us/collections/all-products/products/expedited-24-hour-results-overnight-turnaround"/>
    <s v="〇"/>
    <m/>
    <m/>
    <m/>
    <m/>
    <m/>
    <s v="English_x000a_英語"/>
  </r>
  <r>
    <s v="United States of America(Michigan)_x000a_米国(ミシガン州）"/>
    <x v="28"/>
    <x v="2"/>
    <s v="在デトロイト総"/>
    <s v="TACKL Health"/>
    <s v="5500 44th St. SE_x000a_Grand Rapids, MI  49512_x000a_"/>
    <s v="616-816-1820"/>
    <s v="https://www.tacklhealth.com/grr"/>
    <m/>
    <m/>
    <m/>
    <m/>
    <m/>
    <s v="〇"/>
    <s v="English_x000a_英語"/>
  </r>
  <r>
    <s v="United States of America(Michigan)_x000a_米国(ミシガン州）"/>
    <x v="28"/>
    <x v="2"/>
    <s v="在デトロイト総"/>
    <s v="Travel Health"/>
    <s v="28200 Orchard Lake Road, Suite 107_x000a_Farmington Hills, MI 48334_x000a_"/>
    <s v="248-851-5633 "/>
    <s v="https://www.passporthealthusa.com/locations/mi/"/>
    <s v="〇"/>
    <m/>
    <m/>
    <m/>
    <m/>
    <m/>
    <s v="English_x000a_英語"/>
  </r>
  <r>
    <s v="United States of America(Michigan)_x000a_米国(ミシガン州）"/>
    <x v="28"/>
    <x v="2"/>
    <s v="在デトロイト総"/>
    <s v="Travel Health"/>
    <s v="1550 E. Beltline SE, Suite 125 Grand Rapids, MI 49506"/>
    <s v="616-855-5777 "/>
    <s v="https://www.passporthealthusa.com/locations/mi/"/>
    <s v="〇"/>
    <m/>
    <m/>
    <m/>
    <m/>
    <m/>
    <s v="English_x000a_英語"/>
  </r>
  <r>
    <s v="United States of America(Michigan)_x000a_米国(ミシガン州）"/>
    <x v="28"/>
    <x v="2"/>
    <s v="在デトロイト総"/>
    <s v="West Michigan COVID Test Center"/>
    <s v="3501 Lake Eastbrook Blvd. SE, Suite 258, Grand Rapids, MI 49546"/>
    <s v="616-229-4941"/>
    <s v=" https://www.wmicovidtest.com/"/>
    <s v="〇"/>
    <m/>
    <m/>
    <m/>
    <m/>
    <s v="〇"/>
    <s v="English_x000a_英語"/>
  </r>
  <r>
    <s v="United States of America(Michigan)_x000a_米国(ミシガン州）"/>
    <x v="28"/>
    <x v="2"/>
    <s v="在デトロイト総"/>
    <s v="West Michigan COVID Test Center"/>
    <s v="9028 N. Rodgers Ct., Suite E2_x000a_Caledonia, MI 49316_x000a_"/>
    <s v="616-229-4940"/>
    <s v=" https://www.wmicovidtest.com/"/>
    <s v="〇"/>
    <m/>
    <m/>
    <m/>
    <m/>
    <s v="〇"/>
    <s v="English_x000a_英語"/>
  </r>
  <r>
    <s v="United States of America(Michigan)_x000a_米国(ミシガン州）"/>
    <x v="28"/>
    <x v="2"/>
    <s v="在デトロイト総"/>
    <s v="Great Lakes Medical Laboratory Farmington Hills"/>
    <s v="33469 W. 14Mile Rd., Suite 120  Farmington Hills, MI 48331  "/>
    <s v="248-254-3950"/>
    <s v="https://lab.bigbenmedical.com/travelers-to-japan"/>
    <s v="〇"/>
    <m/>
    <m/>
    <m/>
    <m/>
    <s v="〇"/>
    <s v="English_x000a_英語"/>
  </r>
  <r>
    <s v="United States of America(Ohio)_x000a_米国(オハイオ州）"/>
    <x v="28"/>
    <x v="2"/>
    <s v="在デトロイト総"/>
    <s v="Circle Health Services"/>
    <s v="4500 Euclid Avenue_x000a_Cleveland, OH 44103_x000a_"/>
    <s v="216-325-9355"/>
    <s v="https://thecentersohio.org/covid-19/ "/>
    <s v="〇"/>
    <m/>
    <m/>
    <m/>
    <m/>
    <m/>
    <s v="English_x000a_英語"/>
  </r>
  <r>
    <s v="United States of America(Ohio)_x000a_米国(オハイオ州）"/>
    <x v="28"/>
    <x v="2"/>
    <s v="在デトロイト総"/>
    <s v="Kuraoka Clinic"/>
    <s v="5100 Bradenton Avenue, Suite A_x000a_Dublin, OH 43017_x000a_"/>
    <s v="614-766-5500"/>
    <s v="http://www.kuraokaclinic.com/ "/>
    <m/>
    <m/>
    <m/>
    <m/>
    <s v="〇"/>
    <m/>
    <s v="English_x000a_英語"/>
  </r>
  <r>
    <s v="United States of America(Ohio)_x000a_米国(オハイオ州）"/>
    <x v="28"/>
    <x v="2"/>
    <s v="在デトロイト総"/>
    <s v="Scioto Urgent Care"/>
    <s v="4760 Sawmill Road_x000a_Columbus, OH 43235_x000a_"/>
    <s v="614-789-9464"/>
    <s v="https://www.sciotourgentcare.com/"/>
    <s v="〇"/>
    <m/>
    <m/>
    <m/>
    <s v="〇"/>
    <m/>
    <s v="English_x000a_英語"/>
  </r>
  <r>
    <s v="United States of America(Ohio)_x000a_米国(オハイオ州）"/>
    <x v="28"/>
    <x v="2"/>
    <s v="在デトロイト総"/>
    <s v="TACKL Health"/>
    <s v="5300 Riverside Drive_x000a_Cleveland, OH 44135_x000a_"/>
    <s v="216-677-0366 "/>
    <s v="https://www.tacklhealth.com/cle"/>
    <m/>
    <m/>
    <m/>
    <m/>
    <s v="〇"/>
    <m/>
    <s v="English_x000a_英語"/>
  </r>
  <r>
    <s v="United States of America(Ohio)_x000a_米国(オハイオ州）"/>
    <x v="28"/>
    <x v="2"/>
    <s v="在デトロイト総"/>
    <s v="The Little Clinic"/>
    <s v="4925 Jackman Road_x000a_Toledo, OH 43613_x000a_"/>
    <s v="419-473-1715 "/>
    <s v="https://www.thelittleclinic.com/clinic-details/854/00211?cid=loc_85400211tlc_gmb"/>
    <m/>
    <m/>
    <m/>
    <m/>
    <s v="〇"/>
    <m/>
    <s v="English_x000a_英語"/>
  </r>
  <r>
    <s v="United States of America_x000a_米国"/>
    <x v="28"/>
    <x v="2"/>
    <s v="在ニューヨーク総領事館"/>
    <s v="CareCube"/>
    <s v="7322 5th Ave, Brooklyn, NY 11209　"/>
    <s v="718-439-5111"/>
    <s v="https://carecube.clinic/"/>
    <s v="○"/>
    <m/>
    <m/>
    <m/>
    <m/>
    <m/>
    <s v="English_x000a_英語"/>
  </r>
  <r>
    <s v="United States of America_x000a_米国"/>
    <x v="28"/>
    <x v="2"/>
    <s v="在ニューヨーク総領事館"/>
    <s v="20 East Medical"/>
    <s v="20 East 46th Street, Suite 202, New York, NY 10017"/>
    <s v="212-557-4646"/>
    <s v="http://www.20eastmedical.com/"/>
    <s v="○"/>
    <m/>
    <m/>
    <m/>
    <m/>
    <m/>
    <s v="English_x000a_英語"/>
  </r>
  <r>
    <s v="United States of America_x000a_米国"/>
    <x v="28"/>
    <x v="2"/>
    <s v="在ニューヨーク総領事館"/>
    <s v="Makoto Iwahara, M.D., P.C."/>
    <s v="120 E 79th St, New York, NY 10075"/>
    <s v="(212) 879-2328"/>
    <m/>
    <s v="○"/>
    <m/>
    <m/>
    <m/>
    <m/>
    <m/>
    <s v="English_x000a_英語"/>
  </r>
  <r>
    <s v="United States of America_x000a_米国"/>
    <x v="28"/>
    <x v="2"/>
    <s v="在ニューヨーク総領事館"/>
    <s v="Japanese Medical Care  "/>
    <s v="315 Madison Avenue, Floor 17, New York, NY 10017"/>
    <s v="212-365-5066"/>
    <s v="https://www.jmedical.com/"/>
    <s v="○"/>
    <s v="○"/>
    <m/>
    <m/>
    <m/>
    <m/>
    <s v="English_x000a_英語"/>
  </r>
  <r>
    <s v="United States of America_x000a_米国"/>
    <x v="28"/>
    <x v="2"/>
    <s v="在ニューヨーク総領事館"/>
    <s v="Japanese Medical Care  "/>
    <s v="3010 Westchester Avenue, Suite 206, Purchase NY 10577"/>
    <s v="914-305-8630"/>
    <s v="https://www.jmedical.com/"/>
    <s v="○"/>
    <s v="○"/>
    <m/>
    <m/>
    <m/>
    <m/>
    <s v="English_x000a_英語"/>
  </r>
  <r>
    <s v="United States of America_x000a_米国"/>
    <x v="28"/>
    <x v="2"/>
    <s v="在ニューヨーク総領事館"/>
    <s v="Lenox Hill Hospital"/>
    <s v="130 East 77th Street, New York, NY 10075"/>
    <s v="212-434-6000"/>
    <s v="https://lenoxhill.northwell.edu/signature-services"/>
    <s v="○"/>
    <m/>
    <m/>
    <m/>
    <m/>
    <m/>
    <s v="English_x000a_英語"/>
  </r>
  <r>
    <s v="United States of America_x000a_米国"/>
    <x v="28"/>
    <x v="2"/>
    <s v="在ニューヨーク総領事館"/>
    <s v="Mount Sinai Doctors Japanese Medical Practice　"/>
    <s v="55 East 34th Street, 2nd Floor, New York, NY 10016"/>
    <s v="212-889-2119"/>
    <s v="https://www.mountsinai.org/locations/msd-japanese-medical-practice/japanese"/>
    <s v="○"/>
    <m/>
    <m/>
    <m/>
    <m/>
    <m/>
    <s v="English_x000a_英語"/>
  </r>
  <r>
    <s v="United States of America_x000a_米国"/>
    <x v="28"/>
    <x v="2"/>
    <s v="在ニューヨーク総領事館"/>
    <s v="Mount Sinai Doctors Japanese Medical Practice"/>
    <s v="141 South Central Avenue, Suite 102, Hartsdale, NY 10530"/>
    <s v="914-997-1200"/>
    <s v="https://www.mountsinai.org/locations/msd-japanese-medical-practice/japanese"/>
    <s v="○"/>
    <m/>
    <m/>
    <m/>
    <m/>
    <m/>
    <s v="English_x000a_英語"/>
  </r>
  <r>
    <s v="United States of America_x000a_米国"/>
    <x v="28"/>
    <x v="2"/>
    <s v="在ニューヨーク総領事館"/>
    <s v="The Mount Sinai Hospital"/>
    <s v="1190 Fifth Avenue, New York, NY 10029"/>
    <s v="212-241-1100"/>
    <s v="https://www.mountsinai.org/locations/mount-sinai/your-visit/locations"/>
    <s v="○"/>
    <m/>
    <m/>
    <m/>
    <m/>
    <m/>
    <s v="English_x000a_英語"/>
  </r>
  <r>
    <s v="United States of America_x000a_米国"/>
    <x v="28"/>
    <x v="2"/>
    <s v="在ニューヨーク総領事館"/>
    <s v="Hibari Family Medical "/>
    <s v="725 River Road, Suite 214, Edgewater, NJ 07020"/>
    <s v="201-581-8553"/>
    <s v="https://hibarifamilymedical.com/"/>
    <s v="○"/>
    <m/>
    <m/>
    <m/>
    <m/>
    <m/>
    <s v="English_x000a_英語"/>
  </r>
  <r>
    <s v="United States of America_x000a_米国"/>
    <x v="28"/>
    <x v="2"/>
    <s v="ハガッニャ総"/>
    <s v="FHP"/>
    <s v="548 South Marine Corps Drive, Tamuning, Guam"/>
    <s v="(671) 646-6956"/>
    <s v="www.takecareasia.com "/>
    <s v="○"/>
    <m/>
    <m/>
    <m/>
    <m/>
    <m/>
    <s v="English_x000a_英語"/>
  </r>
  <r>
    <s v="United States of America_x000a_米国"/>
    <x v="28"/>
    <x v="2"/>
    <s v="ハガッニャ総"/>
    <s v="ＨＳＰ(Health Services of Pacific)"/>
    <s v="655 Harmon Loop Road Suite 102, Dededo, Guam"/>
    <s v="（671）989-6600"/>
    <s v="https://www.hspguam.com/"/>
    <s v="○"/>
    <m/>
    <m/>
    <m/>
    <m/>
    <m/>
    <s v="English_x000a_英語"/>
  </r>
  <r>
    <s v="United States of America_x000a_米国"/>
    <x v="28"/>
    <x v="2"/>
    <s v="ハガッニャ総"/>
    <s v="American Medical Clinic (only in Mangilao)"/>
    <s v="263 Vietnam Veterans Memorial Hwy, Mangilao,  Guam"/>
    <s v="（671）648-9200"/>
    <s v="http://www.amc.clinic/ "/>
    <s v="○"/>
    <m/>
    <m/>
    <m/>
    <m/>
    <m/>
    <s v="English_x000a_英語"/>
  </r>
  <r>
    <s v="United States of America_x000a_米国"/>
    <x v="28"/>
    <x v="2"/>
    <s v="ハガッニャ総"/>
    <s v="ＩＨＰ（International Health Providers）"/>
    <s v="655 Harmon Loop Rd Suite 108, Dededo, Guam"/>
    <s v="(671) 633-4447"/>
    <s v="https://www.ihpmedicalgroup.com/ "/>
    <s v="○"/>
    <m/>
    <m/>
    <m/>
    <m/>
    <m/>
    <s v="English_x000a_英語"/>
  </r>
  <r>
    <s v="United States of America_x000a_米国"/>
    <x v="28"/>
    <x v="2"/>
    <s v="ハガッニャ総"/>
    <s v="ＳＤＡ (Seventh-Day Adventist Clinic)"/>
    <s v=" 388 Ypao Rd, Tamuning, Guam"/>
    <s v="（671）646-8881"/>
    <s v="http://www.adventistclinic.com/ "/>
    <s v="○"/>
    <m/>
    <m/>
    <m/>
    <m/>
    <m/>
    <s v="English_x000a_英語"/>
  </r>
  <r>
    <s v="United States of America_x000a_米国"/>
    <x v="28"/>
    <x v="2"/>
    <s v="在ヒューストン総"/>
    <s v=" Kuraoka Clinic　 "/>
    <s v="D3012 E. Herbron Pkwy, Suite 104, Carrollton, TX 75010"/>
    <s v="972-306-0808"/>
    <s v="http://kuraokaclinic.com/location.html"/>
    <m/>
    <m/>
    <m/>
    <m/>
    <s v="〇"/>
    <m/>
    <s v="English_x000a_英語"/>
  </r>
  <r>
    <s v="United States of America_x000a_米国"/>
    <x v="28"/>
    <x v="2"/>
    <s v="在ヒューストン総"/>
    <s v="enTrust"/>
    <s v="9778 Katy Freeway, Suite 100, Houston, TX 055"/>
    <s v="713-468-7845"/>
    <s v="https://entrustcare.com"/>
    <s v="〇"/>
    <m/>
    <m/>
    <m/>
    <m/>
    <m/>
    <s v="English_x000a_英語"/>
  </r>
  <r>
    <s v="United States of America_x000a_米国"/>
    <x v="28"/>
    <x v="2"/>
    <s v="在ヒューストン総"/>
    <s v="Passport Health "/>
    <s v="9601，Katy Freeway Suite 315, Houston TX 77024"/>
    <s v="713-467-6575"/>
    <s v="https://passporthealthusa.com/houston/"/>
    <s v="〇"/>
    <m/>
    <m/>
    <m/>
    <m/>
    <m/>
    <s v="English_x000a_英語"/>
  </r>
  <r>
    <s v="United States of America_x000a_米国"/>
    <x v="28"/>
    <x v="2"/>
    <s v="在ヒューストン総"/>
    <s v="Urgent Care 4U"/>
    <s v="6316　N 10thSt. Bldg.C，McAllen,TX 78504"/>
    <s v="956-994-0111"/>
    <s v="https;//www.urgentcare4u.com"/>
    <s v="〇"/>
    <m/>
    <m/>
    <m/>
    <m/>
    <m/>
    <s v="English_x000a_英語"/>
  </r>
  <r>
    <s v="United States of America_x000a_米国"/>
    <x v="28"/>
    <x v="2"/>
    <s v="在ホノルル総"/>
    <s v="Urgent Care Clinic of Waikiki"/>
    <s v="Bank of Hawaii Building_x000a_2155 Kalakaua Ave. Suite 308_x000a_Honolulu, HI 96815"/>
    <s v="808-924-3399"/>
    <s v="www.waikikiclinic.org"/>
    <s v="○"/>
    <m/>
    <m/>
    <m/>
    <s v="○"/>
    <m/>
    <s v="English_x000a_英語"/>
  </r>
  <r>
    <s v="United States of America_x000a_米国"/>
    <x v="28"/>
    <x v="2"/>
    <s v="在ホノルル総"/>
    <s v="Doctors of Waikiki"/>
    <s v="Sheraton Princes of Kaiulani_x000a_120 Ka'iulani Ave._x000a_Ka'ilulani Wing 10 &amp; 11_x000a_Honolulu, HI 96815"/>
    <s v="808-922-2112"/>
    <s v="www.doctorsofwaikiki.com"/>
    <s v="○"/>
    <m/>
    <m/>
    <m/>
    <s v="○"/>
    <m/>
    <s v="English_x000a_英語"/>
  </r>
  <r>
    <s v="United States of America_x000a_米国"/>
    <x v="28"/>
    <x v="2"/>
    <s v="在ホノルル総"/>
    <s v="Ｓｔ　Ｌｕｋｅ's Clinic"/>
    <s v="1441 Kapiolani Blvd. suite 2000_x000a_Honolulu, HI 96814"/>
    <s v="808-945-3719"/>
    <s v="www.st-lukesclinic.com"/>
    <s v="○"/>
    <s v="○"/>
    <m/>
    <m/>
    <m/>
    <m/>
    <s v="English_x000a_英語"/>
  </r>
  <r>
    <s v="United States of America_x000a_米国"/>
    <x v="28"/>
    <x v="2"/>
    <s v="在ホノルル総"/>
    <s v="Urgent Care Hawaii-Waikiki"/>
    <s v="1860 Ala Moana Blvd. #101_x000a_Honolulu, HI 96815"/>
    <s v="808-921-2273"/>
    <s v="www.ucarehi.com"/>
    <s v="○"/>
    <m/>
    <m/>
    <m/>
    <s v="○"/>
    <m/>
    <s v="English_x000a_英語"/>
  </r>
  <r>
    <s v="United States of America_x000a_米国"/>
    <x v="28"/>
    <x v="2"/>
    <s v="在ホノルル総"/>
    <s v="Urgent Care Hawaii-Kailua"/>
    <s v="660 Kailua Rd._x000a_Kailua, HI 96734"/>
    <s v="808-263-2273"/>
    <s v="www.ucarehi.com"/>
    <s v="○"/>
    <m/>
    <m/>
    <m/>
    <s v="○"/>
    <m/>
    <s v="English_x000a_英語"/>
  </r>
  <r>
    <s v="United States of America_x000a_米国"/>
    <x v="28"/>
    <x v="2"/>
    <s v="在ホノルル総"/>
    <s v="Urgent Care Hawaii-Pearl City"/>
    <s v="1245 Kuala St._x000a_Pearl City, HI 96782"/>
    <s v="808-784-2273"/>
    <s v="www.ucarehi.com"/>
    <s v="○"/>
    <m/>
    <m/>
    <m/>
    <s v="○"/>
    <m/>
    <s v="English_x000a_英語"/>
  </r>
  <r>
    <s v="United States of America_x000a_米国"/>
    <x v="28"/>
    <x v="2"/>
    <s v="在ホノルル総"/>
    <s v="Urgent Care Hawaii-Kapolei"/>
    <s v="890 Kamokila Blvd._x000a_Kapolei, HI 96707"/>
    <s v="808-521-2273"/>
    <s v="www.ucarehi.com"/>
    <s v="○"/>
    <m/>
    <m/>
    <m/>
    <s v="○"/>
    <m/>
    <s v="English_x000a_英語"/>
  </r>
  <r>
    <s v="United States of America_x000a_米国"/>
    <x v="28"/>
    <x v="2"/>
    <s v="在ホノルル総"/>
    <s v="Capture Diagnostics HIB01, LLC_x000a_National Kidney Foundation of Hawaii"/>
    <s v="(1)Hawaiian Monarch Hotel in Waikiki_x000a_444 Niu St. Honolulu, HI 96815_x000a_(2)Daniel K. Inouye International Airport"/>
    <s v="833-560-0997"/>
    <s v="https://kidneyhi.org/covid-19-testing-screening"/>
    <s v="○"/>
    <m/>
    <m/>
    <m/>
    <m/>
    <m/>
    <s v="English_x000a_英語"/>
  </r>
  <r>
    <s v="United States of America_x000a_米国"/>
    <x v="28"/>
    <x v="2"/>
    <s v="在ホノルル総"/>
    <s v="Straub Doctors on Call"/>
    <s v="Sheraton Waikiki_x000a_2255 Kalakaua Ave._x000a_Honolulu, HI 96815"/>
    <s v="808-971-6000"/>
    <s v="www.hawaiipacifichealth.org/straub/patient-visitors/doctors-on-call"/>
    <s v="○"/>
    <m/>
    <m/>
    <m/>
    <m/>
    <m/>
    <s v="English_x000a_英語"/>
  </r>
  <r>
    <s v="United States of America_x000a_米国"/>
    <x v="28"/>
    <x v="2"/>
    <s v="マイアミ_x000a_(マイアミ市）_x000a_"/>
    <s v="TOURHEALTH"/>
    <s v="Marlins Park, 501 Marlins Way "/>
    <s v="なし(ドライブ・スルー）"/>
    <s v="https://www.tourhealth.com/"/>
    <s v="○"/>
    <m/>
    <m/>
    <m/>
    <m/>
    <m/>
    <s v="English_x000a_英語"/>
  </r>
  <r>
    <s v="United States of America_x000a_米国"/>
    <x v="28"/>
    <x v="2"/>
    <s v="マイアミ_x000a_(マイアミデード郡）"/>
    <s v="UR-CARE Health Centers　Arthros, LLC"/>
    <s v="12535 South Dixie Highway"/>
    <s v="(786)-678-0601"/>
    <s v="https://urcaremedicalcenter.com/"/>
    <s v="○"/>
    <m/>
    <m/>
    <m/>
    <m/>
    <m/>
    <s v="English_x000a_英語"/>
  </r>
  <r>
    <s v="United States of America_x000a_米国"/>
    <x v="28"/>
    <x v="2"/>
    <s v="マイアミ_x000a_(マイアミデード郡）"/>
    <s v="Sameday Testing"/>
    <s v="1673 Alton Rd, ,"/>
    <s v="なし(ドライブ・スルー）"/>
    <s v="https://www.sameday-testing.com/"/>
    <s v="○"/>
    <m/>
    <m/>
    <m/>
    <m/>
    <m/>
    <s v="English_x000a_英語"/>
  </r>
  <r>
    <s v="United States of America_x000a_米国"/>
    <x v="28"/>
    <x v="2"/>
    <s v="マイアミ_x000a_(マイアミデード郡）"/>
    <s v="Sameday Testing"/>
    <s v="201 Bird Rd, ,"/>
    <s v="なし(ドライブ・スルー）"/>
    <s v="https://www.sameday-testing.com/"/>
    <s v="○"/>
    <m/>
    <m/>
    <m/>
    <m/>
    <m/>
    <s v="English_x000a_英語"/>
  </r>
  <r>
    <s v="United States of America_x000a_米国"/>
    <x v="28"/>
    <x v="2"/>
    <s v="マイアミ_x000a_(マイアミ市）"/>
    <s v="EVIVIA Care"/>
    <s v="66 West Flagler Streer,Unit 900 Miami,FL,33130"/>
    <s v="(786)673-4029"/>
    <s v="https://eviviacare.com/"/>
    <s v="○"/>
    <m/>
    <m/>
    <m/>
    <m/>
    <m/>
    <s v="English_x000a_英語"/>
  </r>
  <r>
    <s v="United States of America_x000a_米国"/>
    <x v="28"/>
    <x v="2"/>
    <s v="マイアミ_x000a_(オーランド市）"/>
    <s v="COVID TESTING LLC"/>
    <s v="2350 33rd Street  , "/>
    <s v="（888）-341-1711"/>
    <s v="https://covidtestingllc.com/"/>
    <s v="○"/>
    <m/>
    <m/>
    <m/>
    <s v="○"/>
    <m/>
    <s v="English_x000a_英語"/>
  </r>
  <r>
    <s v="United States of America_x000a_米国"/>
    <x v="28"/>
    <x v="2"/>
    <s v="マイアミ_x000a_(キスミー）"/>
    <s v="COVID TESTING LLC"/>
    <s v="5840 W Irlo Bronson Memorial Hwy , "/>
    <s v="（888）-341-1711"/>
    <s v="https://covidtestingllc.com/"/>
    <s v="○"/>
    <m/>
    <m/>
    <m/>
    <s v="○"/>
    <m/>
    <s v="English_x000a_英語"/>
  </r>
  <r>
    <s v="United States of America_x000a_米国"/>
    <x v="28"/>
    <x v="2"/>
    <s v="マイアミ_x000a_(オーランド市）"/>
    <s v="Passporthealthusa"/>
    <s v="4301 Vineland Road Suite E-5"/>
    <s v="(407)-902-9783 "/>
    <s v="https://www.passporthealthusa.com/locations/fl/orlando/509/"/>
    <s v="○"/>
    <m/>
    <m/>
    <m/>
    <m/>
    <m/>
    <s v="English_x000a_英語"/>
  </r>
  <r>
    <s v="United States of America_x000a_米国"/>
    <x v="28"/>
    <x v="2"/>
    <s v="マイアミ_x000a_(オーランド周辺）"/>
    <s v="Passporthealthusa"/>
    <s v="4650 Lipscomb Street N.E. Suite 33"/>
    <s v="（407）-902-9783"/>
    <s v="https://www.passporthealthusa.com/locations/fl/palm-bay/1149/"/>
    <s v="○"/>
    <m/>
    <m/>
    <m/>
    <m/>
    <m/>
    <s v="English_x000a_英語"/>
  </r>
  <r>
    <s v="United States of America_x000a_米国"/>
    <x v="28"/>
    <x v="2"/>
    <s v="マイアミ_x000a_(タンパ市）"/>
    <s v="Passporthealthusa"/>
    <s v="4204 W. Linebaugh Ave."/>
    <s v="(813)-969-3757"/>
    <s v="https://www.passporthealthusa.com/locations/fl/tampa/169/"/>
    <s v="○"/>
    <s v="○"/>
    <m/>
    <m/>
    <s v="○"/>
    <m/>
    <s v="English_x000a_英語"/>
  </r>
  <r>
    <s v="United States of America_x000a_米国"/>
    <x v="28"/>
    <x v="2"/>
    <s v="マイアミ_x000a_（タンパベイエリア）_x000a_"/>
    <s v="Passporthealthusa"/>
    <s v="1044 E. Brandon Blvd."/>
    <s v="(813)-969-3757"/>
    <s v="https://www.passporthealthusa.com/locations/fl/brandon/703/"/>
    <s v="○"/>
    <s v="○"/>
    <m/>
    <m/>
    <s v="○"/>
    <m/>
    <s v="English_x000a_英語"/>
  </r>
  <r>
    <s v="United States of America_x000a_米国"/>
    <x v="28"/>
    <x v="2"/>
    <s v="マイアミ_x000a_（タンパベイエリア）_x000a_"/>
    <s v="Passporthealthusa"/>
    <s v="27552 Cashford Circle Suite 102"/>
    <s v="(813)-969-3757 "/>
    <s v="https://www.passporthealthusa.com/locations/fl/wesley-chapel/516/"/>
    <s v="○"/>
    <s v="○"/>
    <m/>
    <m/>
    <s v="○"/>
    <m/>
    <s v="English_x000a_英語"/>
  </r>
  <r>
    <s v="United States of America_x000a_米国"/>
    <x v="28"/>
    <x v="2"/>
    <s v="マイアミ_x000a_(ジャクソンビル市）"/>
    <s v="Passport Health, Travel Clinic in Jacksonville"/>
    <s v="8825 Perimeter Park Blvd., #301 "/>
    <s v="(904)-824-0577"/>
    <s v="https://www.passporthealthusa.com/locations/fl/jacksonville/508/"/>
    <s v="○"/>
    <m/>
    <m/>
    <m/>
    <m/>
    <m/>
    <s v="English_x000a_英語"/>
  </r>
  <r>
    <s v="Canada_x000a_カナダ"/>
    <x v="29"/>
    <x v="2"/>
    <s v="在カナダ大"/>
    <s v="ExecHEALTH"/>
    <s v="401-116 Albert Street, Ottawa, ON"/>
    <s v="613-216-3932"/>
    <s v="https://exechealth.ca/corporate-health/#covid"/>
    <s v="〇"/>
    <m/>
    <s v="〇"/>
    <m/>
    <s v="〇"/>
    <m/>
    <s v="English_x000a_英語"/>
  </r>
  <r>
    <s v="Canada_x000a_カナダ"/>
    <x v="29"/>
    <x v="2"/>
    <s v="在カナダ大"/>
    <s v="Riverside Travel Medicine Clinic"/>
    <s v="#411-1919 Riverside Drive, Ottawa, ON"/>
    <s v="613-222-2017"/>
    <s v="https://www.travelclinic.org/covid19cert.html"/>
    <s v="〇"/>
    <m/>
    <s v="〇"/>
    <m/>
    <s v="〇"/>
    <m/>
    <s v="English_x000a_英語"/>
  </r>
  <r>
    <s v="Canada_x000a_カナダ"/>
    <x v="29"/>
    <x v="2"/>
    <s v="在カナダ大"/>
    <s v="LACROIX　MEDECINE　PRIVEE"/>
    <s v="232 Boulevard Saint-Joseph,  Gatineau, QC"/>
    <s v="819 778-1330"/>
    <s v="https://lacroixcorporatif.com/fr/services-covid-19/?utm_medium=email&amp;amp;utm_source=mailing&amp;amp;utm_campaign=10-09-2020-mailing-services-covid-19"/>
    <s v="〇"/>
    <m/>
    <s v="〇"/>
    <m/>
    <s v="〇"/>
    <m/>
    <s v="English/Franch_x000a_英語/フランス語"/>
  </r>
  <r>
    <s v="Canada_x000a_カナダ"/>
    <x v="29"/>
    <x v="2"/>
    <s v="在カルガリー総"/>
    <s v="Ichor Blood Service"/>
    <s v="1122 40th Av NE Calgary"/>
    <s v="844-424-6728"/>
    <s v="https://ichorblood.ca/pages/Cities+We+Serve/27"/>
    <s v="○"/>
    <m/>
    <m/>
    <m/>
    <m/>
    <m/>
    <s v="English_x000a_英語"/>
  </r>
  <r>
    <s v="Canada_x000a_カナダ"/>
    <x v="29"/>
    <x v="2"/>
    <s v="在カルガリー総"/>
    <s v="DynaLIFE"/>
    <s v="250, 10405 Jasper Avenue Edmonton"/>
    <s v="800-661-9876"/>
    <s v="https://www.dynalife.ca/"/>
    <s v="○"/>
    <m/>
    <m/>
    <m/>
    <m/>
    <m/>
    <s v="English_x000a_英語"/>
  </r>
  <r>
    <s v="Canada_x000a_カナダ"/>
    <x v="29"/>
    <x v="2"/>
    <s v="在カルガリー総"/>
    <s v="CVM Medical"/>
    <s v="575 Palmer Rd NE Suite#252, Calgary"/>
    <s v="833-332-7007"/>
    <s v="https://covid-medical.ca/"/>
    <s v="○"/>
    <m/>
    <m/>
    <m/>
    <m/>
    <m/>
    <s v="English_x000a_英語"/>
  </r>
  <r>
    <s v="Canada_x000a_カナダ"/>
    <x v="29"/>
    <x v="2"/>
    <s v="トロント総"/>
    <s v="SHOPPERS DRUG MART"/>
    <s v="32店舗（https://www1.shoppersdrugmart.ca/en/health-and-pharmacy/covid-19/ontario/pharmacies）"/>
    <m/>
    <s v="https://www1.shoppersdrugmart.ca/en/health-and-pharmacy/covid-19/ontario/international-outbound-travel"/>
    <s v="○"/>
    <m/>
    <s v="○"/>
    <m/>
    <m/>
    <m/>
    <s v="English_x000a_英語"/>
  </r>
  <r>
    <s v="Canada_x000a_カナダ"/>
    <x v="29"/>
    <x v="2"/>
    <s v="バンクーバー"/>
    <s v="Bon Voyage Medical"/>
    <s v="1161 The High Street, Unit 2_x000a_Coquitlam, V3B 7W3"/>
    <s v="+1-604 447-8597 "/>
    <s v="https://www.bonvoyagemedical.com/"/>
    <s v="○"/>
    <m/>
    <m/>
    <m/>
    <m/>
    <m/>
    <s v="English_x000a_英語"/>
  </r>
  <r>
    <s v="Canada_x000a_カナダ"/>
    <x v="29"/>
    <x v="2"/>
    <s v="バンクーバー"/>
    <s v="Integrated Wellness Medical Centre "/>
    <s v="502-1150 Marine Dr_x000a_North Vancouver, BC, V7P 1S8"/>
    <s v="+1-604-971-5153"/>
    <s v="https://www.integratedwellness.clinic/　"/>
    <s v="○"/>
    <m/>
    <m/>
    <m/>
    <m/>
    <m/>
    <s v="English_x000a_英語"/>
  </r>
  <r>
    <s v="Canada_x000a_カナダ"/>
    <x v="29"/>
    <x v="2"/>
    <s v="バンクーバー"/>
    <s v="Travel Safe Immunization"/>
    <s v="2184 West Broadway Suite 420 Vancouver, BC V6K 2E1"/>
    <s v="+1-604-251-1975"/>
    <s v="https://travelsafeclinic.ca/　"/>
    <s v="○"/>
    <m/>
    <m/>
    <m/>
    <m/>
    <m/>
    <s v="English_x000a_英語"/>
  </r>
  <r>
    <s v="Canada_x000a_カナダ"/>
    <x v="29"/>
    <x v="2"/>
    <s v="バンクーバー"/>
    <s v="YVR Medical Clinic"/>
    <s v="Level 1, Domestic Terminal Building, Vancouver Airport"/>
    <s v="+1-604-424-4067"/>
    <s v="https://yvrmedical.com/　"/>
    <s v="○"/>
    <m/>
    <m/>
    <m/>
    <m/>
    <m/>
    <s v="English_x000a_英語"/>
  </r>
  <r>
    <s v="Canada_x000a_カナダ"/>
    <x v="29"/>
    <x v="2"/>
    <s v="バンクーバー"/>
    <s v="Ultima Medical"/>
    <s v="Suite #390 3600 Lysander Lane Richmond BC V7B 1C3"/>
    <s v="+1-604-424-4067"/>
    <s v="https://ultimamedical.com/　"/>
    <s v="○"/>
    <m/>
    <m/>
    <m/>
    <m/>
    <m/>
    <s v="English_x000a_英語"/>
  </r>
  <r>
    <s v="Canada_x000a_カナダ"/>
    <x v="29"/>
    <x v="2"/>
    <s v="バンクーバー"/>
    <s v="Travel Medicine &amp; Vaccination Centre"/>
    <s v="Suite B20-666 Burrard Street Vancouver, BC V6C 2X8"/>
    <s v="+1-604-424-4067"/>
    <s v="https://tmvc.com/"/>
    <s v="○"/>
    <m/>
    <m/>
    <m/>
    <m/>
    <m/>
    <s v="English_x000a_英語"/>
  </r>
  <r>
    <s v="Canada_x000a_カナダ"/>
    <x v="29"/>
    <x v="2"/>
    <s v="バンクーバー"/>
    <s v="Iridia Medical"/>
    <s v="1755 West Broadway, Vancouver, Unit 206"/>
    <s v="+1-604-685-4747 "/>
    <s v="https://www.covidconcierge.ca/bookings-checkout/asymptomatic-covid-19-testing"/>
    <s v="○"/>
    <m/>
    <m/>
    <m/>
    <m/>
    <m/>
    <s v="English_x000a_英語"/>
  </r>
  <r>
    <s v="Canada_x000a_カナダ"/>
    <x v="29"/>
    <x v="2"/>
    <s v="在モントリオール日本国総領事館"/>
    <s v="MedFuture"/>
    <s v="18005 Rue Lapointe #405, Mirabel Quebec "/>
    <s v="1-(514) 378-7000"/>
    <s v="https://medfuture.ca/"/>
    <s v="調査中"/>
    <m/>
    <m/>
    <m/>
    <m/>
    <m/>
    <s v="English_x000a_英語"/>
  </r>
  <r>
    <s v="Canada_x000a_カナダ"/>
    <x v="29"/>
    <x v="2"/>
    <s v="在モントリオール日本国総領事館"/>
    <s v="Canada home doctors"/>
    <s v="N/A"/>
    <s v="1-(514) 558-4463 "/>
    <s v="https://canadahomedoctors.ca/"/>
    <s v="調査中"/>
    <m/>
    <m/>
    <m/>
    <m/>
    <m/>
    <s v="English_x000a_英語"/>
  </r>
  <r>
    <s v="Canada_x000a_カナダ"/>
    <x v="29"/>
    <x v="2"/>
    <s v="在モントリオール日本国総領事館"/>
    <s v="Clinique de medicine industrielle et preventive du Quebec"/>
    <s v="1665 Rue Sainte-Catherine O, Montreal Quebec"/>
    <s v="1-(514) 931-0801"/>
    <s v="https://cmipq.com/language/en/"/>
    <s v="調査中"/>
    <m/>
    <m/>
    <m/>
    <m/>
    <m/>
    <s v="English_x000a_英語"/>
  </r>
  <r>
    <s v="Canada_x000a_カナダ"/>
    <x v="29"/>
    <x v="2"/>
    <s v="在モントリオール日本国総領事館"/>
    <s v="Biron"/>
    <s v="QC州内に複数あり"/>
    <s v="1-(888)-937-1041"/>
    <s v="https://www.biron.com/en/"/>
    <s v="調査中"/>
    <m/>
    <m/>
    <m/>
    <m/>
    <m/>
    <s v="English_x000a_英語"/>
  </r>
  <r>
    <s v="Canada_x000a_カナダ"/>
    <x v="29"/>
    <x v="2"/>
    <s v="在モントリオール日本国総領事館"/>
    <s v="Dynacare"/>
    <s v="①475 boulevard de la Côte-Vertu, Montreal Quebec                         ②8560 rue Saint-Hubert, Montreal Quebec"/>
    <s v="1- (800)-565-5721"/>
    <s v="https://www.dynacare.ca/"/>
    <s v="調査中"/>
    <m/>
    <m/>
    <m/>
    <m/>
    <m/>
    <s v="English_x000a_英語"/>
  </r>
  <r>
    <s v="Canada_x000a_カナダ"/>
    <x v="29"/>
    <x v="2"/>
    <s v="在モントリオール日本国総領事館"/>
    <s v="MedicAxion"/>
    <s v="1020 Rue Bouvier bureau 200, Quebec city Quebec"/>
    <s v="1-(418) 688-0331"/>
    <s v="https://medicaxion.com/"/>
    <s v="調査中"/>
    <m/>
    <m/>
    <m/>
    <m/>
    <m/>
    <s v="English_x000a_英語"/>
  </r>
  <r>
    <s v="Canada_x000a_カナダ"/>
    <x v="29"/>
    <x v="2"/>
    <s v="在モントリオール日本国総領事館"/>
    <s v="Cliniques Medicales Lacroix"/>
    <s v="QC州内に複数あり"/>
    <s v="1-(855)-841-1911"/>
    <s v="https://cliniquesmedicaleslacroix.com/en/"/>
    <s v="調査中"/>
    <m/>
    <m/>
    <m/>
    <m/>
    <m/>
    <s v="English_x000a_英語"/>
  </r>
  <r>
    <s v="Canada_x000a_カナダ"/>
    <x v="29"/>
    <x v="2"/>
    <s v="在モントリオール日本国総領事館"/>
    <s v="Ichor Blood Services "/>
    <s v="435 Brookside Drive, Fredericton New Brunswick"/>
    <s v="1-(844)-424-6728"/>
    <s v="https://ichorblood.ca"/>
    <s v="調査中"/>
    <m/>
    <m/>
    <m/>
    <m/>
    <m/>
    <s v="English_x000a_英語"/>
  </r>
  <r>
    <s v="Canada_x000a_カナダ"/>
    <x v="29"/>
    <x v="2"/>
    <s v="在モントリオール日本国総領事館"/>
    <s v="Praxes Medical Group"/>
    <s v="5539 Young St Suite B, Halifax Nova Scotia"/>
    <s v="1-(90)2-420-9725"/>
    <s v="https://praxes.ca/"/>
    <s v="調査中"/>
    <m/>
    <m/>
    <m/>
    <m/>
    <m/>
    <s v="English_x000a_英語"/>
  </r>
  <r>
    <s v="Argentine Republic_x000a_アルゼンチン"/>
    <x v="30"/>
    <x v="2"/>
    <s v="在アルゼンチン大"/>
    <s v="Sanatorio Otamendi"/>
    <s v="Azcuénaga 870 - CABA _x000a_C.P: 1029"/>
    <s v="+ 54 (11) 4965-2900"/>
    <s v="https://www.otamendi.com.ar/index.php"/>
    <s v="○"/>
    <m/>
    <m/>
    <m/>
    <m/>
    <m/>
    <s v="Spanish/English_x000a_スペイン語/英語"/>
  </r>
  <r>
    <s v="Oriental Republic of Uruguay_x000a_ウルグアイ"/>
    <x v="31"/>
    <x v="2"/>
    <s v="在ウルグアイ大"/>
    <s v="ATGen"/>
    <s v="Edificio Los Tilos, Av Italia 6201, Montevideo"/>
    <s v="+598 94 763 794"/>
    <s v="http://www.atgen.com.uy/sitio/"/>
    <s v="○"/>
    <m/>
    <m/>
    <m/>
    <m/>
    <m/>
    <s v="Spanish/English_x000a_スペイン語/英語"/>
  </r>
  <r>
    <s v="Oriental Republic of Uruguay_x000a_ウルグアイ"/>
    <x v="31"/>
    <x v="2"/>
    <s v="在ウルグアイ大"/>
    <s v="Asociacion Española"/>
    <s v="Bulevar General Artigas 1515, Montevideo"/>
    <s v="+598 1920 6500"/>
    <s v="https://www.asesp.com.uy/home"/>
    <s v="○"/>
    <m/>
    <m/>
    <m/>
    <m/>
    <m/>
    <s v="Spanish_x000a_スペイン語"/>
  </r>
  <r>
    <s v="Republic of Ecuador_x000a_エクアドル"/>
    <x v="32"/>
    <x v="2"/>
    <s v="在エクアドル大"/>
    <s v="LABORATORIOS ECUAMERICAN"/>
    <s v="キト市　Quito: 　　　　　　　　　　　　　Av. America N33-42 y Rumipamba  　　　　　　　　　　　　 グアヤキル市　Guayaquil:　　　　　　 Av. Francisco Boloña 107 y Av. Kennedy "/>
    <s v="キト市　         (02)225-5138         グアヤキル市      (04) 269-1984"/>
    <s v="http://www.ecua-american.com/"/>
    <s v="○"/>
    <m/>
    <m/>
    <m/>
    <m/>
    <m/>
    <s v="English/Spanish_x000a_英語/スペイン語"/>
  </r>
  <r>
    <s v="Republic of Ecuador_x000a_エクアドル"/>
    <x v="32"/>
    <x v="2"/>
    <s v="在エクアドル大"/>
    <s v="LABORATORIO CLINICA PASTEUR"/>
    <s v="キト市　Quito：　　　　　　　　　　Av. Coruña n27-143 y Av. Orellana"/>
    <s v="（02）323-8100"/>
    <s v="https://www.clinicapasteur.org.ec/"/>
    <s v="○"/>
    <m/>
    <m/>
    <m/>
    <m/>
    <m/>
    <s v="English/Spanish_x000a_英語/スペイン語"/>
  </r>
  <r>
    <s v="Republic of Ecuador_x000a_エクアドル"/>
    <x v="32"/>
    <x v="2"/>
    <s v="在エクアドル大"/>
    <s v="BIODIMED"/>
    <s v="キト市　Quito：　　　　　　　　　　　Alemania N31-118 entre Vancouver  y Mariana de Jesús.　　　　　　　　　　 グアヤキル市Guayaquil:　　　　　　　　　 Av. Jorge Pérez Concha 411 y　　　　 Ébanos, Urdesa Central, Guayaquil"/>
    <s v="キト市　　　　　　　　(02) 226-8400　　　グアヤキル市　　　(04) 372 7100"/>
    <s v=" https://biodimed.com/"/>
    <s v="○"/>
    <m/>
    <m/>
    <m/>
    <m/>
    <m/>
    <s v="English/Spanish_x000a_英語/スペイン語"/>
  </r>
  <r>
    <s v="Republic of El Salvador_x000a_エルサルバドル共和国"/>
    <x v="33"/>
    <x v="2"/>
    <s v="在エルサルバドル日本国大使館"/>
    <s v="Analiza"/>
    <s v="Avenida Masferrer Sur, Colonia Campestre, No. 7, local 1 2 cuadras después de Plaza L'abero, sobre, Avenida Jerusalen, San Salvador"/>
    <s v="2536-4000"/>
    <s v="https://www.facebook.com/analiza.sv/"/>
    <s v="○"/>
    <s v="○"/>
    <m/>
    <m/>
    <m/>
    <m/>
    <s v="Spanish_x000a_スペイン語_x000a_英文が必要な場合は、事前に申し入れが必要。"/>
  </r>
  <r>
    <s v="Republic of El Salvador_x000a_エルサルバドル共和国"/>
    <x v="33"/>
    <x v="2"/>
    <s v="在エルサルバドル日本国大使館"/>
    <s v="Max Bloch"/>
    <s v="Edificio Clínicas Médicas, 2o nivel, local #1, 25 Av. Norte. #640, San Salvador."/>
    <s v="2564-6555"/>
    <s v="https://maxbloch.com/prueba-covid/"/>
    <s v="○"/>
    <s v="○"/>
    <m/>
    <m/>
    <m/>
    <m/>
    <s v="Spanish_x000a_スペイン語_x000a_英文が必要な場合は、事前に申し入れが必要。"/>
  </r>
  <r>
    <s v="Republic of El Salvador_x000a_エルサルバドル共和国"/>
    <x v="33"/>
    <x v="2"/>
    <s v="在エルサルバドル日本国大使館"/>
    <s v="Centro de Diagnostico"/>
    <s v="_x000a_Diagonal Dr. Luis Edmundo Vásquez y 21 Calle Poniente, Colonia Médica San Salvador, El Salvador"/>
    <s v="2263-6883_x000a_2517-9708_x000a_7629-3514_x000a_7869-7080"/>
    <s v="http://www.labcentrodediagnostico.com/"/>
    <s v="○"/>
    <s v="○"/>
    <m/>
    <m/>
    <m/>
    <m/>
    <s v="Spanish_x000a_スペイン語_x000a_英文が必要な場合は、事前に申し入れが必要。"/>
  </r>
  <r>
    <s v="Republic of Cuba_x000a_キューバ"/>
    <x v="34"/>
    <x v="2"/>
    <s v="在キューバ日本国大使館"/>
    <s v="Clínica Internacional Siboney"/>
    <s v="Calle 17, No.20005 e/200 y 202, Siboney, Playa, La Habana"/>
    <s v="7271-1123_x000a_7271-3497"/>
    <s v="なし"/>
    <s v="○"/>
    <s v="○_x000a_子供"/>
    <m/>
    <m/>
    <m/>
    <m/>
    <s v="Spanish/English_x000a_スペイン語/英語"/>
  </r>
  <r>
    <s v="Republic of Cuba_x000a_キューバ"/>
    <x v="34"/>
    <x v="2"/>
    <s v="在キューバ日本国大使館"/>
    <s v="Clínica Internacional Camilo Cienfuegos"/>
    <s v="Calle L No.151 e/Línea y 13, Vedado, La Habana"/>
    <s v="7832-5554"/>
    <s v="https://www.cicc.cu"/>
    <s v="○"/>
    <s v="○_x000a_子供"/>
    <m/>
    <m/>
    <m/>
    <m/>
    <s v="Spanish/English_x000a_スペイン語/英語"/>
  </r>
  <r>
    <s v="Republic of Cuba_x000a_キューバ"/>
    <x v="34"/>
    <x v="2"/>
    <s v="在キューバ日本国大使館"/>
    <s v="Clínica Internacional de Varadero"/>
    <s v="Calle 61 y 1era Ave. Varadero, Matanzas"/>
    <s v="4563-6100"/>
    <s v="なし"/>
    <s v="○"/>
    <s v="○_x000a_子供"/>
    <m/>
    <m/>
    <m/>
    <m/>
    <s v="Spanish/English_x000a_スペイン語/英語"/>
  </r>
  <r>
    <s v="Republic of Guatemala_x000a_グアテマラ"/>
    <x v="35"/>
    <x v="2"/>
    <s v="在グアテマラ日本国大使館"/>
    <s v="Blue Mecical"/>
    <s v="Avenida Las Americas17-78,Zona13"/>
    <s v="（502）2300-4000"/>
    <s v="https://www.mibluemedical.com/gt/"/>
    <s v="○"/>
    <m/>
    <m/>
    <m/>
    <s v="○"/>
    <m/>
    <s v="English_x000a_英語（独自フォーマット）"/>
  </r>
  <r>
    <s v="Republic of Costa Rica_x000a_コスタリカ"/>
    <x v="36"/>
    <x v="2"/>
    <s v="在コスタリカ大使館"/>
    <s v="Hospital La Católica "/>
    <s v="San Antonio de Guadalupe,Goicoechea,Costa Ricak,frente a los Tribuneles de Justicia"/>
    <s v="(506)2246-3000"/>
    <s v="http://www.hospitallacatolica.com/"/>
    <s v="○"/>
    <m/>
    <m/>
    <m/>
    <m/>
    <m/>
    <s v="Spanish_x000a_スペイン語"/>
  </r>
  <r>
    <s v="Republic of Costa Rica_x000a_コスタリカ"/>
    <x v="36"/>
    <x v="2"/>
    <s v="在コスタリカ大使館"/>
    <s v="Hospital Cima "/>
    <s v="Autopista Prospero Fernandez,San Jose,San Rafael,Costa Rica"/>
    <s v="(506)2208-1000"/>
    <s v="https://www.hospitalcima.com/es/"/>
    <s v="○"/>
    <m/>
    <m/>
    <m/>
    <m/>
    <m/>
    <s v="Spanish/English_x000a_スペイン語/英語"/>
  </r>
  <r>
    <s v="Republic of Costa Rica_x000a_コスタリカ"/>
    <x v="36"/>
    <x v="2"/>
    <s v="在コスタリカ大使館"/>
    <s v="Hospital Clínica Bíblica"/>
    <s v="Calle central y primera.Avenida 14 y 16 San Jose"/>
    <s v="(506)2522-1000"/>
    <s v="https://www.clinicabiblica.com/es/"/>
    <s v="○"/>
    <m/>
    <m/>
    <m/>
    <m/>
    <m/>
    <s v="Spanish/English_x000a_スペイン語/英語"/>
  </r>
  <r>
    <s v="Republic of Costa Rica_x000a_コスタリカ"/>
    <x v="36"/>
    <x v="2"/>
    <s v="在コスタリカ大使館"/>
    <s v="Hospital Metropolitano"/>
    <s v="300m sur del costado oeste del Parque La Merced.Calle 14,Avenida 8"/>
    <s v="(506)2521-9595"/>
    <s v="https://www.metropolitanocr.com/"/>
    <s v="○"/>
    <m/>
    <m/>
    <m/>
    <m/>
    <m/>
    <s v="Spanish/English_x000a_スペイン語/英語"/>
  </r>
  <r>
    <s v="Republic of Colombia_x000a_コロンビア"/>
    <x v="37"/>
    <x v="2"/>
    <s v="在コロンビア大使館"/>
    <s v="Fundación de Santa fe"/>
    <s v="Cra7 #117-15, Bogotá"/>
    <s v="3102179352 (WhatsApp)"/>
    <s v="https://www.fsfb.org.co/wps/portal/fsfb/inicio/servicioensalud/!ut/p/z1/04_Sj9CPykssy0xPLMnMz0vMAfIjo8ziA_w9TAyNTQx83f2dXAwcQ4ICAgxDjQ2AQD-ckIIooLQBDuAI0h-FRYmjgVOQkRPQAHd_I6wKUMzwAivA4wagLxzzkowt0vWjilLTUotSi_RKi4CeyygpKSi2UjVQNSjRS85XNfB2808ujyorKXW3T8wtsDXEpjEjv7hEPwKkXr8gN8IgyzSnzMdRUREAEq_a9Q!!/dz/d5/L2dBISEvZ0FBIS9nQSEh/"/>
    <s v="○"/>
    <m/>
    <m/>
    <m/>
    <m/>
    <m/>
    <s v="_x000a_Spanish/Both Japanese and English_x000a_スペイン語/日英併記_x000a_所定フォーマットで検査証明を取得した報告あり"/>
  </r>
  <r>
    <s v="Republic of Colombia_x000a_コロンビア"/>
    <x v="37"/>
    <x v="2"/>
    <s v="在コロンビア大使館"/>
    <s v="CoronaPass"/>
    <s v="Cra7 #74C-09, Piso 2, Bogotá_x000a_Calle90 #19c-25, Bogotá_x000a_Cra5 #70-51, Bogotá_x000a_Calle116 #18-89, Bogotá_x000a_Vía Chía Km 2.5, Cajicá Centro Comercial Fontaner_x000a_"/>
    <s v="3105483434 (WhatsApp)"/>
    <s v="https://www.coronapass.com.co/"/>
    <s v="○"/>
    <m/>
    <m/>
    <m/>
    <m/>
    <m/>
    <s v="_x000a_Spanish/Both Japanese and English_x000a_スペイン語/日英併記_x000a_所定フォーマットで検査証明を取得した報告あり"/>
  </r>
  <r>
    <s v="Jamaica_x000a_ジャマイカ"/>
    <x v="38"/>
    <x v="2"/>
    <s v="在ジャマイカ大"/>
    <s v="Microlabs Limited"/>
    <s v="20 Melmac Avenue_x000a_Kingston 5,Jamaica_x000a__x000a_15 Humble Avenue_x000a_Montego Bay, St. James"/>
    <s v="876-283-6733_x000a__x000a_876-283-4849"/>
    <s v="https://covid19.microlabs.limited"/>
    <s v="○"/>
    <m/>
    <m/>
    <m/>
    <s v="○"/>
    <s v="○"/>
    <s v="English_x000a_英語"/>
  </r>
  <r>
    <s v="Commonwealth of The Bahamas_x000a_バハマ"/>
    <x v="39"/>
    <x v="2"/>
    <s v="在ジャマイカ大"/>
    <s v="Family Medicine Cente"/>
    <s v="P.O Box N1658_x000a_Nassau, Bahamas_x000a_"/>
    <s v="242-702-9310"/>
    <s v="https://www.familymedicinecenter.org/"/>
    <s v="○"/>
    <m/>
    <m/>
    <m/>
    <m/>
    <m/>
    <s v="English_x000a_英語"/>
  </r>
  <r>
    <s v="Republic of Chile_x000a_チリ"/>
    <x v="40"/>
    <x v="2"/>
    <s v="在チリ大"/>
    <s v="Clinica Alemana"/>
    <s v="Av. Vitacura 5951, Vitacura, Santiago, Región Metropolitana／_x000a_Av. Jose Alcalde Delano 12205, Lo Barnechea, Santiago, Región Metropolitana"/>
    <s v="VItacura2-2210-1111_x000a_La Dehesa2-2910-7000_x000a_検査予約2-2910-1580"/>
    <s v="https://www.clinicaalemana.cl/coronavirus-covid19/examen-pcr"/>
    <s v="○"/>
    <m/>
    <m/>
    <m/>
    <m/>
    <m/>
    <s v="Spanish_x000a_スペイン語"/>
  </r>
  <r>
    <s v="Republic of Chile_x000a_チリ"/>
    <x v="40"/>
    <x v="2"/>
    <s v="在チリ大"/>
    <s v="Clinica　Las Condes"/>
    <s v="Estoril 450, Las Condes, Santiago, Región Metropolitana"/>
    <s v="総合受付2-2210-4000_x000a_検査予約2-2610-8000"/>
    <s v="https://www.clinicalascondes.cl/BLOG/Listado/coronavirus/como-agendar-examen-pcr"/>
    <s v="○"/>
    <m/>
    <m/>
    <m/>
    <m/>
    <m/>
    <s v="Spanish_x000a_スペイン語"/>
  </r>
  <r>
    <s v="Republic of Chile_x000a_チリ"/>
    <x v="40"/>
    <x v="2"/>
    <s v="在チリ大"/>
    <s v="Clinica Indisa"/>
    <s v="Av. Sta. María 1810, Santiago, Providencia, Región Metropolitana"/>
    <s v="総合受付2-2362-5555_x000a_検査予約2-2362-5400"/>
    <s v="https://www.indisa.cl/laboratorio-clinico/toma-de-muestras-pcr/"/>
    <s v="○"/>
    <m/>
    <m/>
    <m/>
    <m/>
    <m/>
    <s v="Spanish_x000a_スペイン語"/>
  </r>
  <r>
    <s v="Republic of Chile_x000a_チリ"/>
    <x v="40"/>
    <x v="2"/>
    <s v="在チリ大"/>
    <s v="Labcenter"/>
    <s v="José Maniel Infante N°146, Providencia, Santiago, Región Metropolitana"/>
    <s v="総合受付2-2611-2700"/>
    <s v="http://www.labocenter.cl/web_labocenter/cmd"/>
    <s v="○"/>
    <m/>
    <m/>
    <m/>
    <m/>
    <m/>
    <s v="Both Spanish and English_x000a_スペイン語・英語併記"/>
  </r>
  <r>
    <s v="Republic of Chile_x000a_チリ"/>
    <x v="40"/>
    <x v="2"/>
    <s v="在チリ大"/>
    <s v="RedSalud"/>
    <s v="チリ全域（私立病院のネットワーク）"/>
    <s v="600 718 6000"/>
    <s v="https://www.redsalud.cl/nuestra-red/campanas/examenes-covid-19-disponibles"/>
    <s v="○"/>
    <m/>
    <m/>
    <m/>
    <m/>
    <m/>
    <s v="Spanish_x000a_スペイン語"/>
  </r>
  <r>
    <s v="Republic of Chile_x000a_チリ"/>
    <x v="40"/>
    <x v="2"/>
    <s v="在チリ大"/>
    <s v="Hospital Carlos Van Buren"/>
    <s v="San Ignacio 725, Valparaíso"/>
    <s v="32-236-4000/4001/4002"/>
    <s v="http://hospitalcarlosvanburen.cl/"/>
    <s v="○"/>
    <m/>
    <m/>
    <m/>
    <m/>
    <m/>
    <s v="Spanish_x000a_スペイン語"/>
  </r>
  <r>
    <s v="Republic of Chile_x000a_チリ"/>
    <x v="40"/>
    <x v="2"/>
    <s v="在チリ大"/>
    <s v="Hospital Guillermo Grant Benavente"/>
    <s v="San Martín 1436, Concepción"/>
    <s v="41-2687546 "/>
    <s v="https://www.hospitalregional.cl/main-map.html"/>
    <s v="○"/>
    <m/>
    <m/>
    <m/>
    <m/>
    <m/>
    <s v="Spanish_x000a_スペイン語"/>
  </r>
  <r>
    <s v="Republic of Chile_x000a_チリ"/>
    <x v="40"/>
    <x v="2"/>
    <s v="在チリ大"/>
    <s v="Hospital Regional de Copiapó"/>
    <s v="Los Carrera 1320, Copiapó"/>
    <s v="800360445 (6) "/>
    <s v="https://www.hospitalcopiapo.cl"/>
    <s v="○"/>
    <m/>
    <m/>
    <m/>
    <m/>
    <m/>
    <s v="Spanish_x000a_スペイン語"/>
  </r>
  <r>
    <s v="Dominican Republic_x000a_ドミニカ共和国"/>
    <x v="41"/>
    <x v="2"/>
    <s v="在ドミニカ(共)大"/>
    <s v="Laboratorio Amadita"/>
    <s v="C/ Abelardo Rodríguez Urdaneta No. 102, Gazcue, Santo Domingo, D.N.（本店。国内に47店あり、検体採取は自宅等でも可）"/>
    <n v="8096825414"/>
    <s v="https://covid19.amadita.com/"/>
    <s v="〇"/>
    <s v="〇"/>
    <m/>
    <m/>
    <m/>
    <m/>
    <s v="Spanish_x000a_スペイン語"/>
  </r>
  <r>
    <s v="Dominican Republic_x000a_ドミニカ共和国"/>
    <x v="41"/>
    <x v="2"/>
    <s v="在ドミニカ(共)大"/>
    <s v="Laboratorio Referencia "/>
    <s v="Av. Luperón No. 3 esq. Av. Mirador Sur, Zona Industrial de Herrera, Santo Domingo Oeste　（本店。国内に51店あり、検体採取は自宅等でも可）"/>
    <n v="8092215545"/>
    <s v="https://www.labreferencia.com/covid/"/>
    <s v="〇"/>
    <s v="〇"/>
    <m/>
    <m/>
    <m/>
    <m/>
    <s v="Spanish_x000a_スペイン語"/>
  </r>
  <r>
    <s v="Antigua and Barbuda_x000a_アンティグア・バーブーダ"/>
    <x v="42"/>
    <x v="2"/>
    <s v="在トリニダード・トバゴ日本国大使館"/>
    <s v="Mount St. John’s Medical Centre"/>
    <s v="Michael's Mount_x000a_St. John's,_x000a_Antigua"/>
    <s v="268-484-2700"/>
    <s v="http://www.msjmc.org/"/>
    <s v="○"/>
    <m/>
    <m/>
    <m/>
    <m/>
    <m/>
    <s v="English_x000a_英語"/>
  </r>
  <r>
    <s v="Commonwealth of Dominica_x000a_ドミニカ国"/>
    <x v="43"/>
    <x v="2"/>
    <s v="在トリニダード・トバゴ日本国大使館"/>
    <s v="Roseau Health Centre"/>
    <s v="Botanical Gardens,_x000a_Roseau. "/>
    <s v="767-611-3905"/>
    <s v="なし"/>
    <s v="○"/>
    <m/>
    <m/>
    <m/>
    <m/>
    <m/>
    <s v="English_x000a_英語"/>
  </r>
  <r>
    <s v="Grenada_x000a_グレナダ"/>
    <x v="44"/>
    <x v="2"/>
    <s v="在トリニダード・トバゴ日本国大使館"/>
    <s v="Fit For Life Medical Services"/>
    <s v="Grand Anse main Road,_x000a_St. George."/>
    <s v="473-439-3488"/>
    <s v="https://www.facebook.com/fitforlifemedicalservices/"/>
    <m/>
    <m/>
    <m/>
    <m/>
    <s v="○"/>
    <m/>
    <s v="English_x000a_英語"/>
  </r>
  <r>
    <s v="Grenada_x000a_グレナダ"/>
    <x v="44"/>
    <x v="2"/>
    <s v="在トリニダード・トバゴ日本国大使館"/>
    <s v="St. Augustine's Medical Services"/>
    <s v="St. Paul's Main Road, _x000a_St Paul's"/>
    <s v="473-440-6173"/>
    <s v="https://samsgrenada.com/_x000a_https://www.facebook.com/samsgnd/"/>
    <s v="○"/>
    <m/>
    <m/>
    <m/>
    <m/>
    <m/>
    <s v="English_x000a_英語"/>
  </r>
  <r>
    <s v="Republic of Guyana_x000a_ガイアナ"/>
    <x v="45"/>
    <x v="2"/>
    <s v="在トリニダード・トバゴ日本国大使館"/>
    <s v="Eureka Medical Laboratory"/>
    <s v="263 Thomas Street_x000a_North Cummingsburg, _x000a_Georgetown"/>
    <s v="592-225-7574"/>
    <s v="http://eurekalabgy.com/_x000a_https://www.facebook.com/eurekamedicallaboratory/"/>
    <s v="○"/>
    <m/>
    <m/>
    <m/>
    <m/>
    <m/>
    <s v="English_x000a_英語"/>
  </r>
  <r>
    <s v="Saint Lucia_x000a_セントルシア"/>
    <x v="46"/>
    <x v="2"/>
    <s v="在トリニダード・トバゴ日本国大使館"/>
    <s v="Gros-Islet Polyclinic (TFT)"/>
    <s v="Gros Islet"/>
    <s v="758-450-9661"/>
    <s v="なし"/>
    <s v="○"/>
    <m/>
    <m/>
    <m/>
    <m/>
    <m/>
    <s v="English_x000a_英語"/>
  </r>
  <r>
    <s v="Saint Lucia_x000a_セントルシア"/>
    <x v="46"/>
    <x v="2"/>
    <s v="在トリニダード・トバゴ日本国大使館"/>
    <s v="Rodney Bay Medical Centre"/>
    <s v="Ground Floor,_x000a_Providence Building,_x000a_Rodney Bay"/>
    <s v="758-459-2200"/>
    <s v="https://www.rodneybaymedical.com/"/>
    <m/>
    <m/>
    <m/>
    <m/>
    <s v="○"/>
    <m/>
    <s v="English_x000a_英語"/>
  </r>
  <r>
    <s v="Saint Lucia_x000a_セントルシア"/>
    <x v="46"/>
    <x v="2"/>
    <s v="在トリニダード・トバゴ日本国大使館"/>
    <s v="Tapion Hospital"/>
    <s v="Tapion Rd, _x000a_Castries"/>
    <s v="758-459-2000"/>
    <s v="http://tapionhospital.com/"/>
    <m/>
    <m/>
    <m/>
    <m/>
    <s v="○"/>
    <m/>
    <s v="English_x000a_英語"/>
  </r>
  <r>
    <s v="Saint Christopher and Nevis_x000a_セントクリストファー・ネービス"/>
    <x v="47"/>
    <x v="2"/>
    <s v="在トリニダード・トバゴ日本国大使館"/>
    <s v="Basseterre Health Centre"/>
    <s v="Basseterre"/>
    <s v="869-465-2521"/>
    <s v="なし"/>
    <s v="○"/>
    <m/>
    <m/>
    <m/>
    <m/>
    <m/>
    <s v="English_x000a_英語"/>
  </r>
  <r>
    <s v="Saint Vincent_x000a_セントビンセント"/>
    <x v="48"/>
    <x v="2"/>
    <s v="在トリニダード・トバゴ日本国大使館"/>
    <s v="Kingstown Clinic"/>
    <s v="Milton Cato Memorial Hospital_x000a_Bentick Square VC0130,_x000a_Kingstown._x000a_"/>
    <s v="784-485-6335_x000a_784-456-1185"/>
    <s v="なし"/>
    <s v="○"/>
    <m/>
    <m/>
    <m/>
    <m/>
    <m/>
    <s v="English_x000a_英語"/>
  </r>
  <r>
    <s v="Republic of Suriname_x000a_スリナム"/>
    <x v="49"/>
    <x v="2"/>
    <s v="在トリニダード・トバゴ日本国大使館"/>
    <s v="Medilab Laboratorium &amp; Radiologie"/>
    <s v="Wilhelmina St 103, _x000a_Paramaribo"/>
    <s v="597-458-029"/>
    <s v="https://www.facebook.com/Medilab-Laboratorium-Radiologie-107146740827370/"/>
    <s v="○"/>
    <m/>
    <m/>
    <m/>
    <m/>
    <m/>
    <s v="English/Dutch_x000a_英語/オランダ語"/>
  </r>
  <r>
    <s v="Republic of Trinidad and Tobago_x000a_トリニダード・トバゴ"/>
    <x v="50"/>
    <x v="2"/>
    <s v="在トリニダード・トバゴ日本国大使館"/>
    <s v="St. Clair Medical Centre"/>
    <s v="18 Elizabeth Street, _x000a_Port of Spain,_x000a_Trinidad."/>
    <s v="868-628-1451"/>
    <s v="http://medcorpltd.com/web0/st-clair-medical/_x000a_https://www.facebook.com/StClairMedical/"/>
    <s v="○"/>
    <m/>
    <m/>
    <m/>
    <m/>
    <m/>
    <s v="English_x000a_英語"/>
  </r>
  <r>
    <s v="Republic of Trinidad and Tobago_x000a_トリニダード・トバゴ"/>
    <x v="50"/>
    <x v="2"/>
    <s v="在トリニダード・トバゴ日本国大使館"/>
    <s v="Serpentine Dermatology Clinic"/>
    <s v="4 Serpentine Road, _x000a_St. Clair, _x000a_Trinidad."/>
    <s v="868-622-7340"/>
    <s v="https://serpentine-dermatology.com/clinic"/>
    <s v="○"/>
    <m/>
    <m/>
    <m/>
    <m/>
    <m/>
    <s v="English_x000a_英語"/>
  </r>
  <r>
    <s v="Republic of Nicaragua_x000a_ニカラグア"/>
    <x v="51"/>
    <x v="2"/>
    <s v="在ニカラグア日本大使館"/>
    <s v="MINSA（Minisiterio de Salud）_x000a_El centro Nacional de Diagnostico y Referencia（「CNDR」"/>
    <s v="El centro Nacional de Diagnostico y Referencia（「CNDR」） ,el Complejo Nacional de Salud Dra. Concepción Palacios, Pista la sabana, costado oeste Colonia Primero de Mayo,Managua "/>
    <s v="8418-9953"/>
    <s v="http://www.minsa.gob.ni/index.php/component/content/article/110-noticias-2020/5438-"/>
    <s v="○"/>
    <m/>
    <m/>
    <m/>
    <m/>
    <m/>
    <s v="Spanish/English/Both Japanese and English_x000a_スペイン語/英語/_x000a_日本語･英語併記（厚労省指定の書式）"/>
  </r>
  <r>
    <s v="Republic of Haiti_x000a_ハイチ"/>
    <x v="52"/>
    <x v="2"/>
    <s v="在ハイチ大"/>
    <s v="Clinique Lambert Sante"/>
    <s v="７５，Rue Lambert,Petion-Ville"/>
    <s v="509-3702-3646"/>
    <s v="https://clinique-lambert-garennes-colombes.ramsaygds.fr/"/>
    <m/>
    <m/>
    <m/>
    <m/>
    <s v="○"/>
    <m/>
    <s v="English/_x000a_英語/仏語"/>
  </r>
  <r>
    <s v="Republic of Panama_x000a_パナマ"/>
    <x v="53"/>
    <x v="2"/>
    <s v="在パナマ大"/>
    <s v="Consultorios Medicos Paitilla"/>
    <s v="3er. Piso Sur. Consultorio No.329"/>
    <s v="(+507)206-2418"/>
    <s v="なし"/>
    <s v="○"/>
    <m/>
    <m/>
    <m/>
    <m/>
    <m/>
    <s v="English_x000a_英語"/>
  </r>
  <r>
    <s v="Republic of Paraguay_x000a_パラグアイ"/>
    <x v="54"/>
    <x v="2"/>
    <s v="在パラグアイ大"/>
    <s v="Laboratorio Curie"/>
    <s v="Juán de Salazar 728, Asunción"/>
    <s v="+595(21)200-447_x000a_+595(21)200-772_x000a_+595(974)889-082"/>
    <s v="http://www.laboratoriocurie.com.py/V2/"/>
    <s v="○"/>
    <m/>
    <m/>
    <m/>
    <m/>
    <m/>
    <s v="English_x000a_英語"/>
  </r>
  <r>
    <s v="Barbados_x000a_バルバドス"/>
    <x v="55"/>
    <x v="2"/>
    <s v="在バルバドス大使館"/>
    <s v="Urgent Care Mobile"/>
    <s v="18 Pine Road, St. Michael"/>
    <s v="1-246-538-3838"/>
    <s v="https://www.urgentcarebarbados.com/"/>
    <s v="○"/>
    <m/>
    <m/>
    <m/>
    <m/>
    <m/>
    <s v="English_x000a_英語"/>
  </r>
  <r>
    <s v="Barbados_x000a_バルバドス"/>
    <x v="55"/>
    <x v="2"/>
    <s v="在バルバドス大使館"/>
    <s v="Sandy Crest Medical Centre"/>
    <s v="Sunset Crest, Holetown, St. James"/>
    <s v="1-246-419-4911"/>
    <s v="https://www.sandycrest.net/"/>
    <s v="○"/>
    <m/>
    <m/>
    <m/>
    <m/>
    <m/>
    <s v="English_x000a_英語"/>
  </r>
  <r>
    <s v="Barbados_x000a_バルバドス"/>
    <x v="55"/>
    <x v="2"/>
    <s v="在バルバドス大使館"/>
    <s v="Platinum Services Ltd."/>
    <s v="Coles Engineering Building, Lowlands, Christ Church "/>
    <s v="1-246-418-6638"/>
    <s v="http://platinumservicesbgi.com/"/>
    <s v="○"/>
    <m/>
    <m/>
    <m/>
    <m/>
    <m/>
    <s v="English_x000a_英語"/>
  </r>
  <r>
    <s v="Barbados_x000a_バルバドス"/>
    <x v="55"/>
    <x v="2"/>
    <s v="在バルバドス大使館"/>
    <s v="Blue Isles Medical Concierge"/>
    <s v="Maxwell Main Road, Oistins, Christ Church"/>
    <s v="1-246-622-1299"/>
    <s v="https://bluisles.com/"/>
    <s v="○"/>
    <m/>
    <m/>
    <m/>
    <m/>
    <m/>
    <s v="English_x000a_英語"/>
  </r>
  <r>
    <s v="Federative Republic of Brazil_x000a_ブラジル"/>
    <x v="56"/>
    <x v="2"/>
    <s v="クリチバ総"/>
    <s v="DnaLab"/>
    <s v="Rua Nunes Machado, 401, Rebouças, Curitiba/PR"/>
    <s v="+55-41-3225-6666 _x000a_+55-41-3206-6056"/>
    <s v="http://www.dnalab.com.br/"/>
    <s v="○"/>
    <m/>
    <m/>
    <m/>
    <m/>
    <m/>
    <s v="English/Portuguese_x000a_英語/ポルトガル語"/>
  </r>
  <r>
    <s v="Federative Republic of Brazil_x000a_ブラジル"/>
    <x v="56"/>
    <x v="2"/>
    <s v="クリチバ総"/>
    <s v="Genoprimer"/>
    <s v="Alameda Dr. Carlos de Carvalho, 1087 - 1º andar - Batel, Curitiba /PR"/>
    <s v="+55-41-3206-0214 _x000a_+55-41-3206-0215"/>
    <s v="https://www.genoprimer.com.br/　"/>
    <s v="○"/>
    <m/>
    <m/>
    <m/>
    <m/>
    <m/>
    <s v="English/Portuguese_x000a_英語/ポルトガル語"/>
  </r>
  <r>
    <s v="Federative Republic of Brazil_x000a_ブラジル"/>
    <x v="56"/>
    <x v="2"/>
    <s v="クリチバ総"/>
    <s v="DnaLab"/>
    <s v="Rua Brasil, 1014, sala 801, Centro, Londrina/PR"/>
    <s v="+55-43-3367-0228"/>
    <s v="http://www.dnalab.com.br/"/>
    <s v="○"/>
    <m/>
    <m/>
    <m/>
    <m/>
    <m/>
    <s v="English/Portuguese_x000a_英語/ポルトガル語"/>
  </r>
  <r>
    <s v="Federative Republic of Brazil_x000a_ブラジル"/>
    <x v="56"/>
    <x v="2"/>
    <s v="クリチバ総"/>
    <s v="ND Núcleo diagnóstico "/>
    <s v="Av. Carlos Correa Borges, 851, Maringá/PR"/>
    <s v="+55-44-3024-0400 _x000a_+55-44- 99720-0400 _x000a_(WhatsApp)"/>
    <s v="https://ndnucleodiagnostico.med.br/ "/>
    <s v="○"/>
    <m/>
    <m/>
    <m/>
    <m/>
    <m/>
    <s v="English/Portuguese_x000a_英語/ポルトガル語"/>
  </r>
  <r>
    <s v="Federative Republic of Brazil_x000a_ブラジル"/>
    <x v="56"/>
    <x v="2"/>
    <s v="クリチバ総"/>
    <s v="Laboratório Vitagen"/>
    <s v="Rua Maritins Pena, 205-Jardim Renato Festugato, Foz do Iguaçu/PR"/>
    <s v="+55-45-3027-6969"/>
    <s v="https://www.facebook.com/LabVitagen/ "/>
    <s v="○"/>
    <m/>
    <m/>
    <m/>
    <m/>
    <m/>
    <s v="English/Portuguese_x000a_英語/ポルトガル語"/>
  </r>
  <r>
    <s v="Federative Republic of Brazil_x000a_ブラジル"/>
    <x v="56"/>
    <x v="2"/>
    <s v="クリチバ総"/>
    <s v="Sabin Medicina Diagnóstica"/>
    <s v="Av.Pref.Osmar Cunha, 489, Florianópolis/SC"/>
    <s v="+55-48-3205-8000_x000a_+55-48-98833-1042_x000a_(WhatsApp)"/>
    <s v="https://www.sabin.com.br/ "/>
    <s v="○"/>
    <m/>
    <m/>
    <m/>
    <m/>
    <m/>
    <s v="English/Portuguese_x000a_英語/ポルトガル語"/>
  </r>
  <r>
    <s v="Federative Republic of Brazil_x000a_ブラジル"/>
    <x v="56"/>
    <x v="2"/>
    <s v="在サンパウロ総"/>
    <s v="Ｈａｓｅ　Ｓｅｒｖｉｃｅ"/>
    <s v="Av. Liberdade, 1000 - conj. 1514, 15 andar - Liberdade - São Paulo"/>
    <s v="(11) 4213-5116_x000a_(11) 97526-8245_x000a_(11) 97266-9753"/>
    <s v="https://mkt.haseservice.com.br/teste-covid19"/>
    <s v="○"/>
    <m/>
    <m/>
    <m/>
    <m/>
    <m/>
    <s v="Japanese/English_x000a_日本語/英語"/>
  </r>
  <r>
    <s v="Federative Republic of Brazil_x000a_ブラジル"/>
    <x v="56"/>
    <x v="2"/>
    <s v="在サンパウロ総"/>
    <s v="Ｂｅｎｅｆｉｃｅｎｃｉａ　Ｎｉｐｏ-Ｂｒａｓｉｌｅｉｒａ　ｄｅ　São Paulo_x000a_Centro Médico Liberdade-Hospital Nipo-Brasileiro"/>
    <s v="Rua Fagundes, 121 - Liberdade - São Paulo"/>
    <s v="(11) 94798-1375_x000a_(11) 3274-6555"/>
    <s v="http://jp.enkyo.org.br/"/>
    <s v="○"/>
    <m/>
    <m/>
    <m/>
    <m/>
    <m/>
    <s v="Japanese/English_x000a_日本語/英語"/>
  </r>
  <r>
    <s v="Federative Republic of Brazil_x000a_ブラジル"/>
    <x v="56"/>
    <x v="2"/>
    <s v="在サンパウロ総"/>
    <s v="Hospital Nipo-Brasileiro"/>
    <s v="Rua Pistoia, 100 - Parque Novo Mundo - São Paulo"/>
    <s v="(11) 99263-2515"/>
    <s v="http://www.hnipo.org.br/"/>
    <s v="○"/>
    <m/>
    <m/>
    <m/>
    <m/>
    <m/>
    <s v="Japanese/English_x000a_日本語/英語"/>
  </r>
  <r>
    <s v="Federative Republic of Brazil_x000a_ブラジル"/>
    <x v="56"/>
    <x v="2"/>
    <s v="在サンパウロ総"/>
    <s v="Clinica Dra. Rosa Sakurada"/>
    <s v="Av. Paulista, 491 - conj. 24 - São Paulo"/>
    <s v="(11) 97724-7214"/>
    <s v="https://www.clinicasakurada.com/"/>
    <s v="○"/>
    <m/>
    <m/>
    <m/>
    <m/>
    <m/>
    <s v="English_x000a_英語"/>
  </r>
  <r>
    <s v="Federative Republic of Brazil_x000a_ブラジル"/>
    <x v="56"/>
    <x v="2"/>
    <s v="在サンパウロ総"/>
    <s v="CR Diagnósticos_x000a_Unidade GRU Airport"/>
    <s v="Rod. Hélio Smidt, s / nº._x000a_Terminal 3 do Aeroporto Internacional de São Paulo - Guarulhos"/>
    <s v="(11) 2373-3392_x000a_(11) 98837-9918"/>
    <s v="https://pcrcovid.com.br/"/>
    <s v="○"/>
    <m/>
    <m/>
    <m/>
    <m/>
    <m/>
    <s v="Japanese/English_x000a_日本語/英語"/>
  </r>
  <r>
    <s v="Federative Republic of Brazil_x000a_ブラジル"/>
    <x v="56"/>
    <x v="2"/>
    <s v="在マナウス総"/>
    <s v="Laboratório HEMOAM Diagnosticos"/>
    <s v="Av.Dr.Thermario Pinto da Costa, 472, Manaus - AM"/>
    <s v="(92)3238-2421　"/>
    <s v="https://sanguenativo.org.br/"/>
    <s v="○"/>
    <m/>
    <m/>
    <m/>
    <s v="○"/>
    <m/>
    <s v="English/Portuguese_x000a_英語/ポルトガル語"/>
  </r>
  <r>
    <s v="Federative Republic of Brazil_x000a_ブラジル"/>
    <x v="56"/>
    <x v="2"/>
    <s v="在マナウス総"/>
    <s v="Hospital Adventista"/>
    <s v="Av.Gov.Danilo de Matos Areosa,139 - Distrito Industrial I, Manaus - AM"/>
    <s v="（92）2123-1313 "/>
    <s v="http://ham.org.br/"/>
    <s v="○"/>
    <m/>
    <m/>
    <m/>
    <m/>
    <m/>
    <s v="English/Portuguese_x000a_英語/ポルトガル語"/>
  </r>
  <r>
    <s v="Federative Republic of Brazil_x000a_ブラジル"/>
    <x v="56"/>
    <x v="2"/>
    <s v="在マナウス総"/>
    <s v="Micro Lab"/>
    <s v="Av. Tarumã, 905 - Centro, Manaus - AM"/>
    <s v="(92)3234-0666"/>
    <s v="http://microlabmanaus.com.br/"/>
    <s v="○"/>
    <m/>
    <m/>
    <m/>
    <s v="○"/>
    <m/>
    <s v="Portuguese/English/Spanish_x000a_ポルトガル語/英語/スペイン語"/>
  </r>
  <r>
    <s v="Federative Republic of Brazil_x000a_ブラジル"/>
    <x v="56"/>
    <x v="2"/>
    <s v="在マナウス総"/>
    <s v="Sabin"/>
    <s v=" Rua do ComercioII, 46 - Parque Dez, Manaus - AM"/>
    <s v="（92）2126-8000"/>
    <s v="https://clevercare.com.br/saudecorp/cadastro_cpf.php?token=82:987:1591820003:339788203276417c7597a735d4f357eb089674ff5f841dc85bc355e58dfd0170"/>
    <s v="○"/>
    <m/>
    <m/>
    <m/>
    <s v="○"/>
    <m/>
    <s v="English/Portuguese_x000a_英語/ポルトガル語"/>
  </r>
  <r>
    <s v="Federative Republic of Brazil_x000a_ブラジル"/>
    <x v="56"/>
    <x v="2"/>
    <s v="在マナウス総"/>
    <s v="Laboratório PCDE"/>
    <s v="Rua Prof.Feliz Valois, Manaus - AM"/>
    <s v="(92)3233-8136_x000a_(92)3636-1333"/>
    <s v="https://www.laboratoriocpde.com.br/"/>
    <s v="○"/>
    <m/>
    <m/>
    <m/>
    <s v="○"/>
    <m/>
    <s v="English/Portuguese_x000a_英語/ポルトガル語"/>
  </r>
  <r>
    <s v="Federative Republic of Brazil_x000a_ブラジル"/>
    <x v="56"/>
    <x v="2"/>
    <s v="在マナウス総"/>
    <s v="CDL Laboratório Santos e Vidal"/>
    <s v="Monsenhor Coutinho,874, Manaus - AM_x000a_他複数あり"/>
    <s v="(92)3633-3811_x000a_(92)98415-8162_x000a_(WhatsApp用)　"/>
    <s v="http://www.cdlmanaus.com.br/"/>
    <s v="○"/>
    <m/>
    <m/>
    <m/>
    <s v="○"/>
    <m/>
    <s v="English/Portuguese_x000a_英語/ポルトガル語"/>
  </r>
  <r>
    <s v="Federative Republic of Brazil_x000a_ブラジル"/>
    <x v="56"/>
    <x v="2"/>
    <s v="在リオデジャネイロ総"/>
    <s v="Laborlife"/>
    <s v="R. Tereza Guimarães, 147, Botafogo, Rio de Janeiro"/>
    <s v="+55-21-2275-2240_x000a_+55-2197011-9086"/>
    <s v="https://www.laborlife.com"/>
    <s v="○"/>
    <m/>
    <m/>
    <m/>
    <m/>
    <m/>
    <s v="English/Portuguese_x000a_英語/ポルトガル語"/>
  </r>
  <r>
    <s v="Federative Republic of Brazil_x000a_ブラジル"/>
    <x v="56"/>
    <x v="2"/>
    <s v="在リオデジャネイロ総"/>
    <s v="Labcare"/>
    <s v="Av. das Américas, 2000, Barra da Tijuca, Rio de Janeiro"/>
    <s v="+55-213173-2465_x000a_+55-21-99628-1261"/>
    <s v="http://www.labcare.com.br/c%C3%B3pia-contato"/>
    <s v="○"/>
    <m/>
    <m/>
    <m/>
    <m/>
    <m/>
    <s v="English/Portuguese_x000a_英語/ポルトガル語"/>
  </r>
  <r>
    <s v="Federative Republic of Brazil_x000a_ブラジル"/>
    <x v="56"/>
    <x v="2"/>
    <s v="レシフェ"/>
    <s v="Laboratorio Clementino Fraga"/>
    <s v="Rua. Carlos Vasconcelos, 947 _x000a_Meireles - Fortaleza - CE"/>
    <s v="55-85-3466-7877"/>
    <s v="www.lcf.com.br"/>
    <s v="○"/>
    <m/>
    <m/>
    <m/>
    <m/>
    <m/>
    <s v="English/Portuguese_x000a_英語/ポルトガル語"/>
  </r>
  <r>
    <s v="Federative Republic of Brazil_x000a_ブラジル"/>
    <x v="56"/>
    <x v="2"/>
    <s v="レシフェ"/>
    <s v="Real Lab"/>
    <s v="Av. Gov. Agamenon Magalhaes, 4760_x000a_Paissandu - Recife - PE"/>
    <s v="55-81-3416-1268"/>
    <s v="www.rhp.com.br/unidades-atendimento/laboratorios"/>
    <s v="○"/>
    <m/>
    <m/>
    <m/>
    <m/>
    <m/>
    <s v="English/Portuguese_x000a_英語/ポルトガル語"/>
  </r>
  <r>
    <s v="Federative Republic of Brazil_x000a_ブラジル"/>
    <x v="56"/>
    <x v="2"/>
    <s v="レシフェ"/>
    <s v="Cerpe"/>
    <s v="Rua Parnaíba, 95 _x000a_Setúbal - Recife - PE"/>
    <s v="55-81-3416-9922"/>
    <s v="www.cerpe.com.br"/>
    <s v="○"/>
    <m/>
    <m/>
    <m/>
    <m/>
    <m/>
    <s v="English/Portuguese_x000a_英語/ポルトガル語"/>
  </r>
  <r>
    <s v="Bolivarian Republic of Venezuela_x000a_ベネズエラ"/>
    <x v="57"/>
    <x v="2"/>
    <s v="在ベネズエラ　　日本国大使館"/>
    <s v="Ｉｎｓｔｉｔｕｔｏ Nacional de Higiene Rafael Rangel"/>
    <s v="Ciudad Universitaria, Los Charaguamos, Caracas, C.P.1041 "/>
    <s v="+58-212-219-1600     +58-212-219-1622"/>
    <s v="viajeros.inhrr.gob.ve"/>
    <s v="○"/>
    <m/>
    <m/>
    <m/>
    <m/>
    <m/>
    <s v="Spanish_x000a_スペイン語"/>
  </r>
  <r>
    <s v="Bolivarian Republic of Venezuela_x000a_ベネズエラ"/>
    <x v="57"/>
    <x v="2"/>
    <s v="在ベネズエラ　　日本国大使館"/>
    <s v="Laboratorios Tu Buen Doctor"/>
    <s v="Calle Orinoco de las Mercedes, Edf. Gaetano Di Bianco"/>
    <s v="+58-412-388-8389"/>
    <s v="tu-buendoctor.com"/>
    <s v="○"/>
    <m/>
    <m/>
    <m/>
    <m/>
    <m/>
    <s v="Spanish/English_x000a_スペイン語/英語（プラス２０ドル）"/>
  </r>
  <r>
    <s v="Belize_x000a_ベリーズ"/>
    <x v="58"/>
    <x v="2"/>
    <s v="在ベリーズ大使館"/>
    <s v="Ｃｅｎｔｒａｌ　Medical Ｌａｂｏｒａｔｏｒｙ，　Ｍｉｎｉｓｔｒｙ　ｏｆ　Ｈｅａｌｔｈ　ａｎｄ　Ｗｅｌｎｅｓｓ"/>
    <s v="採取場所は保健省に指定される"/>
    <s v="dhsoffice@health.gov.bz"/>
    <s v="同ラボは，一般の申し込みは受け付けておらず，右保健サービス局長代行のメールアドレスに申請し，保健省の承認を受ける必要がある。"/>
    <s v="○"/>
    <m/>
    <m/>
    <m/>
    <m/>
    <m/>
    <s v="English_x000a_英語"/>
  </r>
  <r>
    <s v="Republic of Peru_x000a_ペルー"/>
    <x v="59"/>
    <x v="2"/>
    <s v="在ペルー日本国大使館"/>
    <s v="Biomedical Labo"/>
    <s v="Jr. Huáscar Nº 1244. Jesus Maria , Lima"/>
    <s v="固定電話　(511) 330.81.63 / 385.93.14_x000a_携帯電話986.536.909 / 986.536.907"/>
    <s v="http://biomedicalbt.com/"/>
    <s v="○"/>
    <m/>
    <m/>
    <m/>
    <m/>
    <m/>
    <s v="Both Japanese and English_x000a_日本語/英語併記_x000a_所定のフォーム"/>
  </r>
  <r>
    <s v="Republic of Honduras_x000a_ホンジュラス"/>
    <x v="60"/>
    <x v="2"/>
    <s v="在ホンジュラス_x000a_日本国大使館"/>
    <s v="Honduras Medical Center"/>
    <s v="Col. Las Minitas, Avenida Juan Lindo, Tegucigalpa"/>
    <s v="2280-1500"/>
    <s v="https://hmc.com.hn/"/>
    <s v="○"/>
    <m/>
    <m/>
    <m/>
    <m/>
    <m/>
    <s v="English/Spanish_x000a_英語（要時間）_x000a_スペイン語"/>
  </r>
  <r>
    <s v="Republic of Honduras_x000a_ホンジュラス"/>
    <x v="60"/>
    <x v="2"/>
    <s v="在ホンジュラス_x000a_日本国大使館"/>
    <s v="Laboratorios Centro Médico"/>
    <s v="Barrio La Granja, Tegucigalpa"/>
    <s v="2225-0567"/>
    <s v="https://laboratorioscentromedico.hn/contact/"/>
    <s v="〇"/>
    <m/>
    <m/>
    <m/>
    <m/>
    <m/>
    <s v="English/Spanish_x000a_英語/スペイン語"/>
  </r>
  <r>
    <s v="Republic of Honduras_x000a_ホンジュラス"/>
    <x v="60"/>
    <x v="2"/>
    <s v="在ホンジュラス_x000a_日本国大使館"/>
    <s v="Laboratorios Microlab"/>
    <s v="Avenida República de Panamá, Esquina opuesta a Edificio Rojo (CICSA), Tegucigalpa"/>
    <s v="2235-8927_x000a_3261-8295"/>
    <s v="https://www.microlabhn.com/sucursales/"/>
    <s v="〇"/>
    <m/>
    <m/>
    <m/>
    <m/>
    <m/>
    <s v="English/Spanish_x000a_英語/スペイン語"/>
  </r>
  <r>
    <s v="Republic of Honduras_x000a_ホンジュラス"/>
    <x v="60"/>
    <x v="2"/>
    <s v="在ホンジュラス_x000a_日本国大使館"/>
    <s v="Laboratorios Mobi"/>
    <s v=" Hotel Florencia Bulevard Suyapa, Tegucigalpa"/>
    <s v="2244-9950_x000a_9435-9774"/>
    <s v="https://www.labmobi.net/"/>
    <s v="〇"/>
    <m/>
    <m/>
    <m/>
    <m/>
    <m/>
    <s v="English/Spanish_x000a_英語/スペイン語"/>
  </r>
  <r>
    <s v="Republic of Honduras_x000a_ホンジュラス"/>
    <x v="60"/>
    <x v="2"/>
    <s v="在ホンジュラス_x000a_日本国大使館"/>
    <s v="Laboratorios Médicos"/>
    <s v="15 de Septiembre, Tegucigalpa"/>
    <s v="2234-2303"/>
    <s v="https://laboratoriosmedicos.hn/"/>
    <s v="〇"/>
    <m/>
    <m/>
    <m/>
    <m/>
    <m/>
    <s v="English（Reservation required）/Spanish_x000a_英語（要予約）_x000a_スペイン語"/>
  </r>
  <r>
    <s v="Republic of Honduras_x000a_ホンジュラス"/>
    <x v="60"/>
    <x v="2"/>
    <s v="在ホンジュラス_x000a_日本国大使館"/>
    <s v="Hospital CEMESA"/>
    <s v="Col. Altamira, 21 Calle, Bulevar del Sur, San Pedro Sula 21102"/>
    <s v="2516-0174_x000a_2556-7401"/>
    <s v="https://www.hcemesa.com/"/>
    <s v="○"/>
    <m/>
    <m/>
    <m/>
    <m/>
    <m/>
    <s v="English（Reservation required）/Spanish_x000a_英語（要予約）_x000a_スペイン語"/>
  </r>
  <r>
    <s v="United Mexican States_x000a_メキシコ"/>
    <x v="61"/>
    <x v="2"/>
    <s v="在メキシコ大"/>
    <s v="Hospital Español"/>
    <s v="Av Ejército Nacional 613, Granada, _x000a_Miguel Hidalgo, 11520 _x000a_Ciudad de México, CDMX"/>
    <s v="55-5255-9600"/>
    <s v="https://www.hespanol.com/"/>
    <s v="○_x000a_ 24-36h"/>
    <m/>
    <m/>
    <m/>
    <m/>
    <m/>
    <s v="Spanish/English_x000a_スペイン語/英語_x000a_・所定フォーマットに記入可能（支払いの際に伝える）月～土9:00-21:00"/>
  </r>
  <r>
    <s v="United Mexican States_x000a_メキシコ"/>
    <x v="61"/>
    <x v="2"/>
    <s v="在メキシコ大"/>
    <s v="Hospital Angeles Interlomas"/>
    <s v="Vialidad de la Barranca 240, _x000a_Hacienda de las Palmas, 52763 _x000a_Méx."/>
    <s v="55-5246-5000"/>
    <s v="https://www.hospitalesangeles.com/lomas/"/>
    <s v="○_x000a_48h"/>
    <m/>
    <m/>
    <m/>
    <s v="○"/>
    <m/>
    <s v="Spanish_x000a_スペイン語_x000a_・所定フォーマット対応不可 "/>
  </r>
  <r>
    <s v="United Mexican States_x000a_メキシコ"/>
    <x v="61"/>
    <x v="2"/>
    <s v="在メキシコ大"/>
    <s v="Star Medica Centro"/>
    <s v="San Luis Potosí 143, _x000a_C. U. Benito Juárez, Cuauhtémoc,_x000a_06700 Ciudad de México, CDMX"/>
    <s v="55-1084-4747"/>
    <s v="https://www.starmedica.com/home/es/micro-sitio/centro/secInformacion"/>
    <s v="○_x000a_24-48h"/>
    <s v="〇"/>
    <m/>
    <m/>
    <s v="○_x000a_4-6h"/>
    <m/>
    <s v="Spanish_x000a_スペイン語_x000a_・所定フォーマット対応不可 "/>
  </r>
  <r>
    <s v="United Mexican States_x000a_メキシコ"/>
    <x v="61"/>
    <x v="2"/>
    <s v="在メキシコ大"/>
    <s v="Laboratorio Medico Polanco"/>
    <s v="Av. Jesús del Monte N. 37 _x000a_Colonia Ex-hacienda _x000a_Jesús del Monte _x000a_Espacio Interlomas Local 26,_x000a_Av. Huixquilucan 27-28-Piso 1,_x000a_52772 Méx."/>
    <s v="55-5247-3214"/>
    <s v="https://lmpolanco.com/"/>
    <s v="○_x000a_24h"/>
    <m/>
    <m/>
    <m/>
    <s v="○_x000a_prueba rapida"/>
    <m/>
    <s v="Spanish_x000a_スペイン語_x000a_・所定フォーマット対応不可 "/>
  </r>
  <r>
    <s v="United Mexican States_x000a_メキシコ"/>
    <x v="61"/>
    <x v="2"/>
    <s v="在メキシコ大"/>
    <s v="Vivo Bicentenario"/>
    <s v="Av. Bordo de Xochiaca N°3, _x000a_Av. Ciudad Jdn. 2B-Lt. A2, _x000a_Bicentenario, 57205 _x000a_Nezahualcóyotl, Méx."/>
    <s v="55-5716-9555"/>
    <s v="http://www.cylex.mx/reviews/viewcompanywebsite.aspx?firmaName=hospital+vivo+jard%c3%adn+bicentenario&amp;companyId=11701965"/>
    <s v="○_x000a_24h - 48h"/>
    <s v="〇"/>
    <m/>
    <m/>
    <s v="○_x000a_1h"/>
    <m/>
    <s v="Spanish_x000a_スペイン語_x000a_・所定フォーマット対応不可 "/>
  </r>
  <r>
    <s v="United Mexican States_x000a_メキシコ"/>
    <x v="61"/>
    <x v="2"/>
    <s v="在メキシコ大"/>
    <s v="Hospital Star Medica Lomas Verdes"/>
    <s v="Avenida Lomas Verdes 2165, _x000a_Los Alamos, 53250 _x000a_Naucalpan de Juárez, Méx."/>
    <s v="55-2625-1700"/>
    <s v="https://www.starmedica.com/home/es/micro-sitio/lomas-verdes/secInformacion"/>
    <s v="○_x000a_24h - 48h"/>
    <s v="〇"/>
    <m/>
    <m/>
    <m/>
    <m/>
    <s v="Spanish_x000a_スペイン語_x000a_・所定フォーマット対応不可 "/>
  </r>
  <r>
    <s v="United Mexican States_x000a_メキシコ"/>
    <x v="61"/>
    <x v="2"/>
    <s v="在メキシコ大"/>
    <s v="Hospital Angeles Queretaro"/>
    <s v="Calle Bernardino del Razo 21, _x000a_Ensueño, 76178 _x000a_Santiago de Querétaro, Qro."/>
    <s v="442-192-3000"/>
    <s v="https://hospitalesangeles.com/queretaro/"/>
    <s v="○_x000a_24h - 48h"/>
    <s v="〇"/>
    <m/>
    <m/>
    <s v="○_x000a_1h"/>
    <m/>
    <s v="Spanish_x000a_スペイン語_x000a_・所定フォーマット対応不可 "/>
  </r>
  <r>
    <s v="United Mexican States_x000a_メキシコ"/>
    <x v="61"/>
    <x v="2"/>
    <s v="在メキシコ大"/>
    <s v="San Javier Hospital"/>
    <s v="Av Pablo Casals 640, _x000a_Prados Providencia, 44670 _x000a_Guadalajara, Jal."/>
    <s v="33-3669-0222"/>
    <s v="https://sanjavier.com.mx/"/>
    <s v="○_x000a_48h"/>
    <s v="〇"/>
    <m/>
    <m/>
    <m/>
    <m/>
    <s v="Spanish/English_x000a_スペイン語/英語_x000a_・所定フォーマット対応可否不明"/>
  </r>
  <r>
    <s v="United Mexican States_x000a_メキシコ"/>
    <x v="61"/>
    <x v="2"/>
    <s v="在メキシコ大"/>
    <s v="Hopital y clinica OCA"/>
    <s v="Calle Isaac Garza 440, _x000a_Centro, 64720 Monterrey, N.L."/>
    <s v="81-8262-0000"/>
    <s v="http://www.ocahospital.mx/"/>
    <s v="○_x000a_24h"/>
    <s v="〇"/>
    <m/>
    <m/>
    <m/>
    <m/>
    <s v="Spanish/English_x000a_スペイン語/英語_x000a_・所定フォーマット対応可否不明"/>
  </r>
  <r>
    <s v="United Mexican States_x000a_メキシコ"/>
    <x v="61"/>
    <x v="2"/>
    <s v="在メキシコ大"/>
    <s v="San Pedro Garza Garcia SWISS_x000a_Hospital"/>
    <s v="Río S. Juan 200, Miravalle, 64660 _x000a_Monterrey, N.L."/>
    <s v="81-8850-7700"/>
    <s v="https://www.swisshospital.mx/"/>
    <s v="○_x000a_24h - 36h"/>
    <s v="〇"/>
    <m/>
    <m/>
    <m/>
    <m/>
    <s v="Spanish/English_x000a_スペイン語/英語_x000a_・所定フォーマット対応可否不明"/>
  </r>
  <r>
    <s v="United Mexican States_x000a_メキシコ"/>
    <x v="61"/>
    <x v="2"/>
    <s v="在レオン総領事館"/>
    <s v="Aranda de la Parra Puerto Interior"/>
    <s v=" Blvd. Mineral de Cata #901 Esq Mineral de Rayas Puerto Interior, 36275 Silao, Gto"/>
    <s v="(472) 500 0000 ext. 8600 y 8605"/>
    <s v="https://arandadelaparra.com.mx/puertointerior/"/>
    <s v="〇"/>
    <m/>
    <m/>
    <m/>
    <s v="〇"/>
    <m/>
    <s v="Spanish_x000a_スペイン語"/>
  </r>
  <r>
    <s v="United Mexican States_x000a_メキシコ"/>
    <x v="61"/>
    <x v="2"/>
    <s v="在レオン総領事館"/>
    <s v="Hospital Angeles, Leon"/>
    <s v="Av Cerro Gordo, Lomas del Campestre, 37150 León, Gto"/>
    <s v="(477) 788 5600 "/>
    <s v="https://hospitalesangeles.com/leon/"/>
    <s v="〇"/>
    <m/>
    <m/>
    <m/>
    <m/>
    <m/>
    <s v="Spanish/English_x000a_スペイン語、英語"/>
  </r>
  <r>
    <s v="United Mexican States_x000a_メキシコ"/>
    <x v="61"/>
    <x v="2"/>
    <s v="在レオン総領事館"/>
    <s v="Hospital Siena"/>
    <s v="Blvd. Campestre 304, Jardines del Moral, Leon, Gto"/>
    <s v="(477) 775 5000 ext 155"/>
    <s v="https://hospitalsiena.com/"/>
    <s v="〇"/>
    <m/>
    <m/>
    <m/>
    <m/>
    <m/>
    <s v="Spanish_x000a_スペイン語"/>
  </r>
  <r>
    <s v="United Mexican States_x000a_メキシコ"/>
    <x v="61"/>
    <x v="2"/>
    <s v="在レオン総領事館"/>
    <s v="Onkogenetik Centro Hospital San Javier"/>
    <s v=" Av Pablo Casals 640, Prados Providencia, 44670 Guadalajara, Ja"/>
    <s v="(33) 2647 5429"/>
    <s v="https://sanjavier.com.mx/"/>
    <s v="〇"/>
    <m/>
    <m/>
    <m/>
    <m/>
    <m/>
    <s v="Spanish_x000a_スペイン語"/>
  </r>
  <r>
    <s v="United Mexican States_x000a_メキシコ"/>
    <x v="61"/>
    <x v="2"/>
    <s v="在レオン総領事館"/>
    <s v="Country 2000"/>
    <s v="Av. Cvln. Jorge Álvarez del Castillo 1542, Chapultepec Country, 44620 Guadalajara, Jal."/>
    <s v="(33) 3854 4500"/>
    <s v="https://www.hospitalcountry2000.com/site/"/>
    <s v="〇"/>
    <m/>
    <m/>
    <m/>
    <m/>
    <m/>
    <s v="Spanish_x000a_スペイン語"/>
  </r>
  <r>
    <s v="United Mexican States_x000a_メキシコ"/>
    <x v="61"/>
    <x v="2"/>
    <s v="在レオン総領事館"/>
    <s v="H+ Queretaro"/>
    <s v="Calle Privada Ignacio Zaragoza 16, Centro, 76000 Santiago de Querétaro, Qro"/>
    <s v="(442) 477 2222"/>
    <s v="https://hmasqueretaro.mx/"/>
    <s v="〇"/>
    <m/>
    <m/>
    <m/>
    <m/>
    <m/>
    <s v="Spanish_x000a_スペイン語"/>
  </r>
  <r>
    <s v="United Mexican States_x000a_メキシコ"/>
    <x v="61"/>
    <x v="2"/>
    <s v="在レオン総領事館"/>
    <s v="San Jose, Queretaro"/>
    <s v="Av. Constituyentes 302, El Jacal, 76187 Santiago de Querétaro, Qro"/>
    <s v="(442) 211 0080"/>
    <s v="www.hospitalsanjosedequeretaro.com"/>
    <s v="〇"/>
    <m/>
    <m/>
    <m/>
    <m/>
    <m/>
    <s v="Spanish_x000a_スペイン語"/>
  </r>
  <r>
    <s v="United Mexican States_x000a_メキシコ"/>
    <x v="61"/>
    <x v="2"/>
    <s v="在レオン総領事館"/>
    <s v="Star Medica, Queretaro"/>
    <s v="Blvd. Bernardo Quintana Arrioja 4060, San Pablo, 76125 Santiago de Querétaro, Qro."/>
    <s v="(442) 427 8000"/>
    <s v="https://www.starmedica.com/home/es/micro-sitio/queretaro/secInformacion"/>
    <s v="〇"/>
    <m/>
    <m/>
    <m/>
    <m/>
    <m/>
    <s v="Spanish_x000a_スペイン語"/>
  </r>
  <r>
    <s v="United Mexican States_x000a_メキシコ"/>
    <x v="61"/>
    <x v="2"/>
    <s v="在レオン総領事館"/>
    <s v="Laboratorio Clinico del Campestre"/>
    <s v="Blvd. Luis Donaldo Colosio Murrieta 208, Lomas del Campestre I, 20119 Aguascalientes, Ags"/>
    <s v="(449) 914 6470"/>
    <s v="https://labcampestre.com/"/>
    <s v="〇"/>
    <m/>
    <m/>
    <m/>
    <m/>
    <m/>
    <s v="Spanish_x000a_スペイン語"/>
  </r>
  <r>
    <s v="United Mexican States_x000a_メキシコ"/>
    <x v="61"/>
    <x v="2"/>
    <s v="在レオン総領事館"/>
    <s v="Star Medica SLP"/>
    <s v="Mariano Arista #735, Tequisquiapan, 78250 San Luis, S.L.P."/>
    <s v="(444) 812 3737 ext. 1092"/>
    <s v="https://www.starmedica.com/home/es/micro-sitio/san-luis-potosi/secInformacion"/>
    <s v="〇"/>
    <m/>
    <m/>
    <m/>
    <m/>
    <m/>
    <s v="Spanish_x000a_スペイン語"/>
  </r>
  <r>
    <s v="United Mexican States_x000a_メキシコ"/>
    <x v="61"/>
    <x v="2"/>
    <s v="在レオン総領事館"/>
    <s v="La Bene San Luis Potosi"/>
    <s v="Av Venustiano Carranza 1090, De Tequisquiapan, 78250 San Luis, S.L.P."/>
    <s v="(444) 813 4048 ext. 190"/>
    <s v="https://www.labenesanluis.mx/"/>
    <s v="〇"/>
    <m/>
    <m/>
    <m/>
    <m/>
    <m/>
    <s v="Spanish_x000a_スペイン語"/>
  </r>
  <r>
    <s v="United Mexican States_x000a_メキシコ"/>
    <x v="61"/>
    <x v="2"/>
    <s v="在レオン総領事館"/>
    <s v="Hospital San Agustin"/>
    <s v="Av García Salinas 19, El Carmen, 98608 Guadalupe, Zac"/>
    <s v="(492) 899 4900 ext. 134"/>
    <s v="http://portal.hospitalsanagustin.com.mx/"/>
    <s v="〇"/>
    <m/>
    <m/>
    <m/>
    <m/>
    <m/>
    <s v="Spanish_x000a_スペイン語"/>
  </r>
  <r>
    <s v="Republic of Iceland_x000a_アイスランド"/>
    <x v="62"/>
    <x v="3"/>
    <s v="アイスランド大使館"/>
    <s v="Heilsugæslan Árbæ"/>
    <s v="Hraunbæ 115,_x000a_110 Reykjavik"/>
    <s v="513-5200"/>
    <s v="https://www.heilsugaeslan.is/?pageid=d8d17443-93ad-11e7-9424-005056bc2afe"/>
    <s v="〇"/>
    <m/>
    <m/>
    <m/>
    <m/>
    <m/>
    <s v="English/Icelandic_x000a_英語/アイスランド語"/>
  </r>
  <r>
    <s v="Republic of Iceland_x000a_アイスランド"/>
    <x v="62"/>
    <x v="3"/>
    <s v="アイスランド大使館"/>
    <s v="Heilsugæslan Efra Breiðholti"/>
    <s v="Hraunberg 6,_x000a_111 Reykjavik"/>
    <s v="513-5300"/>
    <s v="https://www.heilsugaeslan.is/?pageid=e355b81f-93ad-11e7-9424-005056bc2afe"/>
    <s v="〇"/>
    <m/>
    <m/>
    <m/>
    <m/>
    <m/>
    <s v="English/Icelandic_x000a_英語/アイスランド語"/>
  </r>
  <r>
    <s v="Republic of Iceland_x000a_アイスランド"/>
    <x v="62"/>
    <x v="3"/>
    <s v="アイスランド大使館"/>
    <s v="Heilsugæslan Efstaleiti"/>
    <s v="Efstaleit 3,_x000a_103 Reykjavik"/>
    <s v="513-5350"/>
    <s v="https://www.heilsugaeslan.is/?pageid=f94ade21-93ad-11e7-9424-005056bc2afe"/>
    <s v="〇"/>
    <m/>
    <m/>
    <m/>
    <m/>
    <m/>
    <s v="English/Icelandic_x000a_英語/アイスランド語"/>
  </r>
  <r>
    <s v="Republic of Iceland_x000a_アイスランド"/>
    <x v="62"/>
    <x v="3"/>
    <s v="アイスランド大使館"/>
    <s v="Heilsugæslan Fjörður"/>
    <s v="Fjarðargata 13-15,_x000a_220 Hafnarfjörður"/>
    <s v="513-5400"/>
    <s v="https://www.heilsugaeslan.is/?pageid=a86fed66-93ae-11e7-9424-005056bc2afe"/>
    <s v="〇"/>
    <m/>
    <m/>
    <m/>
    <m/>
    <m/>
    <s v="English/Icelandic_x000a_英語/アイスランド語"/>
  </r>
  <r>
    <s v="Republic of Iceland_x000a_アイスランド"/>
    <x v="62"/>
    <x v="3"/>
    <s v="アイスランド大使館"/>
    <s v="Heilsugæslan Garðabæ"/>
    <s v="Garðatorg 7,_x000a_210 Garðabær"/>
    <s v="513-5500"/>
    <s v="https://www.heilsugaeslan.is/?pageid=d8894b8a-97c8-11e7-9424-005056bc2afe"/>
    <s v="〇"/>
    <m/>
    <m/>
    <m/>
    <m/>
    <m/>
    <s v="English/Icelandic_x000a_英語/アイスランド語"/>
  </r>
  <r>
    <s v="Republic of Iceland_x000a_アイスランド"/>
    <x v="62"/>
    <x v="3"/>
    <s v="アイスランド大使館"/>
    <s v="Heilsugæslan Glæsibæ"/>
    <s v="Álfheimar 74,_x000a_104 Reykjavik"/>
    <s v="513-5700"/>
    <s v="https://www.heilsugaeslan.is/?pageid=aef44c09-93ae-11e7-9424-005056bc2afe"/>
    <s v="〇"/>
    <m/>
    <m/>
    <m/>
    <m/>
    <m/>
    <s v="English/Icelandic_x000a_英語/アイスランド語"/>
  </r>
  <r>
    <s v="Republic of Iceland_x000a_アイスランド"/>
    <x v="62"/>
    <x v="3"/>
    <s v="アイスランド大使館"/>
    <s v="Heilsugæslan Grafarvogi"/>
    <s v="Spöngin 35,_x000a_112 Reykjavik"/>
    <s v="513-5600"/>
    <s v="https://www.heilsugaeslan.is/?pageid=b6a6ec90-93ae-11e7-9424-005056bc2afe"/>
    <s v="〇"/>
    <m/>
    <m/>
    <m/>
    <m/>
    <m/>
    <s v="English/Icelandic_x000a_英語/アイスランド語"/>
  </r>
  <r>
    <s v="Republic of Iceland_x000a_アイスランド"/>
    <x v="62"/>
    <x v="3"/>
    <s v="アイスランド大使館"/>
    <s v="Heilsugæslan Hamraborg"/>
    <s v="Hamraborg 8,_x000a_200 Kópavogur"/>
    <s v="513-5800"/>
    <s v="https://www.heilsugaeslan.is/?pageid=bfc811fe-93ae-11e7-9424-005056bc2afe"/>
    <s v="〇"/>
    <m/>
    <m/>
    <m/>
    <m/>
    <m/>
    <s v="English/Icelandic_x000a_英語/アイスランド語"/>
  </r>
  <r>
    <s v="Republic of Iceland_x000a_アイスランド"/>
    <x v="62"/>
    <x v="3"/>
    <s v="アイスランド大使館"/>
    <s v="Heilsugæslan Hlíðum"/>
    <s v="Drápuhlíð 14-16,_x000a_105 Reykjavik"/>
    <s v="513-5900"/>
    <s v="https://www.heilsugaeslan.is/?pageid=c86fd610-93ae-11e7-9424-005056bc2afe"/>
    <s v="〇"/>
    <m/>
    <m/>
    <m/>
    <m/>
    <m/>
    <s v="English/Icelandic_x000a_英語/アイスランド語"/>
  </r>
  <r>
    <s v="Republic of Iceland_x000a_アイスランド"/>
    <x v="62"/>
    <x v="3"/>
    <s v="アイスランド大使館"/>
    <s v="Heilsugæslan Hvammi"/>
    <s v="Hagasmári 5,_x000a_201 Kópavogur"/>
    <s v="513-5850"/>
    <s v="https://www.heilsugaeslan.is/?pageid=c86fd618-93ae-11e7-9424-005056bc2afe"/>
    <s v="〇"/>
    <m/>
    <m/>
    <m/>
    <m/>
    <m/>
    <s v="English/Icelandic_x000a_英語/アイスランド語"/>
  </r>
  <r>
    <s v="Republic of Iceland_x000a_アイスランド"/>
    <x v="62"/>
    <x v="3"/>
    <s v="アイスランド大使館"/>
    <s v="Heilsugæslan Miðbæ"/>
    <s v="Vesturgata 7,_x000a_101 Reykjavik"/>
    <s v="513-5950"/>
    <s v="https://www.heilsugaeslan.is/?pageid=d1d13dc9-93ae-11e7-9424-005056bc2afe"/>
    <s v="〇"/>
    <m/>
    <m/>
    <m/>
    <m/>
    <m/>
    <s v="English/Icelandic_x000a_英語/アイスランド語"/>
  </r>
  <r>
    <s v="Republic of Iceland_x000a_アイスランド"/>
    <x v="62"/>
    <x v="3"/>
    <s v="アイスランド大使館"/>
    <s v="Heilsugæslan Mjódd"/>
    <s v="Þönglabakki 6,_x000a_109 Reykjavik"/>
    <s v="513-6000"/>
    <s v="https://www.heilsugaeslan.is/?pageid=d1d13dd1-93ae-11e7-9424-005056bc2afe"/>
    <s v="〇"/>
    <m/>
    <m/>
    <m/>
    <m/>
    <m/>
    <s v="English/Icelandic_x000a_英語/アイスランド語"/>
  </r>
  <r>
    <s v="Republic of Iceland_x000a_アイスランド"/>
    <x v="62"/>
    <x v="3"/>
    <s v="アイスランド大使館"/>
    <s v="Heilsugæslan Mosfellsumdæmi"/>
    <s v="Þveholt 2,_x000a_270 Mosfellsbær"/>
    <s v="513-6050"/>
    <s v="https://www.heilsugaeslan.is/?pageid=e472bb78-93ae-11e7-9424-005056bc2afe"/>
    <s v="〇"/>
    <m/>
    <m/>
    <m/>
    <m/>
    <m/>
    <s v="English/Icelandic_x000a_英語/アイスランド語"/>
  </r>
  <r>
    <s v="Republic of Iceland_x000a_アイスランド"/>
    <x v="62"/>
    <x v="3"/>
    <s v="アイスランド大使館"/>
    <s v="Heilsugæslan Seltjarnarnesi og Vesturbæ"/>
    <s v="Suðurströnd 12,_x000a_170 Seltjarnarnes"/>
    <s v="513-6100"/>
    <s v="https://www.heilsugaeslan.is/?pageid=e472bb80-93ae-11e7-9424-005056bc2afe"/>
    <s v="〇"/>
    <m/>
    <m/>
    <m/>
    <m/>
    <m/>
    <s v="English/Icelandic_x000a_英語/アイスランド語"/>
  </r>
  <r>
    <s v="Republic of Iceland_x000a_アイスランド"/>
    <x v="62"/>
    <x v="3"/>
    <s v="アイスランド大使館"/>
    <s v="Heilsugæslan Sólvangi"/>
    <s v="Sólvangsvegur 2,_x000a_220 Hafnarufjörður"/>
    <s v="513-6200"/>
    <s v="https://www.heilsugaeslan.is/?pageid=07466317-8e63-11e7-9424-005056bc2afe"/>
    <s v="〇"/>
    <m/>
    <m/>
    <m/>
    <m/>
    <m/>
    <s v="English/Icelandic_x000a_英語/アイスランド語"/>
  </r>
  <r>
    <s v="Republic of Iceland_x000a_アイスランド"/>
    <x v="62"/>
    <x v="3"/>
    <s v="アイスランド大使館"/>
    <s v="Læknavaktin"/>
    <s v="Háaleitisbraut 68,_x000a_103 Reykjavik"/>
    <n v="1770"/>
    <s v="http://laeknavaktin.is/"/>
    <s v="〇"/>
    <m/>
    <m/>
    <m/>
    <m/>
    <m/>
    <s v="English/Icelandic_x000a_英語/アイスランド語"/>
  </r>
  <r>
    <s v="Republic of Iceland_x000a_アイスランド"/>
    <x v="62"/>
    <x v="3"/>
    <s v="アイスランド大使館"/>
    <s v="Heilsugæslan Höfða"/>
    <s v="Bíldshöfði 9,_x000a_110 Reykjavik"/>
    <s v="591-7000"/>
    <s v="https://hgh.is/"/>
    <s v="〇"/>
    <m/>
    <m/>
    <m/>
    <m/>
    <m/>
    <s v="English/Icelandic_x000a_英語/アイスランド語"/>
  </r>
  <r>
    <s v="Republic of Iceland_x000a_アイスランド"/>
    <x v="62"/>
    <x v="3"/>
    <s v="アイスランド大使館"/>
    <s v="Heilsugæslan Urðarhvarfi"/>
    <s v="Urðarhvarf 14,_x000a_203 Kópavogur"/>
    <s v="510-6550"/>
    <s v="https://hv.is/"/>
    <s v="〇"/>
    <m/>
    <m/>
    <m/>
    <m/>
    <m/>
    <s v="English/Icelandic_x000a_英語/アイスランド語"/>
  </r>
  <r>
    <s v="Republic of Iceland_x000a_アイスランド"/>
    <x v="62"/>
    <x v="3"/>
    <s v="アイスランド大使館"/>
    <s v="Heilsugæslan Lágmúla"/>
    <s v="Lágmúli 4,_x000a_108 Reykjavik"/>
    <s v="595-1300"/>
    <s v="https://1819.is/heilsugaeslan-lagmula"/>
    <s v="〇"/>
    <m/>
    <m/>
    <m/>
    <m/>
    <m/>
    <s v="English/Icelandic_x000a_英語/アイスランド語"/>
  </r>
  <r>
    <s v="Republic of Iceland_x000a_アイスランド"/>
    <x v="62"/>
    <x v="3"/>
    <s v="アイスランド大使館"/>
    <s v="Heilsugæslan Salahverfi"/>
    <s v="Salavegur 2,_x000a_201 Kópavogur"/>
    <s v="590-3900"/>
    <s v="https://www.salus.is/"/>
    <s v="〇"/>
    <m/>
    <m/>
    <m/>
    <m/>
    <m/>
    <s v="English/Icelandic_x000a_英語/アイスランド語"/>
  </r>
  <r>
    <s v="Ireland_x000a_アイルランド"/>
    <x v="63"/>
    <x v="3"/>
    <s v="アイルランド大使館"/>
    <s v="TMB Travel Health Clinics"/>
    <s v="Dun Laoghaire TMB Clinic_x000a_94 Upper Georges Street, Dun Laoghaire, Co Dublin, A96V2V5, Ireland_x000a__x000a_Dundrum TMB Clinic_x000a_18 Main Street Dundrum, Dundrum, Dublin 14, D14 KC79_x000a__x000a_Galway TMB Clinic_x000a_2 Commerce House_x000a_New Dock Street, The Docks, Galway, H91 H998_x000a_  _x000a_Grafton StreetTMB Clinic_x000a_54 Grafton Street, Dublin 2, DO2DAOO_x000a_      _x000a_Leopardstown Race Course (Dublin)   _x000a__x000a_Cork (Little Island)_x000a_Business Health Ireland Ltd, Unit 10B, EastGate Way, Little Island, Cork, T45NR40, _x000a_                                                                                                             Kilkenny                                                                                                 Ayrfield Medical Centre, Granges Road, Kilkenny, R95 P2EF"/>
    <s v="Dun Laoghaire TMB Clinic 00-353-1-2715-200, Dundrum TMB Clinic 00-353-1-2715-200,  Galway TMB Clinic 1-850-48 76 74 or 00-353-01-2715200, Grafton StreetTMB Clinic 00-353-1-2715-272, Leopardstown Race Course (Dublin) 00-353-56-772 1320, Cork (Little Island) 00-353-21-4355950, Kilkenny 00-353-56-772 1320"/>
    <s v="https://www.tmb.ie/coronavirus-antibody-test"/>
    <s v="○"/>
    <m/>
    <m/>
    <m/>
    <m/>
    <m/>
    <s v="English_x000a_英語_x000a_（日本のフォームの情報を全てカバーする独自のフォームで発行（但し，検査時間は別紙）。また、クリニックによっては、日本のフォームでも対応可。）"/>
  </r>
  <r>
    <s v="Ireland_x000a_アイルランド"/>
    <x v="63"/>
    <x v="3"/>
    <s v="アイルランド大使館"/>
    <s v="Travel Health Clinic"/>
    <s v="7 Dawson St, Dublin 2, D02 HX22, Ireland_x000a_Dawson Luas stop (above Tower Records)_x000a_"/>
    <s v="00-35316334977"/>
    <s v="http://www.travelhealth.ie/CoronaVirusTesting/"/>
    <s v="○"/>
    <m/>
    <m/>
    <m/>
    <m/>
    <m/>
    <s v="English_x000a_英語_x000a_（独自のフォームでは、国籍のみ未記載。日本のフォームでも対応可。）"/>
  </r>
  <r>
    <s v="Republic of Azerbaijan_x000a_アゼルバイジャン"/>
    <x v="64"/>
    <x v="3"/>
    <s v="アゼルバイジャン大使館"/>
    <s v="Leyla Medical Centre"/>
    <s v="19 Yusif Safarov street, Khatai distict"/>
    <s v="(050)2257330"/>
    <s v="https://leylamc.az/en/"/>
    <s v="〇"/>
    <s v="〇"/>
    <m/>
    <m/>
    <m/>
    <m/>
    <s v="English_x000a_英語"/>
  </r>
  <r>
    <s v="Republic of Azerbaijan_x000a_アゼルバイジャン"/>
    <x v="64"/>
    <x v="3"/>
    <s v="アゼルバイジャン大使館"/>
    <s v="Referance Clinical Laboratory Centre"/>
    <s v="8A M. Mammadzada, Narimanov district"/>
    <s v="(012)3100022"/>
    <m/>
    <s v="〇"/>
    <m/>
    <m/>
    <m/>
    <m/>
    <m/>
    <s v="English/Russian_x000a_英語/ロシア語"/>
  </r>
  <r>
    <s v="Republic of Azerbaijan_x000a_アゼルバイジャン"/>
    <x v="64"/>
    <x v="3"/>
    <s v="アゼルバイジャン大使館"/>
    <s v="Memorial Clinic"/>
    <s v="38 A G. Garayev Avenue"/>
    <s v="(012) 5203040"/>
    <s v="http://memorialklinik.az/index/default_page/"/>
    <s v="〇"/>
    <m/>
    <m/>
    <m/>
    <m/>
    <m/>
    <s v="English_x000a_英語"/>
  </r>
  <r>
    <s v="Republic of Azerbaijan_x000a_アゼルバイジャン"/>
    <x v="64"/>
    <x v="3"/>
    <s v="アゼルバイジャン大使館"/>
    <s v="Bona Dea International Hospital"/>
    <s v="2 Mehdi Abbasov street"/>
    <n v="901"/>
    <s v="https://www.bonadea.org/#"/>
    <s v="〇"/>
    <s v="〇"/>
    <m/>
    <m/>
    <m/>
    <m/>
    <s v="English_x000a_英語"/>
  </r>
  <r>
    <s v="Republic of Azerbaijan_x000a_アゼルバイジャン"/>
    <x v="64"/>
    <x v="3"/>
    <s v="アゼルバイジャン大使館"/>
    <s v="Inci Laboratory"/>
    <s v="40. Bul-Bul pr. "/>
    <s v="（012)4938047"/>
    <s v="http://inci.az/en"/>
    <s v="〇"/>
    <m/>
    <m/>
    <m/>
    <m/>
    <m/>
    <s v="English_x000a_英語"/>
  </r>
  <r>
    <s v="Republic of Azerbaijan_x000a_アゼルバイジャン"/>
    <x v="64"/>
    <x v="3"/>
    <s v="アゼルバイジャン大使館"/>
    <s v="Baku Clinic"/>
    <s v="493 Hasan Aliyev street"/>
    <s v="(050)4650606"/>
    <s v="http://www.bakuclinic.az/?lang=en"/>
    <s v="〇"/>
    <m/>
    <m/>
    <m/>
    <m/>
    <m/>
    <s v="English_x000a_英語"/>
  </r>
  <r>
    <s v="Republic of Azerbaijan_x000a_アゼルバイジャン"/>
    <x v="64"/>
    <x v="3"/>
    <s v="アゼルバイジャン大使館"/>
    <s v="Caspian International Hospital"/>
    <s v="31, First Residential Area, Badamdar Village"/>
    <s v="*0717"/>
    <s v="https://cih.az/en/"/>
    <s v="〇"/>
    <m/>
    <m/>
    <m/>
    <m/>
    <m/>
    <s v="English_x000a_英語"/>
  </r>
  <r>
    <s v="Republic of Azerbaijan_x000a_アゼルバイジャン"/>
    <x v="64"/>
    <x v="3"/>
    <s v="アゼルバイジャン大使館"/>
    <s v="Medikus clinic"/>
    <s v="55 A. M. Sharifzadeh St., Baku"/>
    <s v="(070)3121070"/>
    <s v="https://www.findhealthclinics.com/AZ/Baku/198950854055603/Medikus-clinic"/>
    <s v="〇"/>
    <s v="〇"/>
    <m/>
    <m/>
    <m/>
    <m/>
    <s v="English_x000a_英語"/>
  </r>
  <r>
    <s v="Republic of Armenia_x000a_アルメニア"/>
    <x v="65"/>
    <x v="3"/>
    <s v="在アルメニア大"/>
    <s v="AB　MED"/>
    <s v="10/5　Hr.Kochar St. 0033 Yerevan"/>
    <s v="+374(10)320660"/>
    <s v="http://www.abmed.am"/>
    <s v="○"/>
    <m/>
    <m/>
    <m/>
    <m/>
    <m/>
    <s v="English/Russian/Armenian_x000a_英語、ロシア語、アルメニア語_x000a_本邦推奨フォーマット持込み可"/>
  </r>
  <r>
    <s v="Republic of Armenia_x000a_アルメニア"/>
    <x v="65"/>
    <x v="3"/>
    <s v="在アルメニア大"/>
    <s v="SIRMED　MEDICAL　CENTER"/>
    <s v="7-10　Buzand St.Yeevan"/>
    <s v="+374(10)569925_x000a_+374(10)569915"/>
    <s v="http://sirmed.am"/>
    <s v="○"/>
    <m/>
    <m/>
    <m/>
    <m/>
    <m/>
    <s v="English/Russian/Armenian_x000a_英語、ロシア語、アルメニア語_x000a_本邦推奨フォーマット持込み可"/>
  </r>
  <r>
    <s v="Republic of Armenia_x000a_アルメニア"/>
    <x v="65"/>
    <x v="3"/>
    <s v="在アルメニア大"/>
    <s v="ECOSENSE MEDICAL LABORATORY"/>
    <s v="37/1 Komitas Ave.,Yerevan_x000a_26 Mantashyan St.,Yerevan"/>
    <s v="+374(60)561040_x000a_+374(12)561060"/>
    <s v="http://ecosense.am"/>
    <s v="○"/>
    <m/>
    <m/>
    <m/>
    <m/>
    <m/>
    <s v="English/Russian/Armenian_x000a_英語、ロシア語、アルメニア語_x000a_本邦推奨フォーマット持込み可"/>
  </r>
  <r>
    <s v="Italian Republic_x000a_イタリア"/>
    <x v="66"/>
    <x v="3"/>
    <s v="ミラノ総"/>
    <s v="Ospedale San Raffaele"/>
    <s v="Via Olgettina n. 30, 20132 Milano"/>
    <s v="39 0226431"/>
    <s v="https://www.hsr.it/prenotazioni"/>
    <s v="○"/>
    <m/>
    <m/>
    <m/>
    <m/>
    <m/>
    <s v="English_x000a_英語"/>
  </r>
  <r>
    <s v="Italian Republic_x000a_イタリア"/>
    <x v="66"/>
    <x v="3"/>
    <s v="ミラノ総"/>
    <s v="CDI "/>
    <s v="Via Simone Saint Bon 20, 20147, Milano_x000a_（上記住所以外にもミラノ市内外に同病院が何ヶ所かあるため最寄りの場所を予約する）"/>
    <s v="39 0248317"/>
    <s v="https://www.cdi.it/analisi/tampone-covid-19-in-24-ore/"/>
    <s v="○"/>
    <m/>
    <m/>
    <m/>
    <s v="○"/>
    <m/>
    <s v="English_x000a_英語"/>
  </r>
  <r>
    <s v="Ukraine_x000a_ウクライナ"/>
    <x v="67"/>
    <x v="3"/>
    <s v="在ウクライナ大"/>
    <s v="Universum Clinic"/>
    <s v="_x000a_Kyiv, 4. Volodymyra Vynnychenka str._x000a_"/>
    <s v="+380-67-249-8630"/>
    <s v="https://universum.clinic/en/"/>
    <s v="○"/>
    <s v="○"/>
    <m/>
    <m/>
    <m/>
    <m/>
    <s v="厚労省所定フォーマット"/>
  </r>
  <r>
    <s v="Ukraine_x000a_ウクライナ"/>
    <x v="67"/>
    <x v="3"/>
    <s v="在ウクライナ大"/>
    <s v="International Multi-Profile Clinic  "/>
    <s v="Kyiv, 44.Yevhena Konovaltsia str."/>
    <s v="+380-44-499-8680_x000a_ / 0800-30-8687"/>
    <s v="https://imp-clinic.com/"/>
    <s v="○"/>
    <s v="○"/>
    <s v="○"/>
    <s v="○"/>
    <s v="○"/>
    <s v="○"/>
    <s v="厚労省所定フォーマット"/>
  </r>
  <r>
    <s v="Ukraine_x000a_ウクライナ"/>
    <x v="67"/>
    <x v="3"/>
    <s v="在ウクライナ大"/>
    <s v="Medikom"/>
    <s v="Kyiv 37/1 Vasylia Tiutiunnyka str."/>
    <s v="+380-50-422-6261"/>
    <s v="https://medikom.ua/en/　"/>
    <s v="○"/>
    <s v="○"/>
    <m/>
    <m/>
    <s v="○"/>
    <s v="○"/>
    <s v="厚労省所定フォーマット"/>
  </r>
  <r>
    <s v="United Kingdom of Great Britain and Northern Ireland_x000a_英国"/>
    <x v="68"/>
    <x v="3"/>
    <s v="在英大"/>
    <s v="Nomad Travel-LONDON CITY"/>
    <s v="65 London Wall, London EC2M 5TU "/>
    <s v="01341 555 061"/>
    <s v="https://www.nomadtravel.co.uk"/>
    <s v="○"/>
    <m/>
    <m/>
    <m/>
    <s v="○"/>
    <m/>
    <s v="English_x000a_英語"/>
  </r>
  <r>
    <s v="United Kingdom of Great Britain and Northern Ireland_x000a_英国"/>
    <x v="68"/>
    <x v="3"/>
    <s v="在英大"/>
    <s v="Nomad Travel-BOND STREET"/>
    <s v="11 S Molton St, Mayfair, London W1K 5QP"/>
    <s v="01341 555 061"/>
    <s v="https://www.nomadtravel.co.uk"/>
    <s v="○"/>
    <m/>
    <m/>
    <m/>
    <s v="○"/>
    <m/>
    <s v="English_x000a_英語"/>
  </r>
  <r>
    <s v="United Kingdom of Great Britain and Northern Ireland_x000a_英国"/>
    <x v="68"/>
    <x v="3"/>
    <s v="在英大"/>
    <s v="Doc Tap"/>
    <s v="支店多数あり"/>
    <s v="020 7183 3254"/>
    <s v="https://doctap.co.uk/"/>
    <s v="○"/>
    <m/>
    <m/>
    <m/>
    <s v="○"/>
    <m/>
    <s v="English_x000a_英語"/>
  </r>
  <r>
    <s v="United Kingdom of Great Britain and Northern Ireland_x000a_英国"/>
    <x v="68"/>
    <x v="3"/>
    <s v="在英大"/>
    <s v="Fleet Street Clinic"/>
    <s v="　29 Fleet Street, London EC4Y 1AA"/>
    <s v="020 7353 5678"/>
    <s v="https://fleetstreetclinic.com/"/>
    <s v="○"/>
    <m/>
    <m/>
    <m/>
    <m/>
    <m/>
    <s v="English_x000a_英語"/>
  </r>
  <r>
    <s v="United Kingdom of Great Britain and Northern Ireland_x000a_英国"/>
    <x v="68"/>
    <x v="3"/>
    <s v="在英大"/>
    <s v="Walk-in Clinic"/>
    <s v="13 Queen Anne Street, W1G 9JH"/>
    <s v="020 3131 5972"/>
    <s v="https://walkin-clinic.co.uk/"/>
    <s v="○"/>
    <m/>
    <m/>
    <m/>
    <m/>
    <m/>
    <s v="English_x000a_英語"/>
  </r>
  <r>
    <s v="United Kingdom of Great Britain and Northern Ireland_x000a_英国"/>
    <x v="68"/>
    <x v="3"/>
    <s v="在英大"/>
    <s v="Collinson Airport Testing"/>
    <s v="各空港内（Heathrow，East Midlands，London Stansted，Manchester，London City Airport， Luton ）"/>
    <s v="ネット予約"/>
    <s v="https://consumersupport.collinsonassistance.com/support/home"/>
    <s v="○"/>
    <m/>
    <s v="○"/>
    <m/>
    <s v="○"/>
    <m/>
    <s v="English_x000a_英語"/>
  </r>
  <r>
    <s v="United Kingdom of Great Britain and Northern Ireland_x000a_英国"/>
    <x v="68"/>
    <x v="3"/>
    <s v="在英大"/>
    <s v="The London General Practice"/>
    <s v="114A Harley Street, W1G 7JL"/>
    <s v="020 7935 1000"/>
    <s v="https://www.thelondongeneralpractice.com/covid-19-testing/"/>
    <s v="○"/>
    <m/>
    <m/>
    <m/>
    <m/>
    <m/>
    <s v="English_x000a_英語"/>
  </r>
  <r>
    <s v="United Kingdom of Great Britain and Northern Ireland_x000a_英国"/>
    <x v="68"/>
    <x v="3"/>
    <s v="エディンバラ"/>
    <s v="Eｘｐｒｅｓｓ　Tｅｓｔ　at　Edinburgh　Airport"/>
    <s v="Edinburgh Airport Edinburgh Avenue Block Parking,Edinburgh EH12 9DN"/>
    <s v="0300-303-2713"/>
    <s v="https://www.expresstest.co.uk/"/>
    <s v="○"/>
    <m/>
    <m/>
    <m/>
    <m/>
    <m/>
    <s v="English_x000a_英語"/>
  </r>
  <r>
    <s v="United Kingdom of Great Britain and Northern Ireland_x000a_英国"/>
    <x v="68"/>
    <x v="3"/>
    <s v="エディンバラ"/>
    <s v="NEWINGTON　PHARMACY"/>
    <s v="46-50 Clerk St,Newington,Edinburgh,EH8 9JB"/>
    <s v="0779-676-6649"/>
    <s v="https://www.newingtonphamacy.org.uk/"/>
    <m/>
    <s v="○"/>
    <m/>
    <m/>
    <m/>
    <m/>
    <s v="English_x000a_英語"/>
  </r>
  <r>
    <s v="United Kingdom of Great Britain and Northern Ireland_x000a_英国"/>
    <x v="68"/>
    <x v="3"/>
    <s v="エディンバラ"/>
    <s v="ViVo clinic　Edinburgh"/>
    <s v="237 Roseburn Street Edinburgh EH12 5PE"/>
    <s v="0333-305-8486"/>
    <s v="https://vivoclinic.com/shop/pcr-travel-test-edinburgh/"/>
    <s v="○"/>
    <m/>
    <m/>
    <m/>
    <m/>
    <m/>
    <s v="English_x000a_英語"/>
  </r>
  <r>
    <s v="United Kingdom of Great Britain and Northern Ireland_x000a_英国"/>
    <x v="68"/>
    <x v="3"/>
    <s v="エディンバラ"/>
    <s v="ViVo clinic　Glasgow"/>
    <s v="Centrum House,38 Queen St, Glasgow G1 3DX"/>
    <s v="0800-689-3739"/>
    <s v="https://vivoclinic.com/shop/pcr-travel-test-glasgow/"/>
    <s v="○"/>
    <m/>
    <m/>
    <m/>
    <m/>
    <m/>
    <s v="English_x000a_英語"/>
  </r>
  <r>
    <s v="United Kingdom of Great Britain and Northern Ireland_x000a_英国"/>
    <x v="68"/>
    <x v="3"/>
    <s v="エディンバラ"/>
    <s v="Glasgow Medical Room"/>
    <s v="211 St Vincent Street, Glasgow G2 5QY"/>
    <s v="0141-2250-140"/>
    <s v="https://glasgowmedicalrooms.com/pcr-travel-test/"/>
    <s v="○"/>
    <m/>
    <m/>
    <m/>
    <m/>
    <m/>
    <s v="English_x000a_英語"/>
  </r>
  <r>
    <s v="United Kingdom of Great Britain and Northern Ireland_x000a_英国"/>
    <x v="68"/>
    <x v="3"/>
    <s v="エディンバラ"/>
    <s v="Hawkes health"/>
    <s v="7 Queen's Gardens Aberdeen AB15 4YD"/>
    <s v="0122-4674-174"/>
    <s v="https://www.hawkeshealth.com/our-services/covid19-medical-services/"/>
    <s v="○"/>
    <m/>
    <m/>
    <m/>
    <m/>
    <m/>
    <s v="English_x000a_英語"/>
  </r>
  <r>
    <s v="United Kingdom of Great Britain and Northern Ireland_x000a_英国"/>
    <x v="68"/>
    <x v="3"/>
    <s v="エディンバラ"/>
    <s v="ROC Private Clinic"/>
    <s v="Westhill Business Park Westhill Aberdeenshire AB32 6JL"/>
    <s v="0122-4515-254"/>
    <s v="https://rocprivateclinic.com/investigations/covid-testing"/>
    <s v="○"/>
    <m/>
    <m/>
    <m/>
    <m/>
    <m/>
    <s v="English_x000a_英語"/>
  </r>
  <r>
    <s v="_x000a_Republic of Estonia_x000a_エストニア"/>
    <x v="69"/>
    <x v="3"/>
    <s v="在エストニア大"/>
    <s v="SYNLAB"/>
    <s v="Veerenni 53a, 6th floor 10138 Tallinn"/>
    <s v="+3726408210"/>
    <s v="https://synlab.ee/en/laboratories/"/>
    <s v="○"/>
    <m/>
    <m/>
    <m/>
    <m/>
    <m/>
    <s v="English_x000a_英語"/>
  </r>
  <r>
    <s v="Republic of Austria_x000a_オーストリア_x000a_"/>
    <x v="70"/>
    <x v="3"/>
    <s v="在オーストリア大使館"/>
    <s v="Labor Dr. Breuer"/>
    <s v="Bennogasse 9, 1080 Wien"/>
    <s v="43 1 403 08 15"/>
    <s v="https://www.labor-wien.at"/>
    <s v="○"/>
    <m/>
    <m/>
    <m/>
    <m/>
    <m/>
    <s v="German/English_x000a_ドイツ語/英語"/>
  </r>
  <r>
    <s v="Republic of Austria_x000a_オーストリア_x000a_"/>
    <x v="70"/>
    <x v="3"/>
    <s v="在オーストリア大使館"/>
    <s v="Ihr Labor (Labor. Dr. Gabriele Greiner)"/>
    <s v="Wagramer Strasse 144, 1220 Wien "/>
    <s v="43 1 203 67 74"/>
    <s v="https://1220.ihrlabor.at/"/>
    <s v="〇"/>
    <m/>
    <m/>
    <m/>
    <m/>
    <m/>
    <s v="German/English_x000a_ドイツ語/英語"/>
  </r>
  <r>
    <s v="Republic of Austria_x000a_オーストリア_x000a_"/>
    <x v="70"/>
    <x v="3"/>
    <s v="在オーストリア大使館"/>
    <s v="Labor DR. Mustafa"/>
    <s v="Ziehrerplatz 9, 1030 Wien"/>
    <s v="43 1 713 91 88"/>
    <s v="www.labor-mustafa.at"/>
    <s v="〇"/>
    <m/>
    <m/>
    <m/>
    <m/>
    <m/>
    <s v="German/English_x000a_ドイツ語/英語"/>
  </r>
  <r>
    <s v="Republic of Austria_x000a_オーストリア_x000a_"/>
    <x v="70"/>
    <x v="3"/>
    <s v="在オーストリア大使館"/>
    <s v="myLab (Labor Dr. Paul Niedetzky)"/>
    <s v="Europaplatz 7, 4020 Linz "/>
    <s v="43 732 666566-0"/>
    <s v="www.my-lab.at"/>
    <s v="〇"/>
    <s v="〇"/>
    <m/>
    <m/>
    <m/>
    <m/>
    <s v="German/English_x000a_ドイツ語/英語"/>
  </r>
  <r>
    <s v="Republic of Austria_x000a_オーストリア_x000a_"/>
    <x v="70"/>
    <x v="3"/>
    <s v="在オーストリア大使館"/>
    <s v="PharmGenetix"/>
    <s v="Sonystrasse 20, 5081 Niederalm, Anif"/>
    <s v="43 662 2030660"/>
    <s v="www.pharmgenetix.com"/>
    <m/>
    <s v="〇"/>
    <m/>
    <m/>
    <m/>
    <m/>
    <s v="German/English_x000a_ドイツ語/英語"/>
  </r>
  <r>
    <s v="Republic of Austria_x000a_オーストリア_x000a_"/>
    <x v="70"/>
    <x v="3"/>
    <s v="在オーストリア大使館"/>
    <s v="Labor Dr. Philadelphy"/>
    <s v="Andreas-Hofer-Strasse 28, 6020 Innsbruck"/>
    <s v="43 512 582021"/>
    <s v="www.phillab.at"/>
    <s v="〇"/>
    <m/>
    <m/>
    <m/>
    <m/>
    <m/>
    <s v="German/English_x000a_ドイツ語/英語"/>
  </r>
  <r>
    <s v="Republic of Austria_x000a_オーストリア_x000a_"/>
    <x v="70"/>
    <x v="3"/>
    <s v="在オーストリア大使館"/>
    <s v="Labor Dr. Tiran"/>
    <s v="Stadlgasse 3, 8020 Graz"/>
    <s v="43 316 712176"/>
    <s v="www.labor-tiran.at"/>
    <s v="〇"/>
    <m/>
    <m/>
    <m/>
    <m/>
    <m/>
    <s v="German/English_x000a_ドイツ語/英語"/>
  </r>
  <r>
    <s v="Kingdom of the Netherlands_x000a_オランダ"/>
    <x v="71"/>
    <x v="3"/>
    <s v="在オランダ大使館"/>
    <s v="KLM Health Services"/>
    <s v="Stationsplein N.O. 236 KLM _x000a_Building 133 _x000a_1117 CJ Schiphol-Oost"/>
    <s v="020-649-4334 "/>
    <s v="https://klmhealthservices.com/en/journey-preparation/coronatest/"/>
    <s v="○"/>
    <m/>
    <m/>
    <m/>
    <m/>
    <m/>
    <s v="English_x000a_英語"/>
  </r>
  <r>
    <s v="Kingdom of the Netherlands_x000a_オランダ"/>
    <x v="71"/>
    <x v="3"/>
    <s v="在オランダ大使館"/>
    <s v="coronalab"/>
    <s v="Science Park 106_x000a_1098XG  Amsterdam"/>
    <s v="020-723-1760"/>
    <s v="https://coronalab.eu/en/"/>
    <s v="○"/>
    <m/>
    <m/>
    <m/>
    <m/>
    <m/>
    <s v="English_x000a_英語"/>
  </r>
  <r>
    <s v="Kingdom of the Netherlands_x000a_オランダ"/>
    <x v="71"/>
    <x v="3"/>
    <s v="在オランダ大使館"/>
    <s v="Huisartslab（U-Diagnostics bv）"/>
    <s v="Hermesweg 15_x000a_3741 GP Baarn"/>
    <s v="030-77-40-220"/>
    <s v="https://www.hethuisartslab.com/covid19"/>
    <s v="○"/>
    <m/>
    <m/>
    <m/>
    <m/>
    <m/>
    <s v="English_x000a_英語"/>
  </r>
  <r>
    <s v="Republic of Kazakhstan_x000a_カザフスタン"/>
    <x v="72"/>
    <x v="0"/>
    <s v="在カザフスタン大"/>
    <s v="Meyirim"/>
    <s v="１Syganak str.ヌルスルタン"/>
    <s v="8-7172-79-75-50"/>
    <s v="mediker.kz"/>
    <s v="○"/>
    <s v="○"/>
    <m/>
    <m/>
    <m/>
    <m/>
    <s v="Japanese/English_x000a_日本語/英語"/>
  </r>
  <r>
    <s v="Republic of Kazakhstan_x000a_カザフスタン"/>
    <x v="72"/>
    <x v="0"/>
    <s v="在カザフスタン大"/>
    <s v="Grinlab.kz"/>
    <s v="_x000a_1）72A Zhandosova str.アルマティ_x000a_2）アルマティ国際空港内"/>
    <s v="8-771-755-00-00"/>
    <s v="grinlab.kz"/>
    <s v="○"/>
    <s v="○"/>
    <m/>
    <m/>
    <m/>
    <m/>
    <s v="Japanese/English_x000a_日本語/英語"/>
  </r>
  <r>
    <s v="Republic of Kazakhstan_x000a_カザフスタン"/>
    <x v="72"/>
    <x v="0"/>
    <s v="在カザフスタン大"/>
    <s v="MPK Clinic"/>
    <s v="1）「Nurly Tau」内_x000a_2）「Khalyk Arena」内_x000a_3）「Aport Mall」内_x000a_※　全て、アルマティ"/>
    <s v="8-7273-55-41-00_x000a_8-7273-55-42-00"/>
    <s v="mpk.kz"/>
    <s v="○"/>
    <s v="○"/>
    <m/>
    <m/>
    <m/>
    <m/>
    <s v="Japanese/English_x000a_日本語/英語"/>
  </r>
  <r>
    <s v="Republic of Kazakhstan_x000a_カザフスタン"/>
    <x v="72"/>
    <x v="0"/>
    <s v="在カザフスタン大"/>
    <s v="American Medical Center"/>
    <s v="62A Kosmonavtov str., 4th floor, office15,ヌルスルタン（在香日本大使館と同一敷地内）"/>
    <s v="8-7172-919-777_x000a_8-778-056-70-00"/>
    <s v="nur-sultan.amcenters.com"/>
    <s v="○"/>
    <s v="○"/>
    <m/>
    <m/>
    <m/>
    <m/>
    <s v="Japanese/English_x000a_日本語/英語"/>
  </r>
  <r>
    <s v="Republic of Kazakhstan_x000a_カザフスタン"/>
    <x v="72"/>
    <x v="0"/>
    <s v="在カザフスタン大"/>
    <s v="OLIMP"/>
    <s v="カザフスタン全土に所在（専用ウェブサイトで事前予約が必要）"/>
    <s v="8-7172-59-79-69"/>
    <s v="covid.kdlolymp.kz"/>
    <s v="○"/>
    <s v="○"/>
    <m/>
    <m/>
    <m/>
    <m/>
    <s v="Japanese/English_x000a_日本語/英語"/>
  </r>
  <r>
    <s v="Republic of Kazakhstan_x000a_カザフスタン"/>
    <x v="72"/>
    <x v="0"/>
    <s v="在カザフスタン大"/>
    <s v="Медицинский факультет _x000a_Назарбаев университета"/>
    <s v="Kerei, Zhanibek khandar str. 5/1_x000a_ヌルスルタン"/>
    <n v="77172694720"/>
    <s v="https://nusom.nu.edu.kz"/>
    <s v="〇"/>
    <m/>
    <m/>
    <m/>
    <s v="〇"/>
    <m/>
    <s v="English/Russian_x000a_英語/ロシア語"/>
  </r>
  <r>
    <s v="Republic of Kazakhstan_x000a_カザフスタン"/>
    <x v="72"/>
    <x v="0"/>
    <s v="在カザフスタン大"/>
    <s v="Национальный кардио-хирургический центр"/>
    <s v="38 Turan Ave._x000a_ヌルスルタン"/>
    <n v="77172272090"/>
    <s v="http://heartcenter.kz/"/>
    <s v="〇"/>
    <m/>
    <m/>
    <m/>
    <m/>
    <m/>
    <s v="English/Russian_x000a_英語/ロシア語"/>
  </r>
  <r>
    <s v="Republic of Kazakhstan_x000a_カザフスタン"/>
    <x v="72"/>
    <x v="0"/>
    <s v="在カザフスタン大"/>
    <s v="Республиканскийдиагностический центр"/>
    <s v="1) 2 Syganak St. ヌルスルタン_x000a__x000a_2) HighVill, block 3, Akhmet Baitursynov St. ヌルスルタン"/>
    <s v="77172702070_x000a_77172701550_x000a_77172701570"/>
    <s v="umc.org.kz"/>
    <s v="〇"/>
    <m/>
    <m/>
    <m/>
    <m/>
    <m/>
    <s v="English/Russian_x000a_英語/ロシア語"/>
  </r>
  <r>
    <s v="Republic of North Macedonia_x000a_北マケドニア"/>
    <x v="73"/>
    <x v="3"/>
    <s v="北マケドニア大使館"/>
    <s v="Аџибадем Систина"/>
    <s v="Skupi 5a,1000 Skopje"/>
    <s v="02 3099 500"/>
    <s v="https://acibademsistina.mk/"/>
    <s v="○"/>
    <s v="○"/>
    <m/>
    <m/>
    <s v="○"/>
    <s v="○"/>
    <s v="English/Macedonian_x000a_英語/マケドニア語"/>
  </r>
  <r>
    <s v="Republic of North Macedonia_x000a_北マケドニア"/>
    <x v="73"/>
    <x v="3"/>
    <s v="北マケドニア大使館"/>
    <s v="Жан Митрев"/>
    <s v="Bledski dogovor 8, 1000 Skopje"/>
    <s v="02 3091 484"/>
    <s v="https://zmc.mk/en/"/>
    <s v="○"/>
    <s v="○"/>
    <m/>
    <m/>
    <s v="○"/>
    <s v="○"/>
    <s v="English/Macedonian_x000a_英語/マケドニア語"/>
  </r>
  <r>
    <s v="Republic of North Macedonia_x000a_北マケドニア"/>
    <x v="73"/>
    <x v="3"/>
    <s v="北マケドニア大使館"/>
    <s v="Ре Медика"/>
    <s v="16th Makedonska Brigada, no. 18"/>
    <s v="02 2603 100"/>
    <s v="http://www.remedika.com.mk/re-medika-first-private-general-hospital/"/>
    <s v="○"/>
    <s v="○"/>
    <m/>
    <m/>
    <s v="○"/>
    <s v="○"/>
    <s v="English/Macedonian_x000a_英語（追加経費400MKD必要）、マケドニア語"/>
  </r>
  <r>
    <s v="Republic of North Macedonia_x000a_北マケドニア"/>
    <x v="73"/>
    <x v="3"/>
    <s v="北マケドニア大使館"/>
    <s v="Биотек Лаб"/>
    <s v="Vasil Gjorgov 12"/>
    <s v="02 5300 898_x000a_078 394 820"/>
    <s v="www.bioteklab.com.mk"/>
    <s v="○"/>
    <s v="○"/>
    <m/>
    <m/>
    <s v="○"/>
    <s v="○"/>
    <s v="English/Macedonian_x000a_英語/マケドニア語"/>
  </r>
  <r>
    <s v="Republic of Cyprus_x000a_キプロス共和国"/>
    <x v="74"/>
    <x v="3"/>
    <s v="在キプロス大使館"/>
    <s v="Biomedical Laboratories Harris Harilaou"/>
    <s v="41 Arch. Makarios 3rd Avenue_x000a_2nd floor, flat 21, 1065_x000a_Nicosia"/>
    <s v="357-22-758858 / 357-99-657171"/>
    <s v="http://www.charilaoulab.com/index.php?pageid=1&amp;lang=gr"/>
    <s v="○"/>
    <m/>
    <m/>
    <m/>
    <m/>
    <m/>
    <s v="English_x000a_英語"/>
  </r>
  <r>
    <s v="Republic of Cyprus_x000a_キプロス共和国"/>
    <x v="74"/>
    <x v="3"/>
    <s v="在キプロス大使館"/>
    <s v="Adamou Andreas Chemist"/>
    <s v="12 Avlonos, 2nd Floor_x000a_1075, Nicosia"/>
    <s v="357-22762999"/>
    <s v="https://www.cypruslabs.com/listings/name/adamou-andreas"/>
    <s v="○"/>
    <m/>
    <m/>
    <m/>
    <m/>
    <m/>
    <s v="_x000a_Greek/English (both languages on certificate)_x000a_ギリシャ語/英語_x000a_"/>
  </r>
  <r>
    <s v="Republic of Cyprus_x000a_キプロス共和国"/>
    <x v="74"/>
    <x v="3"/>
    <s v="在キプロス大使館"/>
    <s v="Biocheck Clinical Laboratory"/>
    <s v="10 Stassandrou street,_x000a_Avgousta Building,_x000a_1st floor. suite 102_x000a_1060 Nicosia"/>
    <s v="357-22762878"/>
    <s v="http://www.biochecklab.com/indexeng.html"/>
    <s v="○"/>
    <m/>
    <m/>
    <m/>
    <m/>
    <m/>
    <s v="Greek /English (upon request) _x000a_ギリシャ語/英語"/>
  </r>
  <r>
    <s v="Republic of Cyprus_x000a_キプロス共和国"/>
    <x v="74"/>
    <x v="3"/>
    <s v="在キプロス大使館"/>
    <s v="Theocharides Clinical labs"/>
    <s v="Central: Ayiou Pavlou 39, Nicosia, _x000a_Location 2: Pinelopis Delta 7, 1076, Nicosia _x000a_Location 3: Demetriou Stavrou 1B, Nicosia _x000a_Location 4: Ayiou Pavlou 39, Nicosia _x000a_Location 5: Vyzantiou 26, Nicosia _x000a_Location 6: Ippokratous 8, Pera Chorio _x000a_Location 7: Kantaras 18, Palouriotissa _x000a_Location 8: Dikteon Medical Center, Lakatamia"/>
    <s v="Central: 357-22-750616 _x000a_Location 2: 357-22-376534 Location 3: 357-22-488010  Location 4: 357-22-522375  Location 5: 357-22-662222  Location 6: 357-22-525066  Location 7: 357-22-344144  Location 8: 357-22-325252"/>
    <s v="https://theocharideslabs.com/"/>
    <s v="○"/>
    <m/>
    <m/>
    <m/>
    <m/>
    <m/>
    <s v="English_x000a_英語"/>
  </r>
  <r>
    <s v="Republic of Cyprus_x000a_キプロス共和国"/>
    <x v="74"/>
    <x v="3"/>
    <s v="在キプロス大使館"/>
    <s v="MyGene Molecular Diagnostics"/>
    <s v="25 Anoikodomiseos, Agios Athanasios, Limassol "/>
    <n v="70004353"/>
    <s v="https://www.mygene-cy.com/"/>
    <s v="○"/>
    <m/>
    <m/>
    <m/>
    <m/>
    <m/>
    <s v="English_x000a_英語"/>
  </r>
  <r>
    <s v="Republic of Cyprus_x000a_キプロス共和国"/>
    <x v="74"/>
    <x v="3"/>
    <s v="在キプロス大使館"/>
    <s v="Diogenous Chemistry (C.D. DNA Biomedical Science Lab)"/>
    <s v="58 Stadiou Street, 2058 Strovolos, Nicosia"/>
    <s v="357-22-451246"/>
    <s v="https://diogenouslab.com/"/>
    <s v="○"/>
    <m/>
    <m/>
    <m/>
    <m/>
    <m/>
    <s v="English_x000a_英語"/>
  </r>
  <r>
    <s v="Republic of Cyprus_x000a_キプロス共和国"/>
    <x v="74"/>
    <x v="3"/>
    <s v="在キプロス大使館"/>
    <s v="Yiannoukas Medical Laboratories Ltd"/>
    <s v="Main Location: 59 Ifigenias Avenue, 2003 Nicosia _x000a_Nicosia 2: 100 Limassol Avenue, Nicosia _x000a_Larnaca: 14, Artas Str., Panelsons Court, Larnaca Limassol: 236 Agias Filakseos Paphos: 23, Ag. Spyridonos, Paphos _x000a_Astromeritis: 15B Troodos Avenue, Astromeritis"/>
    <s v="Main Location: 357-22-204900 _x000a_Nicosia 2: 357-22-419700 _x000a_Larnaca: 357-24-664404 _x000a_Limassol: 357-25-313593 _x000a_Paphos: 357-26-220261 Astromeritis: 357-22-313110"/>
    <s v="https://labcy.com/"/>
    <s v="○"/>
    <m/>
    <m/>
    <m/>
    <m/>
    <m/>
    <s v="English_x000a_英語"/>
  </r>
  <r>
    <s v="Republic of Cyprus_x000a_キプロス共和国"/>
    <x v="74"/>
    <x v="3"/>
    <s v="在キプロス大使館"/>
    <s v="Bioanalysis Clinical Lab"/>
    <s v="23C Leoforos Spyrou Kyprianou, 4001 Limassol"/>
    <s v="357-25-726252"/>
    <s v="http://www.bio-analysis.com/en/"/>
    <s v="○"/>
    <m/>
    <m/>
    <m/>
    <m/>
    <m/>
    <s v="Greek /English (upon request) _x000a_ギリシャ語/英語"/>
  </r>
  <r>
    <s v="Republic of Cyprus_x000a_キプロス共和国"/>
    <x v="74"/>
    <x v="3"/>
    <s v="在キプロス大使館"/>
    <s v="NIPD Genetics "/>
    <s v="Neas Engomis 31, Nicosia "/>
    <s v=" _x000a_357-22-266888_x000a_"/>
    <s v="https://nipd.com/"/>
    <s v="○"/>
    <m/>
    <m/>
    <m/>
    <m/>
    <m/>
    <s v="Greek /English (upon request) _x000a_ギリシャ語/英語"/>
  </r>
  <r>
    <s v="Republic of Cyprus_x000a_キプロス共和国"/>
    <x v="74"/>
    <x v="3"/>
    <s v="在キプロス大使館"/>
    <s v="American Medical Center"/>
    <s v="Nicosia: 215, Spyrou Kyprianou Ave. 2047 Strovolos P.O. Box 25610, 1311 Nicosia _x000a_Limassol: 2, Corner Christodoulou Papadaki &amp; Archiepiskopou Leontiou A' , 3022 Lemesos Cyprus"/>
    <s v="Nicosia: 357-22-476777_x000a_Limassol: 357-25-859359"/>
    <s v="https://amc.com.cy/en-us"/>
    <s v="○"/>
    <m/>
    <m/>
    <m/>
    <m/>
    <m/>
    <s v="English_x000a_英語"/>
  </r>
  <r>
    <s v="Republic of Cyprus_x000a_キプロス共和国"/>
    <x v="74"/>
    <x v="3"/>
    <s v="在キプロス大使館"/>
    <s v="Iasis private hospital lab"/>
    <s v="8, Voriou Ipirou Street, 8036,_x000a_P.O. Box 62815, 8069, Paphos"/>
    <s v="357-26-848484"/>
    <s v="https://www.iasishospital.com/"/>
    <s v="○"/>
    <m/>
    <m/>
    <m/>
    <m/>
    <m/>
    <s v="English_x000a_英語"/>
  </r>
  <r>
    <s v="Republic of Cyprus_x000a_キプロス共和国"/>
    <x v="74"/>
    <x v="3"/>
    <s v="在キプロス大使館"/>
    <s v="Evangelismos private hospital lab"/>
    <s v="87, Vasileos Constantinou_x000a_8021 Paphos"/>
    <s v="357-26-848294"/>
    <s v="http://www.evangelismos.com.cy/"/>
    <s v="○"/>
    <m/>
    <m/>
    <m/>
    <m/>
    <m/>
    <s v="English_x000a_英語"/>
  </r>
  <r>
    <s v="Republic of Cyprus_x000a_キプロス共和国"/>
    <x v="74"/>
    <x v="3"/>
    <s v="在キプロス大使館"/>
    <s v="Ygia private polyclinic lab"/>
    <s v="21 Nafpliou Str. 3025 Limassol"/>
    <s v="357-25-884636, 357-25-884643"/>
    <s v="https://www.ygiapolyclinic.com/en/departments/clinical-laboratory"/>
    <s v="○"/>
    <m/>
    <m/>
    <m/>
    <m/>
    <m/>
    <s v="English_x000a_英語"/>
  </r>
  <r>
    <s v="Republic of Cyprus_x000a_キプロス共和国"/>
    <x v="74"/>
    <x v="3"/>
    <s v="在キプロス大使館"/>
    <s v="Mediterranean Hospital of Cyprus clinical lab"/>
    <s v="9 Stygos Str., 3117_x000a_Limassol"/>
    <s v="357-96-910105"/>
    <s v="https://www.medihospital.com.cy/index.php"/>
    <s v="○"/>
    <m/>
    <m/>
    <m/>
    <m/>
    <m/>
    <s v="Greek/English (Both languages on certificate)_x000a_ギリシャ語/英語"/>
  </r>
  <r>
    <s v="Republic of Cyprus_x000a_キプロス共和国"/>
    <x v="74"/>
    <x v="3"/>
    <s v="在キプロス大使館"/>
    <s v="A. Evangelou Lab"/>
    <s v="_x000a_20-22 G. Kranidioti Avenue, Orphanides Center,1st Floor_x000a_Larnaca"/>
    <s v="357-24-818183"/>
    <s v="https://www.cypruslabs.com/listings/name/a-evangelou-biodiagnostiki"/>
    <s v="○"/>
    <m/>
    <m/>
    <m/>
    <m/>
    <m/>
    <s v="English_x000a_英語"/>
  </r>
  <r>
    <s v="Republic of Cyprus_x000a_キプロス共和国"/>
    <x v="74"/>
    <x v="3"/>
    <s v="在キプロス大使館"/>
    <s v="Aretaio Hospital Clinic Laboratory"/>
    <s v="55-57 Andrea Avraamides,_x000a_Strovolos, 2024 Nicosia, Cyprus"/>
    <s v="357-22-200300"/>
    <s v="https://www.aretaeio.com/en/"/>
    <s v="○"/>
    <m/>
    <m/>
    <m/>
    <m/>
    <m/>
    <s v="Greek/English_x000a_ギリシャ語/英語 "/>
  </r>
  <r>
    <s v="Hellenic Republic_x000a_ギリシャ"/>
    <x v="75"/>
    <x v="3"/>
    <s v="ギリシャ大"/>
    <s v="Ιατρικό - Δ.Α.Α."/>
    <s v="Attiki Odos,_x000a_Spata Artemida, P.C. 190 04,_x000a_Attica_x000a_"/>
    <s v="(0030)210-3531530"/>
    <s v="なし"/>
    <s v="⃝"/>
    <m/>
    <m/>
    <m/>
    <m/>
    <m/>
    <s v="Greek/English_x000a_ギリシャ語/英語 "/>
  </r>
  <r>
    <s v="Hellenic Republic_x000a_ギリシャ"/>
    <x v="75"/>
    <x v="3"/>
    <s v="ギリシャ大"/>
    <s v="Βιοιατρική"/>
    <s v="132, Kifisias Ave.,_x000a_Ampelokipi, P.C. 11526,_x000a_Athens_x000a_"/>
    <s v="(0030)210-6966000"/>
    <s v="https://bioiatriki.gr/index.php"/>
    <m/>
    <s v="⃝"/>
    <m/>
    <m/>
    <m/>
    <m/>
    <s v="Greek/English_x000a_ギリシャ語/英語 "/>
  </r>
  <r>
    <s v="Hellenic Republic_x000a_ギリシャ"/>
    <x v="75"/>
    <x v="3"/>
    <s v="ギリシャ大"/>
    <s v="Βιοιατρική Θεσσαλονίκη"/>
    <s v="154, Vasilissis Olgas Ave., _x000a_Martiou, P.C. 54645,_x000a_Thessaloniki"/>
    <s v="(0030)2310-880100"/>
    <s v="https://bioiatriki.gr/index.php"/>
    <m/>
    <s v="⃝"/>
    <m/>
    <m/>
    <m/>
    <m/>
    <s v="Greek/English_x000a_ギリシャ語/英語 "/>
  </r>
  <r>
    <s v="Hellenic Republic_x000a_ギリシャ"/>
    <x v="75"/>
    <x v="3"/>
    <s v="ギリシャ大"/>
    <s v="Ιατρόπολις"/>
    <s v="64, Vasilissis Sofias Ave.,_x000a_P.C. 11528, Athens"/>
    <s v="(0030)210-6796000"/>
    <s v="https://www.iatropoli.gr/"/>
    <s v="⃝"/>
    <s v="⃝"/>
    <m/>
    <m/>
    <m/>
    <m/>
    <s v="Greek/English_x000a_ギリシャ語/英語 "/>
  </r>
  <r>
    <s v="Hellenic Republic_x000a_ギリシャ"/>
    <x v="75"/>
    <x v="3"/>
    <s v="ギリシャ大"/>
    <s v="Όμιλος Ιατρικού Αθηνών (Ιατρικό)"/>
    <s v="5-7 Distomou Str., _x000a_Marousi, P.C. 15125, _x000a_Athens_x000a_"/>
    <s v="(0030)210-6198100"/>
    <s v="https://www.iatriko.gr"/>
    <s v="⃝"/>
    <m/>
    <m/>
    <m/>
    <m/>
    <m/>
    <s v="Greek/English_x000a_ギリシャ語/英語 "/>
  </r>
  <r>
    <s v="Hellenic Republic_x000a_ギリシャ"/>
    <x v="75"/>
    <x v="3"/>
    <s v="ギリシャ大"/>
    <s v="Ευρωκλινική Αθηνών"/>
    <s v="7-9, Athanasiadou Str., _x000a_P.C. 11521, _x000a_Athens"/>
    <s v="(0030)210-6416600"/>
    <s v="https://www.euroclinic.gr/"/>
    <s v="⃝"/>
    <m/>
    <m/>
    <m/>
    <m/>
    <m/>
    <s v="Greek/English_x000a_ギリシャ語/英語 "/>
  </r>
  <r>
    <s v="Republic of Kiribati_x000a_キルギス"/>
    <x v="76"/>
    <x v="1"/>
    <s v="在キルギス日本国大使館"/>
    <s v="AQUA LAB"/>
    <s v="Moscovskay　Str.２４４"/>
    <s v="0-312-98-66-00"/>
    <s v="https://aqualab.kg info@aqualab.kg"/>
    <s v="○"/>
    <m/>
    <m/>
    <m/>
    <m/>
    <m/>
    <s v="English/Russian_x000a_英語/ロシア語"/>
  </r>
  <r>
    <s v="Republic of Kiribati_x000a_キルギス"/>
    <x v="76"/>
    <x v="1"/>
    <s v="在キルギス日本国大使館"/>
    <s v="Лаборотория Бонецкого"/>
    <s v="Moskovskaya str.244/1"/>
    <s v="0-312-32-03-03"/>
    <s v="www.intelmed.kg"/>
    <s v="○"/>
    <m/>
    <m/>
    <m/>
    <m/>
    <m/>
    <s v="English/Russian_x000a_英語/ロシア語"/>
  </r>
  <r>
    <s v="Republic of Croatia_x000a_クロアチア"/>
    <x v="77"/>
    <x v="3"/>
    <s v="在クロアチア日本国大使館"/>
    <s v="HRVATSKI ZAVOD ZA JAVNO ZDRAVSTVO"/>
    <s v="Rockefellerova 2, １0000 Zagreb"/>
    <s v="01-48-63-222"/>
    <s v="https://covid.hzjz.hr/lokacija/rockefellerova/?date=2020-11-03&amp;time=0920"/>
    <s v="◯"/>
    <m/>
    <m/>
    <m/>
    <m/>
    <m/>
    <s v="English_x000a_英語"/>
  </r>
  <r>
    <s v="Republic of Croatia_x000a_クロアチア"/>
    <x v="77"/>
    <x v="3"/>
    <s v="在クロアチア日本国大使館"/>
    <s v="NZJZ DR. ANDRIJA ŠTAMPAR"/>
    <s v="Mirogojska 16, 10000 Zagreb"/>
    <s v="01-46-96-111"/>
    <s v="https://www.stampar.hr/en"/>
    <s v="◯"/>
    <m/>
    <m/>
    <m/>
    <m/>
    <m/>
    <s v="English_x000a_英語"/>
  </r>
  <r>
    <s v="Republic of Croatia_x000a_クロアチア"/>
    <x v="77"/>
    <x v="3"/>
    <s v="在クロアチア日本国大使館"/>
    <s v="KLINIKA ZA INFEKTIVNE BOLESTI &quot;DR. FRAN MIHALJEVIĆ&quot;"/>
    <s v="Mirogojska 8, 10000 Zagreb"/>
    <s v="01-2826-222_x000a__x000a_01-2826-187_x000a_(検査に関する問合せ)"/>
    <s v="https://narucivanje.bfm.hr/"/>
    <s v="◯"/>
    <m/>
    <m/>
    <m/>
    <m/>
    <m/>
    <s v="English_x000a_英語"/>
  </r>
  <r>
    <s v="Republic of Croatia_x000a_クロアチア"/>
    <x v="77"/>
    <x v="3"/>
    <s v="在クロアチア日本国大使館"/>
    <s v="NZJZ SPLITSKO-DALMATINSKE ŽUPANIJE"/>
    <s v="Vukovarska 46, 21000 Split"/>
    <s v="021-401-111"/>
    <s v="https://www.nzjz-split.hr/"/>
    <s v="◯"/>
    <m/>
    <m/>
    <m/>
    <m/>
    <m/>
    <s v="English_x000a_英語"/>
  </r>
  <r>
    <s v="Republic of Kosovo_x000a_コソボ"/>
    <x v="78"/>
    <x v="3"/>
    <s v="在コソボ日本国大使館"/>
    <s v="Medical &amp; Laboratory Services Sh.P.K"/>
    <s v="Rr.Ulpiana, C-12,Hy.3.nr.3, Prishtina 10000, Kosovo"/>
    <s v="048-111-000_x000a__x000a_038-600-188"/>
    <m/>
    <s v="○"/>
    <s v="○"/>
    <m/>
    <m/>
    <m/>
    <m/>
    <s v="English/Albanian/Serbian_x000a_英語/アルバニア語/セルビア語"/>
  </r>
  <r>
    <s v="Republic of Kosovo_x000a_コソボ"/>
    <x v="78"/>
    <x v="3"/>
    <s v="在コソボ日本国大使館"/>
    <s v="Olive Medical"/>
    <s v="Rr.Fadil Hoxha L.Kalabria Obj.EXDC-4, Prishtina 10000, Kosovo"/>
    <s v="038-720-055_x000a__x000a_049-520-056"/>
    <s v="https://www.olivemedical-ks.com"/>
    <s v="○"/>
    <m/>
    <m/>
    <m/>
    <m/>
    <m/>
    <s v="English/Albanian_x000a_英語/アルバニア語"/>
  </r>
  <r>
    <s v="Republic of Kosovo_x000a_コソボ"/>
    <x v="78"/>
    <x v="3"/>
    <s v="在コソボ日本国大使館"/>
    <s v="Avicena"/>
    <s v="Arbëri, Rr.Radovan Zogovic 5 AS-L01, Prishtina 10000, Kosovo"/>
    <s v="049-825-555"/>
    <s v="https://avicena-ks.com/"/>
    <s v="○"/>
    <s v="○"/>
    <m/>
    <m/>
    <m/>
    <m/>
    <s v="English/Albanian/German_x000a_英語/アルバニア語/ドイツ語"/>
  </r>
  <r>
    <s v="Georgia_x000a_ジョージア"/>
    <x v="79"/>
    <x v="3"/>
    <s v="ジョージア大"/>
    <s v="Aversi Clinic"/>
    <s v="27B, Vazha Pshavele Avenue, Tbilisi"/>
    <s v="0322-50-07-00"/>
    <s v="www.aversi.ge"/>
    <s v="○"/>
    <m/>
    <m/>
    <m/>
    <m/>
    <m/>
    <s v="English_x000a_英語"/>
  </r>
  <r>
    <s v="Georgia_x000a_ジョージア"/>
    <x v="79"/>
    <x v="3"/>
    <s v="ジョージア大"/>
    <s v=" Neolab"/>
    <s v=" 47, Tashkenti Street, Tbilisi"/>
    <s v="0322-39-28-03"/>
    <s v="www.neolab.ge"/>
    <s v="○"/>
    <m/>
    <m/>
    <m/>
    <m/>
    <m/>
    <s v="English_x000a_英語"/>
  </r>
  <r>
    <s v="Georgia_x000a_ジョージア"/>
    <x v="79"/>
    <x v="3"/>
    <s v="ジョージア大"/>
    <s v="New Hospitals"/>
    <s v="12, Krtsanisi Street, Tbilisi"/>
    <s v="0322-19-01-90"/>
    <s v="www.newhospitals.ge"/>
    <s v="○"/>
    <m/>
    <m/>
    <m/>
    <m/>
    <m/>
    <s v="English_x000a_英語"/>
  </r>
  <r>
    <s v="Georgia_x000a_ジョージア"/>
    <x v="79"/>
    <x v="3"/>
    <s v="ジョージア大"/>
    <s v="Megalab"/>
    <s v="23, Petre Kavtaradze Street, Tbilisi"/>
    <s v="0322-05-11-11"/>
    <s v="www.megalab.ge"/>
    <s v="○"/>
    <m/>
    <m/>
    <m/>
    <m/>
    <m/>
    <s v="English_x000a_英語"/>
  </r>
  <r>
    <s v="Georgia_x000a_ジョージア"/>
    <x v="79"/>
    <x v="3"/>
    <s v="ジョージア大"/>
    <s v="Cito medical center"/>
    <s v="40, Zakaria Paliashvili Street, Tbilisi"/>
    <s v="0322-29-06-71"/>
    <s v="www.cito.ge"/>
    <s v="○"/>
    <m/>
    <m/>
    <m/>
    <m/>
    <m/>
    <s v="English_x000a_英語"/>
  </r>
  <r>
    <s v="Georgia_x000a_ジョージア"/>
    <x v="79"/>
    <x v="3"/>
    <s v="ジョージア大"/>
    <s v="Synevo Georgia"/>
    <s v=" 9, Tsinandali Street, Tbilisi"/>
    <s v="0322-39-38-33"/>
    <s v="www.synevo.ge"/>
    <s v="○"/>
    <m/>
    <m/>
    <m/>
    <m/>
    <m/>
    <s v="English_x000a_英語"/>
  </r>
  <r>
    <s v="Georgia_x000a_ジョージア"/>
    <x v="79"/>
    <x v="3"/>
    <s v="ジョージア大"/>
    <s v=" Genomics"/>
    <s v="15, Sulkhan Tsintsadze Street, Tbilisi"/>
    <s v="0322-19-30-04"/>
    <s v="www.genomics.ge"/>
    <s v="○"/>
    <m/>
    <m/>
    <m/>
    <m/>
    <m/>
    <s v="English_x000a_英語"/>
  </r>
  <r>
    <s v="Georgia_x000a_ジョージア"/>
    <x v="79"/>
    <x v="3"/>
    <s v="ジョージア大"/>
    <s v="Neolab"/>
    <s v="70-72, Chavchavadze Street, Batumi"/>
    <s v="(042) 222-33-55"/>
    <s v="www.neolab.ge"/>
    <s v="○"/>
    <m/>
    <m/>
    <m/>
    <m/>
    <m/>
    <s v="English_x000a_英語"/>
  </r>
  <r>
    <s v="Georgia_x000a_ジョージア"/>
    <x v="79"/>
    <x v="3"/>
    <s v="ジョージア大"/>
    <s v="Synevo Georgia"/>
    <s v="5, Griboedov Street, Batumi"/>
    <s v="577-29-30-26"/>
    <s v="www.synevo.ge"/>
    <s v="○"/>
    <m/>
    <m/>
    <m/>
    <m/>
    <m/>
    <s v="English_x000a_英語"/>
  </r>
  <r>
    <s v="Swiss Confederation_x000a_スイス"/>
    <x v="80"/>
    <x v="3"/>
    <s v="在スイス大使館"/>
    <s v="Medbase Bern Bahnhof"/>
    <s v="Parkterrasse 10_x000a_3012 Bern_x000a_SWITZERLAND"/>
    <s v="+41(0)31 335 5000"/>
    <s v="https://www.medbase.ch/en/centers/detail/medbase-bern-bahnhof/"/>
    <s v="〇"/>
    <m/>
    <m/>
    <m/>
    <m/>
    <m/>
    <s v="German/English_x000a_ドイツ語/英語_x000a_（日本所定書式への記入）"/>
  </r>
  <r>
    <s v="Swiss Confederation_x000a_スイス"/>
    <x v="80"/>
    <x v="3"/>
    <s v="在スイス大使館"/>
    <s v="City Notfall AG"/>
    <s v="Schanzenstrasse 4A_x000a_3008 Bern_x000a_SWITZERLAND"/>
    <s v="+41(0)31 326 2000"/>
    <s v="https://www.citynotfall.ch/"/>
    <s v="〇"/>
    <m/>
    <m/>
    <m/>
    <m/>
    <m/>
    <s v="German/English_x000a_ドイツ語/英語_x000a_（日本所定書式への記入）"/>
  </r>
  <r>
    <s v="Swiss Confederation_x000a_スイス"/>
    <x v="80"/>
    <x v="3"/>
    <s v="在スイス大使館"/>
    <s v="Amavita Apotheke Bahnhof Bern"/>
    <s v="Christoffelunterfuehrung  _x000a_3011 Bern_x000a_SWITZERLAND"/>
    <s v="+41(0)58 878 1420 "/>
    <s v="https://www.amavita.ch/de/amavita-apotheke-bahnhof-bern"/>
    <m/>
    <m/>
    <m/>
    <m/>
    <s v="〇"/>
    <m/>
    <s v="German/English_x000a_ドイツ語/英語_x000a_（日本所定書式への記入）"/>
  </r>
  <r>
    <s v="Swiss Confederation_x000a_スイス"/>
    <x v="80"/>
    <x v="3"/>
    <s v="在スイス大使館"/>
    <s v="Checkport Schweiz AG"/>
    <s v="Zurich-Airport _x000a_8058 Zurich _x000a_SWITZERLAND"/>
    <s v="+41(0)900 734 736"/>
    <s v="https://checkport.info/covid-testcenter-flughafen-zuerich-2"/>
    <m/>
    <m/>
    <m/>
    <s v="〇"/>
    <m/>
    <m/>
    <s v="English_x000a_英語_x000a_日本所定書式への記入_x000a_（ただし、原本ではなくコピー）"/>
  </r>
  <r>
    <s v="Swiss Confederation_x000a_スイス"/>
    <x v="80"/>
    <x v="3"/>
    <s v="在スイス大使館"/>
    <s v="Amavita Apotheke Flughafen"/>
    <s v="Airport Shopping_x000a_8060 Zurich Airport _x000a_SWITZERLAND"/>
    <s v="+41(0)58 878 2560 "/>
    <s v="https://www.amavita.ch/de/amavita-apotheke-flughafen-284"/>
    <m/>
    <m/>
    <m/>
    <m/>
    <s v="〇"/>
    <m/>
    <s v="German/English_x000a_ドイツ語/英語_x000a_日本所定書式への記入"/>
  </r>
  <r>
    <s v="Swiss Confederation_x000a_スイス"/>
    <x v="80"/>
    <x v="3"/>
    <s v="在スイス大使館_x000a_（在ジュネーブ領事館事務所）"/>
    <s v="Hôpitaux universitaires de Genève"/>
    <s v="Rue Gabrielle-Perret-Gentil 4 1205 Genève_x000a_SWITZERLAND"/>
    <s v="+41(0)22 372 3311"/>
    <s v="https://www.hug.ch/"/>
    <s v="〇"/>
    <m/>
    <m/>
    <m/>
    <m/>
    <m/>
    <s v="French/English_x000a_フランス語/英語_x000a_日本所定書式への記入"/>
  </r>
  <r>
    <s v="Swiss Confederation_x000a_スイス"/>
    <x v="80"/>
    <x v="3"/>
    <m/>
    <s v="Swiss Olympic Medical Center"/>
    <s v="Vidy Sport- Rte de Chavannes 9A_x000a_ CH1007 Lausanne_x000a_"/>
    <m/>
    <m/>
    <m/>
    <m/>
    <m/>
    <m/>
    <m/>
    <m/>
    <s v="バッハ会長が使用された病院"/>
  </r>
  <r>
    <s v="Kingdom of Sweden_x000a_スウェーデン"/>
    <x v="81"/>
    <x v="3"/>
    <s v="在スウェーデン日本国大使館"/>
    <s v="Akuvedakliniken"/>
    <s v="Tulegatan 3, 113 58 Stockholm"/>
    <s v="073-6131810"/>
    <s v="https://akuvedakliniken.com"/>
    <s v="〇"/>
    <m/>
    <m/>
    <m/>
    <m/>
    <m/>
    <m/>
  </r>
  <r>
    <s v="Kingdom of Sweden_x000a_スウェーデン"/>
    <x v="81"/>
    <x v="3"/>
    <s v="在スウェーデン日本国大使館"/>
    <s v="Aleris Vaccination och Resemedecin"/>
    <s v="Olof Palmes Gata 9, plan 4, 111 38 Stockholm"/>
    <s v="010-6010311"/>
    <s v="www.aleris.se/har-finns-vi/stockholm/aleris-vaccination-och-resemedicin/_x000a_"/>
    <s v="〇"/>
    <s v="〇"/>
    <m/>
    <m/>
    <m/>
    <m/>
    <s v="Swedish/English_x000a_スウェーデン語/英語"/>
  </r>
  <r>
    <s v="Kingdom of Sweden_x000a_スウェーデン"/>
    <x v="81"/>
    <x v="3"/>
    <s v="在スウェーデン日本国大使館"/>
    <s v="Aros Vaccin"/>
    <s v="Kungsgatan 66, 632 21 Eskilstuna"/>
    <s v="016-134479"/>
    <s v="https://arosvaccin.nu/"/>
    <m/>
    <m/>
    <m/>
    <m/>
    <m/>
    <m/>
    <m/>
  </r>
  <r>
    <s v="Kingdom of Sweden_x000a_スウェーデン"/>
    <x v="81"/>
    <x v="3"/>
    <s v="在スウェーデン日本国大使館"/>
    <s v="Askimskliniken"/>
    <s v="Askims kyrkväg 46, 436 42 Askim"/>
    <s v="031-167005"/>
    <s v="https://askimskliniken.se/"/>
    <s v="△"/>
    <m/>
    <m/>
    <m/>
    <s v="△"/>
    <m/>
    <m/>
  </r>
  <r>
    <s v="Kingdom of Sweden_x000a_スウェーデン"/>
    <x v="81"/>
    <x v="3"/>
    <s v="在スウェーデン日本国大使館"/>
    <s v="Avonova"/>
    <s v="Stockholm, Göteborg, Piteå, Eksjö, Växjö, Malmö, Gotland, etc._x000a_HQ: Klarabergsviadukten 90, Hus D, 111 64 Stockholm"/>
    <s v="08-6199400"/>
    <s v="https://www.avonova.se/"/>
    <s v="△"/>
    <m/>
    <m/>
    <m/>
    <m/>
    <m/>
    <m/>
  </r>
  <r>
    <s v="Kingdom of Sweden_x000a_スウェーデン"/>
    <x v="81"/>
    <x v="3"/>
    <s v="在スウェーデン日本国大使館"/>
    <s v="Bergus Medical"/>
    <s v="Eugeniavägen 3, 171 64 Solna"/>
    <s v="08-40027500"/>
    <s v="https://bergusmedical.se/diagnos/reseintyg-covid-19-pcr/"/>
    <s v="〇"/>
    <s v="〇"/>
    <m/>
    <m/>
    <m/>
    <m/>
    <s v="English_x000a_英語"/>
  </r>
  <r>
    <s v="Kingdom of Sweden_x000a_スウェーデン"/>
    <x v="81"/>
    <x v="3"/>
    <s v="在スウェーデン日本国大使館"/>
    <s v="Carballos Klinic "/>
    <s v="Mariagatan 30, 571 33 Nässjö"/>
    <s v="010-2432800"/>
    <s v="http://carballosklinic.se/"/>
    <m/>
    <m/>
    <m/>
    <m/>
    <m/>
    <m/>
    <m/>
  </r>
  <r>
    <s v="Kingdom of Sweden_x000a_スウェーデン"/>
    <x v="81"/>
    <x v="3"/>
    <s v="在スウェーデン日本国大使館"/>
    <s v="Carelab"/>
    <s v="Hagaesplanaden 56, 113 65 Stockholm"/>
    <s v="08-12204144"/>
    <s v="https://www.carelab.se/"/>
    <s v="〇"/>
    <m/>
    <m/>
    <m/>
    <m/>
    <m/>
    <s v="English_x000a_英語"/>
  </r>
  <r>
    <s v="Kingdom of Sweden_x000a_スウェーデン"/>
    <x v="81"/>
    <x v="3"/>
    <s v="在スウェーデン日本国大使館"/>
    <s v="Cleopatra Medical Center"/>
    <s v="Hisingsgatan 28, 417 03 Göteborg"/>
    <s v="031-224110, 073-9384210"/>
    <s v="http://cmcenter.se/"/>
    <s v="〇"/>
    <m/>
    <m/>
    <m/>
    <m/>
    <m/>
    <m/>
  </r>
  <r>
    <s v="Kingdom of Sweden_x000a_スウェーデン"/>
    <x v="81"/>
    <x v="3"/>
    <s v="在スウェーデン日本国大使館"/>
    <s v="Cortexia Clinic"/>
    <s v="Sankt Göransgatan 76, 112 38 Stockholm"/>
    <s v="076-0226675"/>
    <s v="www.cortexia.se"/>
    <m/>
    <m/>
    <m/>
    <m/>
    <s v="〇"/>
    <s v="〇"/>
    <m/>
  </r>
  <r>
    <s v="Kingdom of Sweden_x000a_スウェーデン"/>
    <x v="81"/>
    <x v="3"/>
    <s v="在スウェーデン日本国大使館"/>
    <s v="Covid-19 Test"/>
    <s v="Stockholm, Linköping, Helsingborg, Södertälje, Malmö, Göteborg _x000a_HQ: Sveavägen 60, 111 34 Stockholm"/>
    <s v="08-51258800"/>
    <s v="www.medicinskaintyg.se/tjanster/covid19"/>
    <s v="△"/>
    <m/>
    <m/>
    <m/>
    <s v="△"/>
    <m/>
    <m/>
  </r>
  <r>
    <s v="Kingdom of Sweden_x000a_スウェーデン"/>
    <x v="81"/>
    <x v="3"/>
    <s v="在スウェーデン日本国大使館"/>
    <s v="Covidlabs"/>
    <s v="Stockholm, Uppsala, Karlstad, Örebro, Falun, Norrköping, Västerås, Gävle, Sundsvall, Kalmar_x000a_HQ: Riddargatan 1, 1tr, 114 35 Stockholm"/>
    <s v="なし。info@covidlabs.se"/>
    <s v="https://www.covidlabs.se/"/>
    <s v="〇"/>
    <m/>
    <m/>
    <m/>
    <s v="〇"/>
    <m/>
    <m/>
  </r>
  <r>
    <s v="Kingdom of Sweden_x000a_スウェーデン"/>
    <x v="81"/>
    <x v="3"/>
    <s v="在スウェーデン日本国大使館"/>
    <s v="Din Hälsa"/>
    <s v="Klockartorpsgatan 26, 723 44 Västerås"/>
    <s v="070-9623140"/>
    <s v="https://dinhalsavasteras.se/reseintyg-covid-19/"/>
    <s v="〇"/>
    <s v="〇"/>
    <m/>
    <m/>
    <m/>
    <m/>
    <s v="English_x000a_英語"/>
  </r>
  <r>
    <s v="Kingdom of Sweden_x000a_スウェーデン"/>
    <x v="81"/>
    <x v="3"/>
    <s v="在スウェーデン日本国大使館"/>
    <s v="DocLab"/>
    <s v="Arbetargatan 26, 112 45 Stockholm"/>
    <s v="なし。support@doclab.se"/>
    <s v="https://www.doclab.se/"/>
    <s v="〇"/>
    <s v="〇"/>
    <m/>
    <m/>
    <m/>
    <m/>
    <s v="English_x000a_英語"/>
  </r>
  <r>
    <s v="Kingdom of Sweden_x000a_スウェーデン"/>
    <x v="81"/>
    <x v="3"/>
    <s v="在スウェーデン日本国大使館"/>
    <s v="Doktor Hemma "/>
    <s v="Svärdvägen 29, 182 33 Danderyd"/>
    <s v="010-2882900"/>
    <s v="www.doktorhemma.se"/>
    <s v="〇"/>
    <m/>
    <m/>
    <m/>
    <m/>
    <m/>
    <s v="English_x000a_英語"/>
  </r>
  <r>
    <s v="Kingdom of Sweden_x000a_スウェーデン"/>
    <x v="81"/>
    <x v="3"/>
    <s v="在スウェーデン日本国大使館"/>
    <s v="Doktor.se"/>
    <s v="Stockholm, Göteborg, Malmö_x000a_HQ: Karlaplan 13, 115 20 Stockholm"/>
    <s v="なし。（アプリ）kundtjanst@doktor.se"/>
    <s v="https://doktor.se/fakta-rad/covid19-testning-for-reseintyg/"/>
    <s v="〇"/>
    <s v="〇"/>
    <m/>
    <m/>
    <m/>
    <m/>
    <s v="English_x000a_英語"/>
  </r>
  <r>
    <s v="Kingdom of Sweden_x000a_スウェーデン"/>
    <x v="81"/>
    <x v="3"/>
    <s v="在スウェーデン日本国大使館"/>
    <s v="Doktor24"/>
    <s v="Stockholm, Göteborg, Malmö, Sundsvall (within pharmacy &quot;Apoteket&quot;)_x000a_Klarabergstatan 64 (Apoteket), 111 21 Stockholm"/>
    <s v="なし。（アプリ）support@doktor24.se"/>
    <s v="https://doktor24.se/pcr-test-reseintyg/"/>
    <s v="〇"/>
    <s v="〇"/>
    <m/>
    <m/>
    <m/>
    <m/>
    <s v="English_x000a_英語"/>
  </r>
  <r>
    <s v="Kingdom of Sweden_x000a_スウェーデン"/>
    <x v="81"/>
    <x v="3"/>
    <s v="在スウェーデン日本国大使館"/>
    <s v="Doktorgruppen/Riddarens vårdcentral"/>
    <s v="Birger Jarlsgatan 39, 111 45 Stockholm"/>
    <s v="072-9202040"/>
    <s v="www.provtagning.com"/>
    <s v="〇"/>
    <s v="〇"/>
    <m/>
    <m/>
    <s v="〇"/>
    <s v="〇"/>
    <s v="English_x000a_英語"/>
  </r>
  <r>
    <s v="Kingdom of Sweden_x000a_スウェーデン"/>
    <x v="81"/>
    <x v="3"/>
    <s v="在スウェーデン日本国大使館"/>
    <s v="DoktorTeam"/>
    <s v="Edövägen 2, 13230 Saltsjö-Boo"/>
    <s v="08-7181000"/>
    <s v="https://sv.mimedico.se/"/>
    <s v="△"/>
    <m/>
    <m/>
    <m/>
    <s v="△"/>
    <m/>
    <s v="Swedish/English/Spanish_x000a_スウェーデン語/英語/スペイン語"/>
  </r>
  <r>
    <s v="Kingdom of Sweden_x000a_スウェーデン"/>
    <x v="81"/>
    <x v="3"/>
    <s v="在スウェーデン日本国大使館"/>
    <s v="Dr Gunnar Cedgårds Läkarmottagning"/>
    <s v="Norra Torngatan 16, 531 31 Lidköping"/>
    <s v="072-020510"/>
    <s v="https://www.drgunnar.se/"/>
    <s v="△"/>
    <m/>
    <m/>
    <m/>
    <s v="△"/>
    <m/>
    <s v="English_x000a_英語"/>
  </r>
  <r>
    <s v="Kingdom of Sweden_x000a_スウェーデン"/>
    <x v="81"/>
    <x v="3"/>
    <s v="在スウェーデン日本国大使館"/>
    <s v="ExpressCare"/>
    <s v="Stockholm, Göteborg, Malmö, Jönköping, Hamlstad, Växjö, Karlskrona, Kiruna _x000a_HQ: Evenemangsgatan 8, 169 79 Solna"/>
    <s v="010-2041000"/>
    <s v="https://www.expresscare.se/"/>
    <s v="〇"/>
    <m/>
    <m/>
    <m/>
    <s v="〇"/>
    <m/>
    <s v="English_x000a_英語"/>
  </r>
  <r>
    <s v="Kingdom of Sweden_x000a_スウェーデン"/>
    <x v="81"/>
    <x v="3"/>
    <s v="在スウェーデン日本国大使館"/>
    <s v="Gendoktorn Medicinsk Service"/>
    <s v="Odinsgatan 26, 411 03 Göteborg"/>
    <s v="076-0222950"/>
    <s v="https://www.gendoktorn.se/"/>
    <s v="〇"/>
    <m/>
    <m/>
    <m/>
    <s v="〇"/>
    <m/>
    <s v="English_x000a_英語"/>
  </r>
  <r>
    <s v="Kingdom of Sweden_x000a_スウェーデン"/>
    <x v="81"/>
    <x v="3"/>
    <s v="在スウェーデン日本国大使館"/>
    <s v="Götabergshälsan"/>
    <s v="Götabergsgatan 20, 411 34 Göteborg"/>
    <s v="031-201913"/>
    <s v="https://gotabergshalsan.se/#"/>
    <s v="△"/>
    <m/>
    <m/>
    <m/>
    <s v="△"/>
    <m/>
    <s v="English_x000a_英語"/>
  </r>
  <r>
    <s v="Kingdom of Sweden_x000a_スウェーデン"/>
    <x v="81"/>
    <x v="3"/>
    <s v="在スウェーデン日本国大使館"/>
    <s v="Hagakliniken"/>
    <s v="Första Långgatan 16, 413 28 Göteborg"/>
    <s v="031-3802020"/>
    <s v="https://hagakliniken.se/reseintyg-covid-19/"/>
    <s v="〇"/>
    <m/>
    <m/>
    <m/>
    <m/>
    <m/>
    <s v="English_x000a_英語"/>
  </r>
  <r>
    <s v="Kingdom of Sweden_x000a_スウェーデン"/>
    <x v="81"/>
    <x v="3"/>
    <s v="在スウェーデン日本国大使館"/>
    <s v="Hedda Care"/>
    <s v="Stockholm, Göteborg, Malmö, Hudiksvall_x000a_HQ: Humlegårdsgatan 20, 114 46 Stockholm"/>
    <s v="010-2889932"/>
    <s v="www.heddacare.se"/>
    <s v="△"/>
    <m/>
    <m/>
    <m/>
    <s v="△"/>
    <m/>
    <m/>
  </r>
  <r>
    <s v="Kingdom of Sweden_x000a_スウェーデン"/>
    <x v="81"/>
    <x v="3"/>
    <s v="在スウェーデン日本国大使館"/>
    <s v="iDoc"/>
    <s v="Sandgatan 9, Norrköping"/>
    <s v="011-4735370"/>
    <s v="https://idoc.se/covid-19-tester"/>
    <s v="△"/>
    <m/>
    <m/>
    <m/>
    <s v="△"/>
    <m/>
    <s v="Swedish/English_x000a_スウェーデン語/英語"/>
  </r>
  <r>
    <s v="Kingdom of Sweden_x000a_スウェーデン"/>
    <x v="81"/>
    <x v="3"/>
    <s v="在スウェーデン日本国大使館"/>
    <s v="iDr-Kliniken"/>
    <s v="Göteborg, Lund, Malmö_x000a_HQ: Kyrkogatan 25, 411 15 Göteborg"/>
    <s v="010-1734444"/>
    <s v="https://idr-medical.se/"/>
    <s v="△"/>
    <m/>
    <m/>
    <m/>
    <s v="△"/>
    <m/>
    <s v="English_x000a_英語"/>
  </r>
  <r>
    <s v="Kingdom of Sweden_x000a_スウェーデン"/>
    <x v="81"/>
    <x v="3"/>
    <s v="在スウェーデン日本国大使館"/>
    <s v="International Doping Tests &amp; Management"/>
    <s v="Blasieholmsgatan 2a, 111 48 Stockholm"/>
    <s v="08-55510900"/>
    <s v="https://idtm.se/covid-19/"/>
    <s v="〇"/>
    <s v="〇"/>
    <m/>
    <m/>
    <m/>
    <m/>
    <m/>
  </r>
  <r>
    <s v="Kingdom of Sweden_x000a_スウェーデン"/>
    <x v="81"/>
    <x v="3"/>
    <s v="在スウェーデン日本国大使館"/>
    <s v="Kungälvs Vaccinationsmottagning"/>
    <s v="Torggatan 2, 442 32 Kungälv"/>
    <s v="なし。info@kungalvsvaccin.com"/>
    <s v="https://www.kungalvsvaccin.com/"/>
    <s v="△"/>
    <m/>
    <m/>
    <m/>
    <m/>
    <m/>
    <s v="English_x000a_英語"/>
  </r>
  <r>
    <s v="Kingdom of Sweden_x000a_スウェーデン"/>
    <x v="81"/>
    <x v="3"/>
    <s v="在スウェーデン日本国大使館"/>
    <s v="Legehuset Sverige"/>
    <s v="Stockholm, Linköping, Malmö_x000a_HQ: Kista Galleria, Stockholm"/>
    <s v="010-5502600"/>
    <s v="https://www.legehuset.se/"/>
    <s v="〇"/>
    <s v="〇"/>
    <m/>
    <m/>
    <s v="〇"/>
    <m/>
    <s v="English_x000a_英語"/>
  </r>
  <r>
    <s v="Kingdom of Sweden_x000a_スウェーデン"/>
    <x v="81"/>
    <x v="3"/>
    <s v="在スウェーデン日本国大使館"/>
    <s v="Långedrags sjuksköterskemottagning"/>
    <s v="Hängpilsgatan 6, 426 77 Västra Frölunda"/>
    <s v="031-297770"/>
    <s v="langedragsmottagningen.se/_x000a_"/>
    <s v="△"/>
    <m/>
    <m/>
    <m/>
    <m/>
    <m/>
    <m/>
  </r>
  <r>
    <s v="Kingdom of Sweden_x000a_スウェーデン"/>
    <x v="81"/>
    <x v="3"/>
    <s v="在スウェーデン日本国大使館"/>
    <s v="Läkarhälsan"/>
    <s v="Bergsjödalen 49a, 415 23 Göteborg"/>
    <s v="076-9420296"/>
    <s v="https://www.lakarhalsan.nu/covid-19/"/>
    <s v="△"/>
    <m/>
    <m/>
    <m/>
    <s v="△"/>
    <m/>
    <m/>
  </r>
  <r>
    <s v="Kingdom of Sweden_x000a_スウェーデン"/>
    <x v="81"/>
    <x v="3"/>
    <s v="在スウェーデン日本国大使館"/>
    <s v="Läkarintyg Direkt"/>
    <s v="Solna Torg 3, 171 45 Solna"/>
    <s v="070-0093136"/>
    <s v="https://lakarintyg.se/"/>
    <s v="△"/>
    <m/>
    <m/>
    <m/>
    <m/>
    <m/>
    <m/>
  </r>
  <r>
    <s v="Kingdom of Sweden_x000a_スウェーデン"/>
    <x v="81"/>
    <x v="3"/>
    <s v="在スウェーデン日本国大使館"/>
    <s v="Min Doktor"/>
    <s v="Göteborg, Malmö. Helsingborg, Borås_x000a_HQ: Götgatan 12, Göteborg"/>
    <s v="なし。support@mindoktor.se "/>
    <s v="https://www.mindoktor.se/covid-19/reseintyg/pcr/"/>
    <s v="△"/>
    <m/>
    <m/>
    <m/>
    <m/>
    <m/>
    <s v="English_x000a_英語"/>
  </r>
  <r>
    <s v="Kingdom of Sweden_x000a_スウェーデン"/>
    <x v="81"/>
    <x v="3"/>
    <s v="在スウェーデン日本国大使館"/>
    <s v="MKCareSweden"/>
    <s v="Östra Ågatan 107, 753 18 Uppsala"/>
    <s v="073-5200505"/>
    <s v="mkcaresweden.se"/>
    <s v="〇"/>
    <m/>
    <m/>
    <m/>
    <m/>
    <m/>
    <m/>
  </r>
  <r>
    <s v="Kingdom of Sweden_x000a_スウェーデン"/>
    <x v="81"/>
    <x v="3"/>
    <s v="在スウェーデン日本国大使館"/>
    <s v="Mobila Doktorn "/>
    <s v="家庭訪問。Stockholm, Göteborg, Malmö, Uppsala, etc. "/>
    <s v="010-1798700"/>
    <s v="www.mobiladoktorn.se"/>
    <s v="〇"/>
    <m/>
    <m/>
    <m/>
    <m/>
    <m/>
    <m/>
  </r>
  <r>
    <s v="Kingdom of Sweden_x000a_スウェーデン"/>
    <x v="81"/>
    <x v="3"/>
    <s v="在スウェーデン日本国大使館"/>
    <s v="Nina Nurse"/>
    <s v="Rorgängargatan 11, Stockholm"/>
    <s v="070-3661872"/>
    <s v="www.ninanurse.se"/>
    <s v="〇"/>
    <m/>
    <m/>
    <m/>
    <s v="△"/>
    <m/>
    <s v="English_x000a_英語"/>
  </r>
  <r>
    <s v="Kingdom of Sweden_x000a_スウェーデン"/>
    <x v="81"/>
    <x v="3"/>
    <s v="在スウェーデン日本国大使館"/>
    <s v="Noviral Sweden"/>
    <s v="Västmannagatan 3_x000a_111 24 Stockholm"/>
    <s v="072-5538069"/>
    <s v="www.noviral.se"/>
    <m/>
    <m/>
    <m/>
    <m/>
    <s v="△"/>
    <m/>
    <m/>
  </r>
  <r>
    <s v="Kingdom of Sweden_x000a_スウェーデン"/>
    <x v="81"/>
    <x v="3"/>
    <s v="在スウェーデン日本国大使館"/>
    <s v="Quality Care Vegatus"/>
    <s v="Riddargatan 16, Stockholm"/>
    <s v="08-42842600"/>
    <s v="www.quality-care.se/covid-19-test-intyg"/>
    <s v="△"/>
    <m/>
    <m/>
    <m/>
    <m/>
    <m/>
    <s v="English_x000a_英語"/>
  </r>
  <r>
    <s v="Kingdom of Sweden_x000a_スウェーデン"/>
    <x v="81"/>
    <x v="3"/>
    <s v="在スウェーデン日本国大使館"/>
    <s v="Resecentrum Vaccinationer"/>
    <s v="Bäverns gränd 24, Uppsala "/>
    <s v="018-540054"/>
    <s v="https://resecentrumvaccinationer.se/"/>
    <s v="△"/>
    <m/>
    <m/>
    <m/>
    <s v="△"/>
    <m/>
    <s v="English_x000a_英語"/>
  </r>
  <r>
    <s v="Kingdom of Sweden_x000a_スウェーデン"/>
    <x v="81"/>
    <x v="3"/>
    <s v="在スウェーデン日本国大使館"/>
    <s v="RJ Medicin"/>
    <s v="家庭訪問。Karlskrona, Ronneby, Karlshamn, Sölvesborg"/>
    <s v="なし。covidtest@rjmedicin.se"/>
    <s v="http://rjmedicin.se/"/>
    <s v="△"/>
    <m/>
    <m/>
    <m/>
    <m/>
    <m/>
    <m/>
  </r>
  <r>
    <s v="Kingdom of Sweden_x000a_スウェーデン"/>
    <x v="81"/>
    <x v="3"/>
    <s v="在スウェーデン日本国大使館"/>
    <s v="Rocus Medical"/>
    <s v="Skarphällsgatan 8G,_x000a_621 41 Visby "/>
    <s v="0498-290900"/>
    <s v="www.rocus.se"/>
    <s v="△"/>
    <m/>
    <m/>
    <m/>
    <s v="△"/>
    <m/>
    <m/>
  </r>
  <r>
    <s v="Kingdom of Sweden_x000a_スウェーデン"/>
    <x v="81"/>
    <x v="3"/>
    <s v="在スウェーデン日本国大使館"/>
    <s v="S2Clinic"/>
    <s v="Sunnorpsgatan 5_x000a_582 73 Linköping"/>
    <s v="08-7000051"/>
    <s v="www.swe.s2m.se/pcr-test"/>
    <s v="〇"/>
    <m/>
    <m/>
    <m/>
    <m/>
    <m/>
    <s v="English_x000a_英語"/>
  </r>
  <r>
    <s v="Kingdom of Sweden_x000a_スウェーデン"/>
    <x v="81"/>
    <x v="3"/>
    <s v="在スウェーデン日本国大使館"/>
    <s v="Saltsjökliniken"/>
    <s v="Ormingeplan 3_x000a_Saltsjö Boo"/>
    <s v="070-0700424"/>
    <s v="www.saltsjokliniken.se"/>
    <s v="〇"/>
    <m/>
    <m/>
    <m/>
    <m/>
    <m/>
    <s v="English_x000a_英語"/>
  </r>
  <r>
    <s v="Kingdom of Sweden_x000a_スウェーデン"/>
    <x v="81"/>
    <x v="3"/>
    <s v="在スウェーデン日本国大使館"/>
    <s v="Santob Care"/>
    <s v="Stortorget 32_x000a_39231, Kalmar "/>
    <s v="076-3093519"/>
    <s v="www.santobcare.com"/>
    <s v="〇"/>
    <m/>
    <m/>
    <m/>
    <m/>
    <m/>
    <s v="English_x000a_英語"/>
  </r>
  <r>
    <s v="Kingdom of Sweden_x000a_スウェーデン"/>
    <x v="81"/>
    <x v="3"/>
    <s v="在スウェーデン日本国大使館"/>
    <s v="SAS Clinic"/>
    <s v="Grev Turegatan 9a, Stockholm"/>
    <s v="08-12140808"/>
    <s v="https://system.easypractice.net/book/hans-calner#choose-service"/>
    <s v="△"/>
    <m/>
    <m/>
    <m/>
    <m/>
    <m/>
    <m/>
  </r>
  <r>
    <s v="Kingdom of Sweden_x000a_スウェーデン"/>
    <x v="81"/>
    <x v="3"/>
    <s v="在スウェーデン日本国大使館"/>
    <s v="Skandinavisk Hälsovård "/>
    <s v="Söder Mälarstrand 55、Stockholm"/>
    <s v="010-1783615"/>
    <s v="https://shvab.se/covid-19"/>
    <m/>
    <m/>
    <m/>
    <m/>
    <s v="〇"/>
    <m/>
    <m/>
  </r>
  <r>
    <s v="Kingdom of Sweden_x000a_スウェーデン"/>
    <x v="81"/>
    <x v="3"/>
    <s v="在スウェーデン日本国大使館"/>
    <s v="Specialistläkarhuset i Sundsvall"/>
    <s v="Institutsvägen 2_x000a_856 43 Sundsvall"/>
    <s v="060-122500"/>
    <s v="https://www.specialistlakarhuset.se/"/>
    <s v="△"/>
    <m/>
    <m/>
    <m/>
    <m/>
    <m/>
    <m/>
  </r>
  <r>
    <s v="Kingdom of Sweden_x000a_スウェーデン"/>
    <x v="81"/>
    <x v="3"/>
    <s v="在スウェーデン日本国大使館"/>
    <s v="Strängnäsvaccin"/>
    <s v="Brogatan 21_x000a_64561 Stallarholmen"/>
    <s v="073-0920053"/>
    <s v="https://www.strangnasvaccin.se/"/>
    <m/>
    <m/>
    <m/>
    <m/>
    <s v="△"/>
    <m/>
    <m/>
  </r>
  <r>
    <s v="Kingdom of Sweden_x000a_スウェーデン"/>
    <x v="81"/>
    <x v="3"/>
    <s v="在スウェーデン日本国大使館"/>
    <s v="Säfflehälsan"/>
    <s v="Sundsgatan 1B_x000a_661 40 Säffle"/>
    <s v="0533-691940"/>
    <s v="https://www.safflehalsanetage5.se/"/>
    <s v="△"/>
    <m/>
    <m/>
    <m/>
    <m/>
    <m/>
    <m/>
  </r>
  <r>
    <s v="Kingdom of Sweden_x000a_スウェーデン"/>
    <x v="81"/>
    <x v="3"/>
    <s v="在スウェーデン日本国大使館"/>
    <s v="TATAA Biocenter"/>
    <s v="Clinics all over Sweden, HQ in Göteborg"/>
    <s v="073-3928168"/>
    <s v="https://coronapassport.se/"/>
    <s v="〇"/>
    <m/>
    <m/>
    <m/>
    <m/>
    <m/>
    <s v="English_x000a_英語"/>
  </r>
  <r>
    <s v="Kingdom of Sweden_x000a_スウェーデン"/>
    <x v="81"/>
    <x v="3"/>
    <s v="在スウェーデン日本国大使館"/>
    <s v="Travel Nurse"/>
    <s v="Källgatan 10, 722 11 Västerås"/>
    <s v="070-2673350"/>
    <s v="https://www.sjukskoterskemottagning.org/covid-19-med-friskintyg"/>
    <s v="〇"/>
    <m/>
    <m/>
    <m/>
    <m/>
    <m/>
    <s v="English_x000a_英語"/>
  </r>
  <r>
    <s v="Kingdom of Sweden_x000a_スウェーデン"/>
    <x v="81"/>
    <x v="3"/>
    <s v="在スウェーデン日本国大使館"/>
    <s v="Vaccina"/>
    <s v="Holländargatan 22, Stockholm"/>
    <s v="010-7500945"/>
    <s v="https://reseintyg.vaccina.se/"/>
    <s v="△"/>
    <m/>
    <m/>
    <m/>
    <s v="△"/>
    <m/>
    <s v="English_x000a_英語"/>
  </r>
  <r>
    <s v="Kingdom of Sweden_x000a_スウェーデン"/>
    <x v="81"/>
    <x v="3"/>
    <s v="在スウェーデン日本国大使館"/>
    <s v="Vaccindirekt"/>
    <s v="Stockholm, Malmö, Helsingborg, Göteborg, Jönköping, Örebro_x000a_HQ: Sjöjdgatan 9 Stockholm"/>
    <s v="076-8736213"/>
    <s v="https://vaccindirekt.se/pcr-tester/"/>
    <s v="〇"/>
    <m/>
    <m/>
    <m/>
    <m/>
    <m/>
    <s v="English_x000a_英語"/>
  </r>
  <r>
    <s v="Kingdom of Sweden_x000a_スウェーデン"/>
    <x v="81"/>
    <x v="3"/>
    <s v="在スウェーデン日本国大使館"/>
    <s v="Vaccinera"/>
    <s v="Söderportsgatan 7, 392 33 Kalmar"/>
    <s v="072-4420090"/>
    <s v="https://www.vaccinera.com/"/>
    <s v="〇"/>
    <m/>
    <m/>
    <m/>
    <m/>
    <m/>
    <s v="English_x000a_英語"/>
  </r>
  <r>
    <s v="Kingdom of Sweden_x000a_スウェーデン"/>
    <x v="81"/>
    <x v="3"/>
    <s v="在スウェーデン日本国大使館"/>
    <s v="Vaccinhuset"/>
    <s v="Plantagegränd 1_x000a_554 52  Jönköping"/>
    <s v="036–302508"/>
    <s v="https://vaccinhuset.se/"/>
    <s v="△"/>
    <m/>
    <m/>
    <m/>
    <s v="△"/>
    <m/>
    <m/>
  </r>
  <r>
    <s v="Kingdom of Sweden_x000a_スウェーデン"/>
    <x v="81"/>
    <x v="3"/>
    <s v="在スウェーデン日本国大使館"/>
    <s v="Vaccinia"/>
    <s v="Sockerbruksgatan 3D_x000a_531 40 Lidköping"/>
    <s v="070-9884096"/>
    <s v="https://vaccinia.se/reseintyg-antikroppstest-covid-19/"/>
    <s v="△"/>
    <m/>
    <m/>
    <m/>
    <m/>
    <m/>
    <s v="English_x000a_英語"/>
  </r>
  <r>
    <s v="Kingdom of Sweden_x000a_スウェーデン"/>
    <x v="81"/>
    <x v="3"/>
    <s v="在スウェーデン日本国大使館"/>
    <s v="VacciNova"/>
    <s v="Bielkegatan 4_x000a_582 21 Linköping"/>
    <s v="010-8887900"/>
    <s v="https://www.vaccinova.se/"/>
    <s v="△"/>
    <m/>
    <m/>
    <m/>
    <s v="△"/>
    <m/>
    <m/>
  </r>
  <r>
    <s v="Kingdom of Sweden_x000a_スウェーデン"/>
    <x v="81"/>
    <x v="3"/>
    <s v="在スウェーデン日本国大使館"/>
    <s v="Veronicare"/>
    <s v="Fyrvallavägen 2_x000a_83143 Östersund "/>
    <s v="072-2060101"/>
    <s v="http://veronicare.se/"/>
    <s v="△"/>
    <m/>
    <m/>
    <m/>
    <s v="△"/>
    <m/>
    <m/>
  </r>
  <r>
    <s v="Kingdom of Sweden_x000a_スウェーデン"/>
    <x v="81"/>
    <x v="3"/>
    <s v="在スウェーデン日本国大使館"/>
    <s v="Vårdkuriren"/>
    <s v="Sturegatan 46, 114 36 Stockholm"/>
    <s v="08-7216400"/>
    <s v="https://www.vardkuriren.se/pcr-test"/>
    <s v="△"/>
    <m/>
    <m/>
    <m/>
    <s v="△"/>
    <m/>
    <s v="English_x000a_英語"/>
  </r>
  <r>
    <s v="Kingdom of Sweden_x000a_スウェーデン"/>
    <x v="81"/>
    <x v="3"/>
    <s v="在スウェーデン日本国大使館"/>
    <s v="Väla Hälsocenter"/>
    <s v="Kanongatan 159_x000a_254 67 Helsingborg"/>
    <s v="042-202470"/>
    <s v="http://välahälsocenter.se/vala-halsa-vaccin/"/>
    <s v="△"/>
    <m/>
    <m/>
    <m/>
    <s v="△"/>
    <m/>
    <m/>
  </r>
  <r>
    <s v="Kingdom of Sweden_x000a_スウェーデン"/>
    <x v="81"/>
    <x v="3"/>
    <s v="在スウェーデン日本国大使館"/>
    <s v="Öresundshälsan"/>
    <s v="Derbyvägen 6E, 212 35 Malmö"/>
    <s v="040-491610"/>
    <s v="https://oresundshalsan.se/"/>
    <s v="△"/>
    <m/>
    <m/>
    <m/>
    <m/>
    <m/>
    <m/>
  </r>
  <r>
    <s v="Kingdom of Spain_x000a_スペイン"/>
    <x v="82"/>
    <x v="3"/>
    <s v="在スペイン大使館"/>
    <s v="Hospital Universitario HM Sanchinarro"/>
    <s v="Calle de Oña, 10, 28050 Madrid"/>
    <s v="91 756 7800_x000a_605-322-101"/>
    <s v="https://www.hmhospitales.com/"/>
    <s v="○"/>
    <m/>
    <m/>
    <m/>
    <m/>
    <m/>
    <s v="English/Spanish_x000a_英語/スペイン語"/>
  </r>
  <r>
    <s v="Kingdom of Spain_x000a_スペイン"/>
    <x v="82"/>
    <x v="3"/>
    <s v="在スペイン大使館"/>
    <s v="Laboratorio Life Length"/>
    <s v="Calle Miguel Angel, 11 - 2ª pl. 28010 Madrid"/>
    <s v="91 737 1298"/>
    <s v="https://lifelength.com/es/alianza-prueba-covid-19/"/>
    <s v="○"/>
    <m/>
    <m/>
    <m/>
    <m/>
    <m/>
    <s v="English/Spanish_x000a_英語/スペイン語"/>
  </r>
  <r>
    <s v="Kingdom of Spain_x000a_スペイン"/>
    <x v="82"/>
    <x v="3"/>
    <s v="在バルセロナ日本国総領事館"/>
    <s v="Centre Mèdic Travessera"/>
    <s v="Travessera de Gràcia, 285, 08025 Barcelona"/>
    <s v="９３４－０８９－１０５"/>
    <s v="https://www.cmtravessera.com/"/>
    <s v="〇"/>
    <s v="〇"/>
    <m/>
    <m/>
    <s v="〇"/>
    <m/>
    <s v="English/Spanish_x000a_英語/スペイン語_x000a_日本政府所定のフォーマットに記入も可能。予約をすれば当日入手も可。"/>
  </r>
  <r>
    <s v="Kingdom of Spain_x000a_スペイン"/>
    <x v="82"/>
    <x v="3"/>
    <s v="在バルセロナ日本国総領事館"/>
    <s v="Clínica Creu Blanca"/>
    <s v="Avenida Josep Vicenç Foix, 71, 08034 Barcelona"/>
    <s v="９３２－５２２－５２２"/>
    <s v="https://www.creu-blanca.es/oferta-asistencial/laboratorio-de-analisis-barcelona.html"/>
    <s v="○"/>
    <m/>
    <m/>
    <m/>
    <s v="〇"/>
    <m/>
    <s v="English/Spanish_x000a_英語/スペイン語"/>
  </r>
  <r>
    <s v="Kingdom of Spain_x000a_スペイン"/>
    <x v="82"/>
    <x v="3"/>
    <s v="在バルセロナ日本国総領事館"/>
    <s v="Hospital Universitari Dexeus"/>
    <s v="Calle Sabino Arana, 5-19 - Planta 1, 08028 Barcelona"/>
    <s v="９０１－５００－５０１_x000a_（予約専用）_x000a__x000a_９３２－２７４－７４７"/>
    <s v="https://www.quironsalud.es/dexeus-barcelona"/>
    <s v="〇"/>
    <s v="〇"/>
    <m/>
    <m/>
    <s v="〇"/>
    <m/>
    <s v="English/Spanish_x000a_英語/スペイン語"/>
  </r>
  <r>
    <s v="Kingdom of Spain_x000a_スペイン"/>
    <x v="82"/>
    <x v="3"/>
    <s v="在バルセロナ日本国総領事館"/>
    <s v="Clínica Corachan"/>
    <s v="Calle Buïgas, 19. 08017 Barcelona"/>
    <s v="９３２－５４５－８００_x000a_（コロナ関連：９３５－５３０－５１３）"/>
    <s v="https://www.corachan.com/es"/>
    <s v="〇"/>
    <s v="〇"/>
    <m/>
    <m/>
    <s v="〇"/>
    <m/>
    <s v="English/Spanish_x000a_英語/スペイン語_x000a_日本政府所定のフォーマットに記入も可能。その場合、検査会社Synlabの印が押される。"/>
  </r>
  <r>
    <s v="Kingdom of Spain_x000a_スペイン"/>
    <x v="82"/>
    <x v="3"/>
    <s v="在バルセロナ日本国総領事館"/>
    <s v="Centro Médico Teknon"/>
    <s v="Calle Vilana 12, 08022,Baecelona"/>
    <s v="９３２－９０６－２００"/>
    <s v="https://www.teknon.es/"/>
    <s v="〇"/>
    <s v="〇"/>
    <m/>
    <m/>
    <s v="〇"/>
    <m/>
    <s v="English/Spanish_x000a_英語/スペイン語"/>
  </r>
  <r>
    <s v="Slovak Republic_x000a_スロバキア"/>
    <x v="83"/>
    <x v="3"/>
    <s v="スロバキア大"/>
    <s v="MEDIREX Central Lab Bratislava"/>
    <s v="Galvaniho (GBC 4) 17/C,_x000a_820 16 Bratislava, _x000a_Bratisl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Mýtna Clinic"/>
    <s v="Mýtna 5,_x000a_811 05 Bratislava,_x000a_Bratisl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Incheba"/>
    <s v="Viedenská cesta 3,_x000a_851 01 Bratislava_x000a_Bratisl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Malacky hospital"/>
    <s v="Duklianskych hrdinov 34,_x000a_901 01 Malacky,_x000a_Bratisl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Parking lot in Trnava)"/>
    <s v="Rybníkova 5,_x000a_917 01 Trnava,_x000a_Trn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Piešťany Clinic"/>
    <s v="Rekreačná 2,_x000a_921 01 Piešťany,_x000a_Trnav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Agrokomplex Nitra"/>
    <s v="Výstavná 4, _x000a_949 01 Nitra_x000a_Nitr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Parking lot in Levice)"/>
    <s v="Zdeňka Nejedlého 9,_x000a_934 01 Levice,_x000a_Nitr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Nábrežná Clinic"/>
    <s v="Nábrežná 5,_x000a_971 01 Prievidza,_x000a_Trenčín"/>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Cintorínska Clinic"/>
    <s v="Cintorínska 20,_x000a_968 01 Nová Baňa_x000a_Banská Bystrica"/>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Športová Clinic"/>
    <s v="Športová 1,_x000a_058 01 Poprad,_x000a_Prešov"/>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MEDIREX Central Lab Košice"/>
    <s v="Magnezitárska 2/B,_x000a_040 13 Košice,_x000a_Košice"/>
    <s v="800 400 800_x000a_00421 2 2086 6688"/>
    <s v="https://www.medirex.sk/vysetrenie/pcr-test-na-ochorenie-covid-19#informacie"/>
    <s v="○"/>
    <m/>
    <m/>
    <m/>
    <m/>
    <m/>
    <s v="Slovak/English_x000a_スロバキア語，英語（日本のフォーマット利用可）"/>
  </r>
  <r>
    <s v="Slovak Republic_x000a_スロバキア"/>
    <x v="83"/>
    <x v="3"/>
    <s v="スロバキア大"/>
    <s v="Synlab Tehelná Clinic"/>
    <s v="Tehelná 26,_x000a_831 03 Bratislava-Nové Mesto,_x000a_Bratislava"/>
    <s v="800 800 234"/>
    <s v="https://www.synlab.sk/koronavirus"/>
    <s v="○"/>
    <m/>
    <m/>
    <m/>
    <m/>
    <m/>
    <s v="Slovak/English_x000a_スロバキア語/英語（日本のフォーマット利用可），ドイツ語，ハンガリー語"/>
  </r>
  <r>
    <s v="Slovak Republic_x000a_スロバキア"/>
    <x v="83"/>
    <x v="3"/>
    <s v="スロバキア大"/>
    <s v="Synlab Ľ. Štúra Clinic"/>
    <s v="Ľ. Štúra 1998 (OC IDEA),_x000a_019 01 Ilava,_x000a_Trenčín"/>
    <s v="800 800 234"/>
    <s v="https://www.synlab.sk/koronavirus"/>
    <s v="○"/>
    <m/>
    <m/>
    <m/>
    <m/>
    <m/>
    <s v="Slovak/English_x000a_スロバキア語/英語（日本のフォーマット利用可），ドイツ語，ハンガリー語"/>
  </r>
  <r>
    <s v="Slovak Republic_x000a_スロバキア"/>
    <x v="83"/>
    <x v="3"/>
    <s v="スロバキア大"/>
    <s v="Synlab Hospital with clinic"/>
    <s v="Nemocničná 8,_x000a_077 01 Král'ovsky Chlmec,_x000a_Košice_x000a_"/>
    <s v="800 800 234"/>
    <s v="https://www.synlab.sk/koronavirus"/>
    <s v="○"/>
    <m/>
    <m/>
    <m/>
    <m/>
    <m/>
    <s v="Slovak/English_x000a_スロバキア語/英語（日本のフォーマット利用可），ドイツ語，ハンガリー語"/>
  </r>
  <r>
    <s v="Slovak Republic_x000a_スロバキア"/>
    <x v="83"/>
    <x v="3"/>
    <s v="スロバキア大"/>
    <s v="Synlab Hospital J. A. Reimana"/>
    <s v="Jána Hollého 14,_x000a_081 81 Prešov,_x000a_Prešov"/>
    <s v="800 800 234"/>
    <s v="https://www.synlab.sk/koronavirus"/>
    <s v="○"/>
    <m/>
    <m/>
    <m/>
    <m/>
    <m/>
    <s v="Slovak/English_x000a_スロバキア語/英語（日本のフォーマット利用可），ドイツ語，ハンガリー語"/>
  </r>
  <r>
    <s v="Slovak Republic_x000a_スロバキア"/>
    <x v="83"/>
    <x v="3"/>
    <s v="スロバキア大"/>
    <s v="AGELLAB Clinic"/>
    <s v="Jelačičova 8,_x000a_821 08 Bratislava_x000a_Bratislava "/>
    <s v="00421 902 99 55 11"/>
    <s v="https://www.agellab.sk/verejnost/covid-19/pcr"/>
    <s v="○"/>
    <m/>
    <m/>
    <m/>
    <s v="○"/>
    <m/>
    <s v="Slovak/English_x000a_スロバキア語/英語（日本のフォーマット利用の場合，手数料5ユーロ）"/>
  </r>
  <r>
    <s v="Slovak Republic_x000a_スロバキア"/>
    <x v="83"/>
    <x v="3"/>
    <s v="スロバキア大"/>
    <s v="AGELLAB Levice Hospital"/>
    <s v="SNP 19,_x000a_934 05 Levice,_x000a_Nitra"/>
    <s v="00421 902 99 55 11"/>
    <s v="https://www.agellab.sk/verejnost/covid-19/pcr"/>
    <s v="○"/>
    <m/>
    <m/>
    <m/>
    <s v="○"/>
    <m/>
    <s v="Slovak/English_x000a_スロバキア語/英語（日本のフォーマット利用の場合，手数料5ユーロ）"/>
  </r>
  <r>
    <s v="Slovak Republic_x000a_スロバキア"/>
    <x v="83"/>
    <x v="3"/>
    <s v="スロバキア大"/>
    <s v="AGELLAB Komárno Hospital"/>
    <s v="Mederčská  39,_x000a_945 01 Komárno_x000a_Nitra"/>
    <s v="00421 902 99 55 11"/>
    <s v="https://www.agellab.sk/verejnost/covid-19/pcr"/>
    <s v="○"/>
    <m/>
    <m/>
    <m/>
    <s v="○"/>
    <m/>
    <s v="Slovak/English_x000a_スロバキア語/英語（日本のフォーマット利用の場合，手数料5ユーロ）"/>
  </r>
  <r>
    <s v="Slovak Republic_x000a_スロバキア"/>
    <x v="83"/>
    <x v="3"/>
    <s v="スロバキア大"/>
    <s v="AGELLAB Zlaté Moravce Hospital"/>
    <s v="Bernolákova 496/4,_x000a_953 01 Zlaté Moravce,_x000a_Nitra"/>
    <s v="00421 902 99 55 11"/>
    <s v="https://www.agellab.sk/verejnost/covid-19/pcr"/>
    <s v="○"/>
    <m/>
    <m/>
    <m/>
    <s v="○"/>
    <m/>
    <s v="Slovak/English_x000a_スロバキア語/英語（日本のフォーマット利用の場合，手数料5ユーロ）"/>
  </r>
  <r>
    <s v="Slovak Republic_x000a_スロバキア"/>
    <x v="83"/>
    <x v="3"/>
    <s v="スロバキア大"/>
    <s v="AGELLAB Handlová Hospital"/>
    <s v="SNP 26,_x000a_972 51 Handlová,_x000a_Trenčín"/>
    <s v="00421 902 99 55 11"/>
    <s v="https://www.agellab.sk/verejnost/covid-19/pcr"/>
    <s v="○"/>
    <m/>
    <m/>
    <m/>
    <s v="○"/>
    <m/>
    <s v="Slovak/English_x000a_スロバキア語/英語（日本のフォーマット利用の場合，手数料5ユーロ）"/>
  </r>
  <r>
    <s v="Slovak Republic_x000a_スロバキア"/>
    <x v="83"/>
    <x v="3"/>
    <s v="スロバキア大"/>
    <s v="AGELLAB Zvolen Hospital"/>
    <s v="Kuzmányho nábrežie 28,_x000a_960 01 Zvolen,_x000a_Banská Bystrica"/>
    <s v="00421 902 99 55 11"/>
    <s v="https://www.agellab.sk/verejnost/covid-19/pcr"/>
    <s v="○"/>
    <m/>
    <m/>
    <m/>
    <s v="○"/>
    <m/>
    <s v="Slovak/English_x000a_スロバキア語/英語（日本のフォーマット利用の場合，手数料5ユーロ）"/>
  </r>
  <r>
    <s v="Slovak Republic_x000a_スロバキア"/>
    <x v="83"/>
    <x v="3"/>
    <s v="スロバキア大"/>
    <s v="AGELLAB Bánovce nad Bebravou Hospital"/>
    <s v="Hviezdoslavova 23/3,_x000a_957 01 Bánovce nad Bebravou,_x000a_Banská Bystrica_x000a_"/>
    <s v="00421 902 99 55 11"/>
    <s v="https://www.agellab.sk/verejnost/covid-19/pcr"/>
    <s v="○"/>
    <m/>
    <m/>
    <m/>
    <s v="○"/>
    <m/>
    <s v="Slovak/English_x000a_スロバキア語/英語（日本のフォーマット利用の場合，手数料5ユーロ）"/>
  </r>
  <r>
    <s v="Slovak Republic_x000a_スロバキア"/>
    <x v="83"/>
    <x v="3"/>
    <s v="スロバキア大"/>
    <s v="AGELLAB Levoča Hospital"/>
    <s v="Probstnerova cesta 2,_x000a_054 01 Levoča,_x000a_Prešov"/>
    <s v="00421 902 99 55 11"/>
    <s v="https://www.agellab.sk/verejnost/covid-19/pcr"/>
    <s v="○"/>
    <m/>
    <m/>
    <m/>
    <s v="○"/>
    <m/>
    <s v="Slovak/English_x000a_スロバキア語/英語（日本のフォーマット利用の場合，手数料5ユーロ）"/>
  </r>
  <r>
    <s v="Slovak Republic_x000a_スロバキア"/>
    <x v="83"/>
    <x v="3"/>
    <s v="スロバキア大"/>
    <s v="AGELLAB Kežmarok Hospital"/>
    <s v="Huncovská 42,_x000a_060 01 Kežmarok,_x000a_Prešov"/>
    <s v="00421 902 99 55 11"/>
    <s v="https://www.agellab.sk/verejnost/covid-19/pcr"/>
    <s v="○"/>
    <m/>
    <m/>
    <m/>
    <s v="○"/>
    <m/>
    <s v="Slovak/English_x000a_スロバキア語/英語（日本のフォーマット利用の場合，手数料5ユーロ）"/>
  </r>
  <r>
    <s v="Slovak Republic_x000a_スロバキア"/>
    <x v="83"/>
    <x v="3"/>
    <s v="スロバキア大"/>
    <s v="AGELLAB Košice Hospital"/>
    <s v="Lúčna 57,_x000a_040 15 Košice-Šaca,_x000a_Košice"/>
    <s v="00421 902 99 55 11"/>
    <s v="https://www.agellab.sk/verejnost/covid-19/pcr"/>
    <s v="○"/>
    <m/>
    <m/>
    <m/>
    <s v="○"/>
    <m/>
    <s v="Slovak/English_x000a_スロバキア語/英語（日本のフォーマット利用の場合，手数料5ユーロ）"/>
  </r>
  <r>
    <s v="Slovak Republic_x000a_スロバキア"/>
    <x v="83"/>
    <x v="3"/>
    <s v="スロバキア大"/>
    <s v="AGELLAB Krompachy Hospital"/>
    <s v="Banícka štvrť 771/4,_x000a_053 42 Krompachy,_x000a_Košice"/>
    <s v="00421 902 99 55 11"/>
    <s v="https://www.agellab.sk/verejnost/covid-19/pcr"/>
    <s v="○"/>
    <m/>
    <m/>
    <m/>
    <s v="○"/>
    <m/>
    <s v="Slovak/English_x000a_スロバキア語/英語（日本のフォーマット利用の場合，手数料5ユーロ）"/>
  </r>
  <r>
    <s v="Republic of Slovenia_x000a_スロベニア"/>
    <x v="84"/>
    <x v="3"/>
    <s v="在スロベニア大"/>
    <s v="Zdravstveni dom Črnomelj"/>
    <s v="Delavska pot 4, 8340 Črnomelj"/>
    <s v="+386 7 3061 700"/>
    <s v="https://zd-crnomelj.si/"/>
    <s v="○"/>
    <m/>
    <m/>
    <m/>
    <s v="○"/>
    <m/>
    <s v="PCR：English/Slovenian_x000a_CELIA：Slovenian_x000a_ＰＣＲ：英語/スロベニア語_x000a_ＣＥＬＩＡ：携帯メッセージでスロベニア語のみ"/>
  </r>
  <r>
    <s v="Republic of Slovenia_x000a_スロベニア"/>
    <x v="84"/>
    <x v="3"/>
    <s v="在スロベニア大"/>
    <s v="Zdravstveni dom Domžale"/>
    <s v="Kopališka cesta 4, 1230 Domžale"/>
    <s v="+386 1 7245 100"/>
    <s v="https://www.zd-domzale.si/"/>
    <s v="○"/>
    <m/>
    <m/>
    <m/>
    <m/>
    <m/>
    <s v="English/Slovenian_x000a_英語/スロベニア語"/>
  </r>
  <r>
    <s v="Republic of Slovenia_x000a_スロベニア"/>
    <x v="84"/>
    <x v="3"/>
    <s v="在スロベニア大"/>
    <s v="Zdravstveni dom Ilirska Bistrica"/>
    <s v="Gregorčičeva cesta 8, 6250 Ilirska Bistrica"/>
    <s v="+386 41 448 083"/>
    <s v="https://www.zdib.si/"/>
    <s v="○"/>
    <m/>
    <m/>
    <m/>
    <s v="○"/>
    <m/>
    <s v="PCR：English/Slovenian_x000a_CELIA：Slovenian_x000a_ＰＣＲ：英語/スロベニア語_x000a_ＣＥＬＩＡ：携帯メッセージでスロベニア語のみ"/>
  </r>
  <r>
    <s v="Republic of Slovenia_x000a_スロベニア"/>
    <x v="84"/>
    <x v="3"/>
    <s v="在スロベニア大"/>
    <s v="Zdravstveni dom Izola"/>
    <s v="Ulica Oktobrske revolucije 11, 6310 Izola"/>
    <s v="+386 5 6635 010 (every day from 12.00 to 14.00 hrs)"/>
    <s v="https://www.zd-izola.si/samoplacniske-storitve/samoplacniski-bris-sars-cov-2-covid-19"/>
    <s v="○"/>
    <m/>
    <m/>
    <m/>
    <s v="○"/>
    <m/>
    <s v="PCR：English/Slovenian_x000a_CELIA：Slovenian_x000a_ＰＣＲ：英語/スロベニア語_x000a_ＣＥＬＩＡ：携帯メッセージでスロベニア語のみ"/>
  </r>
  <r>
    <s v="Republic of Slovenia_x000a_スロベニア"/>
    <x v="84"/>
    <x v="3"/>
    <s v="在スロベニア大"/>
    <s v="Splošna bolnišnica Jesenice - Urgentni center"/>
    <s v="Cesta m. Tita 112, 4270 Jesenice"/>
    <s v="+386 51 668 651 (every day from 08.00 to 19.00 hrs)"/>
    <s v="https://www.sb-je.si/zdravstvena_dejavnost/oddelki_in_enote/urgentni_center/"/>
    <s v="○"/>
    <m/>
    <m/>
    <m/>
    <m/>
    <m/>
    <s v="不明"/>
  </r>
  <r>
    <s v="Republic of Slovenia_x000a_スロベニア"/>
    <x v="84"/>
    <x v="3"/>
    <s v="在スロベニア大"/>
    <s v="Zdravstveni dom Lendava"/>
    <s v="Kidričeva ulica 34, 9220 Lendava"/>
    <s v="+386 2 5789 210"/>
    <s v="https://www.zd-lendava.si/"/>
    <s v="○"/>
    <m/>
    <m/>
    <m/>
    <s v="○"/>
    <s v="必要に応じ"/>
    <s v="PCR：English/Slovenian_x000a_CELIA：Slovenian_x000a_ＰＣＲ：英語/スロベニア語_x000a_ＣＥＬＩＡ：携帯メッセージでスロベニア語のみ"/>
  </r>
  <r>
    <s v="Republic of Slovenia_x000a_スロベニア"/>
    <x v="84"/>
    <x v="3"/>
    <s v="在スロベニア大"/>
    <s v="Univerzitetni klinični center Ljubljana - Klinika za infekcijske bolezni in vročinska stanja"/>
    <s v="Japljeva ulica 2, 1000 Ljubljana (access from Bohoričeva ulica)"/>
    <s v="+386 1 5222 045 (Mon-Fri from 08.00 to 10.00 hrs)"/>
    <s v="https://www.kclj.si/index.php?dir=/pacienti_in_obiskovalci/klinike_in_oddelki/klinika_za_infekcijske_bolezni_in_vrocinska_stanja/samoplacnisko_testiranje_covid19"/>
    <s v="○"/>
    <m/>
    <m/>
    <m/>
    <m/>
    <m/>
    <s v="English/Slovenian_x000a_英語/スロベニア語"/>
  </r>
  <r>
    <s v="Republic of Slovenia_x000a_スロベニア"/>
    <x v="84"/>
    <x v="3"/>
    <s v="在スロベニア大"/>
    <s v="Zdravstveni dom Ljubljana (1)"/>
    <s v="Metelkova ulica 9, 1000 Ljubljana (drive-in system)"/>
    <s v=" +386 31 619 359 (every day from 07.00 to 19.00 hrs)"/>
    <s v="https://www.zd-lj.si/zdlj/index.php?option=com_content&amp;view=article&amp;id=640&amp;Itemid=2700&amp;lang=en"/>
    <s v="○"/>
    <m/>
    <m/>
    <m/>
    <m/>
    <m/>
    <s v="不明"/>
  </r>
  <r>
    <s v="Republic of Slovenia_x000a_スロベニア"/>
    <x v="84"/>
    <x v="3"/>
    <s v="在スロベニア大"/>
    <s v="Zdravstveni dom Ljubljana (2)"/>
    <s v="MCL, Zdravstveni zavod Zdravje, Vilharjev podhod 1, 1000 Ljubljana"/>
    <s v="+386 1 4368 217"/>
    <s v="https://www.zzzdravje.si/si/popup"/>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Ljutomer"/>
    <s v="Cesta I. slovenskega tabora 2, 9240 Ljutomer"/>
    <s v="+386 2 5851 409"/>
    <s v="http://www.zd-lju.si/obvestila/456/brezplacno-testiranje-na-covid-19-v-zd-ljutomer.html"/>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dr. Adolfa Drolca Maribor - Enota Nova vas"/>
    <s v="Cesta Proletarskih brigad 71, 2000 Maribor"/>
    <s v="+386 70 613 698 (every day from 08.00 to 18.00 hrs)"/>
    <s v="https://www.zd-mb.si/koronavirus"/>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Murska Sobota"/>
    <s v="Grajska 24, 9000 Murska Sobota (blue container)"/>
    <m/>
    <s v="https://www.zd-ms.si/"/>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Nova Gorica"/>
    <s v="Rejčeva ulica 4, 5000 Nova Gorica"/>
    <s v="+386 5 3383 303"/>
    <s v="https://www.zd-go.si/samoplacniske-storitve/2020073114310221/samoplacniski_odvzem_brisa_na_covid19/"/>
    <s v="○"/>
    <m/>
    <m/>
    <m/>
    <m/>
    <m/>
    <s v="PCR：English/Slovenian_x000a_ＰＣＲ：英語、スロベニア語_x000a_"/>
  </r>
  <r>
    <s v="Republic of Slovenia_x000a_スロベニア"/>
    <x v="84"/>
    <x v="3"/>
    <s v="在スロベニア大"/>
    <s v="Zdravstveni dom Ptuj"/>
    <s v="Potrčeva cesta 19 a_x000a_2250 Ptuj (Parking, container 2), "/>
    <s v="+386 2 7871 518"/>
    <s v="https://www.zd-ptuj.si/index.php/novice-obvestila/obvestila-covid-19"/>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Sevnica"/>
    <s v="Trg svobode 14, 8290 Sevnica (COVID tent)"/>
    <s v="+386 7 8161 500, _x000a_'+386 41 450 654"/>
    <s v="https://www.zd-sevnica.si/obvestila/koronavirus/ambulanta-covid-19"/>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Slovenske Konjice"/>
    <s v="Mestni trg 17, 3210 Slovenske Konjice (at the garage)"/>
    <s v="+386 3 7581 700"/>
    <s v="https://www.zd-slovenskekonjice.si/index.php/aktualna-obvestila/koronavirus-informacije"/>
    <s v="○"/>
    <m/>
    <m/>
    <m/>
    <s v="○"/>
    <m/>
    <s v="PCR：English/Slovenian_x000a_CELIA：Slovenian（only mobile message)_x000a_ＰＣＲ：英語/スロベニア語_x000a_ＣＥＬＩＡ：携帯メッセージでスロベニア語のみ"/>
  </r>
  <r>
    <s v="Republic of Slovenia_x000a_スロベニア"/>
    <x v="84"/>
    <x v="3"/>
    <s v="在スロベニア大"/>
    <s v="Zdravstveni dom Trbovlje"/>
    <s v="Rudarska cesta 12_x000a_1420 Trbovlje"/>
    <s v="+386 3 5624 119"/>
    <s v="https://www.zd-trbovlje.si/"/>
    <s v="○"/>
    <m/>
    <m/>
    <m/>
    <s v="○"/>
    <m/>
    <s v="PCR：English/Slovenian_x000a_CELIA：Slovenian（only mobile message)_x000a_ＰＣＲ：英語/スロベニア語_x000a_ＣＥＬＩＡ：携帯メッセージでスロベニア語のみ"/>
  </r>
  <r>
    <s v="Republic of Serbia_x000a_セルビア"/>
    <x v="85"/>
    <x v="3"/>
    <s v="在セルビア大"/>
    <s v="Institut za virusologiju, vakcine i serume Torlak"/>
    <s v="Vojvode Stepe通り458番地_x000a_（ベオグラード市）"/>
    <s v="+381-11-362-0000"/>
    <s v="https://ezakazivanjepcr.euprava.gov.rs/"/>
    <s v="○"/>
    <m/>
    <m/>
    <m/>
    <m/>
    <m/>
    <s v="English/Serbian_x000a_英語/セルビア語_x000a_"/>
  </r>
  <r>
    <s v="Republic of Serbia_x000a_セルビア"/>
    <x v="85"/>
    <x v="3"/>
    <s v="在セルビア大"/>
    <s v="Zavod za biocide i medicinsku ekologiju"/>
    <s v="Trebevićka通り16番地_x000a_（ベオグラード市）"/>
    <s v="+381-11-362-0000"/>
    <s v="https://ezakazivanjepcr.euprava.gov.rs/"/>
    <s v="○"/>
    <m/>
    <m/>
    <m/>
    <m/>
    <m/>
    <s v="English/Serbian_x000a_英語/セルビア語_x000a_"/>
  </r>
  <r>
    <s v="Republic of Serbia_x000a_セルビア"/>
    <x v="85"/>
    <x v="3"/>
    <s v="在セルビア大"/>
    <s v="Gradski Zavod za Javno Zdravlje"/>
    <s v="Bulevar Despota Stefana通り54A番地_x000a_（ベオグラード市）"/>
    <s v="+381-11-362-0000"/>
    <s v="https://ezakazivanjepcr.euprava.gov.rs/"/>
    <s v="○"/>
    <m/>
    <m/>
    <m/>
    <m/>
    <m/>
    <s v="English/Serbian_x000a_英語/セルビア語_x000a_"/>
  </r>
  <r>
    <s v="Republic of Serbia_x000a_セルビア"/>
    <x v="85"/>
    <x v="3"/>
    <s v="在セルビア大"/>
    <s v="Klinicki Centar Srbije，Mobilni kontejnjer iza Urgentnog Centra"/>
    <s v="Pasterova通り２番地_x000a_（ベオグラード市）"/>
    <s v="+381-11-362-0000"/>
    <s v="https://ezakazivanjepcr.euprava.gov.rs/"/>
    <s v="○"/>
    <m/>
    <m/>
    <m/>
    <m/>
    <m/>
    <s v="English/Serbian_x000a_英語/セルビア語_x000a_"/>
  </r>
  <r>
    <s v="Republic of Serbia_x000a_セルビア"/>
    <x v="85"/>
    <x v="3"/>
    <s v="在セルビア大"/>
    <s v="Institut za javno zdravlje Srbije dr Milan Jovanović Batut,"/>
    <s v="Dr.Subotica通り５番地_x000a_（ベオグラード市）"/>
    <s v="+381-11-362-0000"/>
    <s v="https://ezakazivanjepcr.euprava.gov.rs/"/>
    <s v="○"/>
    <m/>
    <m/>
    <m/>
    <m/>
    <m/>
    <s v="English/Serbian_x000a_英語/セルビア語_x000a_"/>
  </r>
  <r>
    <s v="Republic of Serbia_x000a_セルビア"/>
    <x v="85"/>
    <x v="3"/>
    <s v="在セルビア大"/>
    <s v="Institut za javno zdravlje Vojvodine "/>
    <s v="Futoska通り121番地_x000a_（ノビサド市）"/>
    <s v="+381-11-362-0000"/>
    <s v="https://ezakazivanjepcr.euprava.gov.rs/"/>
    <s v="○"/>
    <m/>
    <m/>
    <m/>
    <m/>
    <m/>
    <s v="English/Serbian_x000a_英語/セルビア語_x000a_"/>
  </r>
  <r>
    <s v="Republic of Serbia_x000a_セルビア"/>
    <x v="85"/>
    <x v="3"/>
    <s v="在セルビア大"/>
    <s v="Institut za javno zdravlje Nis "/>
    <s v="Bulevar Dr Zorana Djindjica通り50番地_x000a_（ニーシュ市）"/>
    <s v="+381-11-362-0000"/>
    <s v="https://ezakazivanjepcr.euprava.gov.rs/"/>
    <s v="○"/>
    <m/>
    <m/>
    <m/>
    <m/>
    <m/>
    <s v="English/Serbian_x000a_英語/セルビア語_x000a_"/>
  </r>
  <r>
    <s v="Republic of Tajikistan_x000a_タジキスタン"/>
    <x v="86"/>
    <x v="0"/>
    <s v="在タジキスタン大"/>
    <s v="Prospekt Medical Clinic"/>
    <s v="Republic of Tajikistan, Dushanbe, 55 Shotemur Street_x000a_"/>
    <s v="+992 48 702 44-00"/>
    <s v="http://www.prospektclinic.com/"/>
    <s v="○"/>
    <m/>
    <m/>
    <m/>
    <m/>
    <m/>
    <s v="English/Tajik_x000a_英語･タジク語"/>
  </r>
  <r>
    <s v="Republic of Tajikistan_x000a_タジキスタン"/>
    <x v="86"/>
    <x v="0"/>
    <s v="在タジキスタン大"/>
    <s v="DIAMED Laboratory_x000a_"/>
    <s v="Republic of Tajikistan, Dushanbe, 29 Karamova Street"/>
    <s v="+992 44 601-90-16"/>
    <s v="http://diamed.tj/"/>
    <s v="○"/>
    <m/>
    <m/>
    <m/>
    <m/>
    <m/>
    <s v="English/Tajik/Russian_x000a_英語･タジク語/ロシア語"/>
  </r>
  <r>
    <s v="Czech Republic_x000a_チェコ共和国"/>
    <x v="87"/>
    <x v="3"/>
    <s v="チェコ大"/>
    <s v="ＧＨＣ　Ｇｅｎｅｔｉｃｓ"/>
    <s v="（プラハ空港）_x000a_Aviatická, 161 00 Praha 6"/>
    <n v="739500500"/>
    <s v="www.ghcgenetics.cz"/>
    <s v="○"/>
    <m/>
    <m/>
    <m/>
    <m/>
    <m/>
    <s v="English/Czech language/Russian_x000a_（Japanese is available if you make a reservation）_x000a_英語/チェコ語/ロシア語_x000a_事前に依頼すると、日本フォーマット可能"/>
  </r>
  <r>
    <s v="Czech Republic_x000a_チェコ共和国"/>
    <x v="87"/>
    <x v="3"/>
    <s v="チェコ大"/>
    <s v="ＧＨＣ　Ｇｅｎｅｔｉｃｓ"/>
    <s v="Václavské nám. 824/29, 110 00, Praha 1"/>
    <n v="739500500"/>
    <s v="www.ghcgenetics.cz"/>
    <s v="○"/>
    <m/>
    <m/>
    <m/>
    <m/>
    <m/>
    <s v="English/Czech language/Russian_x000a_（Japanese is available if you make a reservation）_x000a_英語/チェコ語/ロシア語_x000a_事前に依頼すると、日本フォーマット可能"/>
  </r>
  <r>
    <s v="Czech Republic_x000a_チェコ共和国"/>
    <x v="87"/>
    <x v="3"/>
    <s v="チェコ大"/>
    <s v="ＧＨＣ　Ｇｅｎｅｔｉｃｓ"/>
    <s v="Výstaviště 67, Praha 7"/>
    <n v="739500500"/>
    <s v="www.ghcgenetics.cz"/>
    <s v="○"/>
    <m/>
    <m/>
    <m/>
    <m/>
    <m/>
    <s v="English/Czech language/Russian_x000a_（Japanese is available if you make a reservation）_x000a_英語/チェコ語/ロシア語_x000a_事前に依頼すると、日本フォーマット可能"/>
  </r>
  <r>
    <s v="Czech Republic_x000a_チェコ共和国"/>
    <x v="87"/>
    <x v="3"/>
    <s v="チェコ大"/>
    <s v="ＧＨＣ　Ｇｅｎｅｔｉｃｓ"/>
    <s v="Vítězném náměstí, Šolínova Technicka, Praha 6"/>
    <n v="739500500"/>
    <s v="www.ghcgenetics.cz"/>
    <s v="○"/>
    <m/>
    <m/>
    <m/>
    <m/>
    <m/>
    <s v="English/Czech language/Russian_x000a_（Japanese is available if you make a reservation）_x000a_英語/チェコ語/ロシア語_x000a_事前に依頼すると、日本フォーマット可能"/>
  </r>
  <r>
    <s v="Czech Republic_x000a_チェコ共和国"/>
    <x v="87"/>
    <x v="3"/>
    <s v="チェコ大"/>
    <s v="ＧＨＣ　Ｇｅｎｅｔｉｃｓ"/>
    <s v="Lovosická 440, 190 00 Praha 9"/>
    <n v="739500500"/>
    <s v="www.ghcgenetics.cz"/>
    <s v="○"/>
    <m/>
    <m/>
    <m/>
    <m/>
    <m/>
    <s v="English/Czech language/Russian_x000a_（Japanese is available if you make a reservation）_x000a_英語/チェコ語/ロシア語_x000a_事前に依頼すると、日本フォーマット可能"/>
  </r>
  <r>
    <s v="Czech Republic_x000a_チェコ共和国"/>
    <x v="87"/>
    <x v="3"/>
    <s v="チェコ大"/>
    <s v="EUC Laboratoře"/>
    <s v="Bechyňova 3、Praha 6"/>
    <n v="725572196"/>
    <s v="https://www.euclaboratore.cz/"/>
    <s v="○"/>
    <m/>
    <m/>
    <m/>
    <m/>
    <m/>
    <s v="English/Czech language/Russian_x000a_（Japanese is available if you make a reservation）_x000a_英語/チェコ語/ロシア語_x000a_事前に依頼すると、日本フォーマット可能"/>
  </r>
  <r>
    <s v="Czech Republic_x000a_チェコ共和国"/>
    <x v="87"/>
    <x v="3"/>
    <s v="チェコ大"/>
    <s v="EUC Laboratoře"/>
    <s v="Senovážné náměstí 22、Praha 1"/>
    <n v="224142207"/>
    <s v="https://www.euclaboratore.cz/"/>
    <s v="○"/>
    <m/>
    <m/>
    <m/>
    <m/>
    <m/>
    <s v="English/Czech language/Russian_x000a_（Japanese is available if you make a reservation）_x000a_英語/チェコ語/ロシア語_x000a_事前に依頼すると、日本フォーマット可能"/>
  </r>
  <r>
    <s v="Kingdom of Denmark_x000a_デンマーク"/>
    <x v="88"/>
    <x v="3"/>
    <s v="在デンマーク大"/>
    <s v="coronaprover.dk"/>
    <s v="同サイトを通じてオンライン予約後、デンマーク各地に設置の検査場で検査"/>
    <s v="検査を受ける地区ごとに問い合わせ電話番号が異なる（同サイト内記載）"/>
    <s v="https://www.coronaprover.dk"/>
    <s v="○"/>
    <m/>
    <m/>
    <m/>
    <s v="○"/>
    <m/>
    <s v="Danish/English/French_x000a_デンマーク語/英語/フランス語"/>
  </r>
  <r>
    <s v="Federal Republic of Germany_x000a_ドイツ"/>
    <x v="89"/>
    <x v="3"/>
    <s v="在ドイツ日本国大使館"/>
    <s v="The CENTOGENE Test Center _x000a_Frankfurt Airport"/>
    <s v="フランクフルト空港"/>
    <s v="tel:+49 381 80113 700"/>
    <s v="https://www.centogene.com/"/>
    <s v="×_x000a_ （喉咽頭ぬぐい液検査のみ）"/>
    <m/>
    <m/>
    <m/>
    <s v="〇"/>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_x000a_Hamburg Airport"/>
    <s v="ハンブルク空港"/>
    <s v="同上"/>
    <s v="同上"/>
    <s v="×_x000a_ （喉咽頭ぬぐい液検査のみ）"/>
    <m/>
    <m/>
    <m/>
    <s v="〇"/>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_x000a_Düsseldorf Airport"/>
    <s v="デュッセルドルフ空港"/>
    <s v="同上"/>
    <s v="同上"/>
    <s v="×_x000a_ （喉咽頭ぬぐい液検査のみ）"/>
    <m/>
    <m/>
    <m/>
    <s v="今後導入予定"/>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_x000a_Berlin-Brandenburg Airport"/>
    <s v="ベルリン・ブランデンブルク空港"/>
    <s v="同上"/>
    <s v="同上"/>
    <s v="×_x000a_ （喉咽頭ぬぐい液検査のみ）"/>
    <m/>
    <m/>
    <m/>
    <m/>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_x000a_Berlin ewerk"/>
    <s v="_x000a_Mauerstraße 79_x000a_10117 Berlin"/>
    <s v="同上"/>
    <s v="同上"/>
    <s v="×_x000a_ （喉咽頭ぬぐい液検査のみ）"/>
    <m/>
    <m/>
    <m/>
    <m/>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center _x000a_im Shopping Center MyZeil Frankfurt"/>
    <s v="Zeil 106_x000a_60313 Frankfurt am Main"/>
    <s v="同上"/>
    <s v="同上"/>
    <s v="×_x000a_ （喉咽頭ぬぐい液検査のみ）"/>
    <m/>
    <m/>
    <m/>
    <m/>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am RheinMain CongressCenter Wiesbaden"/>
    <s v="Friedrich-Ebert-Allee 1_x000a_65185 Wiesbaden"/>
    <s v="同上"/>
    <s v="同上"/>
    <s v="×_x000a_ （喉咽頭ぬぐい液検査のみ）"/>
    <m/>
    <m/>
    <m/>
    <m/>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The CENTOGENE Test Center _x000a_Rostock"/>
    <s v="Am Strande 7 _x000a_18055 Rostock "/>
    <s v="同上"/>
    <s v="同上"/>
    <s v="×_x000a_ （喉咽頭ぬぐい液検査のみ）"/>
    <m/>
    <m/>
    <m/>
    <m/>
    <m/>
    <s v="German/English/Spanish/French/Dutch/Chinese/Portuguese/Polish language/Russian/Czech language/Greek language_x000a_ドイツ語/英語/スペイン語/フランス語/オランダ語/中国語/ポルトガル語/ポーランド語/ロシア語/チェコ語/ギリシャ語"/>
  </r>
  <r>
    <s v="Federal Republic of Germany_x000a_ドイツ"/>
    <x v="89"/>
    <x v="3"/>
    <s v="在ドイツ日本国大使館"/>
    <s v="Das Berliner Centrum für Reise- und Tropenmedizin (BCRT) Reisepraxis Berlin-Mitte"/>
    <s v="Friedrichstr. 134_x000a_10117 Berlin"/>
    <s v="tel:+49 30 9606 0940"/>
    <s v="https://www.bcrt.de/"/>
    <s v="〇_x000a_（検査時に鼻咽頭ぬぐい液検査を希望と伝える必要有）"/>
    <m/>
    <m/>
    <m/>
    <s v="〇_x000a_（検査時に鼻咽頭ぬぐい液検査を希望と伝える必要有）"/>
    <m/>
    <s v="German/English_x000a_ドイツ語/英語_x000a_日本入国のために必要な所定検査証明への記入も可能"/>
  </r>
  <r>
    <s v="Federal Republic of Germany_x000a_ドイツ"/>
    <x v="89"/>
    <x v="3"/>
    <s v="在ミュンヘン総"/>
    <s v="LMU Klinikum"/>
    <s v="Leopoldstr. 5_x000a_80802 München"/>
    <s v="089-4400 59888 "/>
    <s v="http://www.klinikum.uni-muenchen.de/Abteilung-fuer-Infektions-und-Tropenmedizin/de/COVID-19/Walk-through-Teststation/index.html"/>
    <s v="○"/>
    <m/>
    <m/>
    <m/>
    <m/>
    <m/>
    <s v="German/English_x000a_ドイツ語/英語"/>
  </r>
  <r>
    <s v="Federal Republic of Germany_x000a_ドイツ"/>
    <x v="89"/>
    <x v="3"/>
    <s v="在ミュンヘン総"/>
    <s v="Kulturzentrum Backstage_x000a_"/>
    <s v="_x000a_Reitknechtstraße 6_x000a_80639 München"/>
    <s v="089-2302-5777_x000a_（予約はウエブサイトから）"/>
    <s v="https://sirfy.de/corona_test_muenchen/"/>
    <s v="○"/>
    <m/>
    <m/>
    <m/>
    <s v="○"/>
    <m/>
    <s v="German/English_x000a_ドイツ語/英語"/>
  </r>
  <r>
    <s v="Federal Republic of Germany_x000a_ドイツ"/>
    <x v="89"/>
    <x v="3"/>
    <s v="在ミュンヘン総"/>
    <s v="Test &amp; Fly"/>
    <s v="Nordallee 25_x000a_85356 München-Flughafen"/>
    <s v="0173 59 57 37 8"/>
    <s v="https://www.munich-airport.de/corona-tests-am-flughafen-9494091#4eade3a9"/>
    <s v="○"/>
    <m/>
    <m/>
    <m/>
    <m/>
    <m/>
    <s v="German/English_x000a_ドイツ語/英語"/>
  </r>
  <r>
    <s v="Federal Republic of Germany_x000a_ドイツ"/>
    <x v="89"/>
    <x v="3"/>
    <s v="在ミュンヘン総"/>
    <s v="MediCare"/>
    <s v="Nordallee 25_x000a_85356 München-Flughafen"/>
    <s v="0173 59 57 37 8"/>
    <s v="https://www.munich-airport.de/corona-tests-am-flughafen-9494091#4eade3a9"/>
    <s v="○"/>
    <m/>
    <m/>
    <m/>
    <s v="○"/>
    <m/>
    <s v="German/English_x000a_ドイツ語/英語"/>
  </r>
  <r>
    <s v="Federal Republic of Germany_x000a_ドイツ"/>
    <x v="89"/>
    <x v="3"/>
    <s v="在ミュンヘン総"/>
    <s v="Disco PM"/>
    <s v="LECHPARK_x000a_Daimlerstr. 24_x000a_86836 Untermeitingen"/>
    <s v="08232 – 905775"/>
    <s v="http://www.corona-schnelltest.discopm.com/"/>
    <m/>
    <m/>
    <m/>
    <m/>
    <s v="○"/>
    <m/>
    <s v="German/English_x000a_ドイツ語/英語"/>
  </r>
  <r>
    <s v="Federal Republic of Germany_x000a_ドイツ"/>
    <x v="89"/>
    <x v="3"/>
    <s v="在ミュンヘン総"/>
    <s v="Labor Augsburg MVZ"/>
    <s v="August-Wessels-Strasse 5_x000a_86154 Augsburg"/>
    <s v=" (0821) 42 01 - 0"/>
    <s v="http://www.labor-augsburg-mvz.de/corona-test"/>
    <s v="○"/>
    <m/>
    <m/>
    <m/>
    <m/>
    <m/>
    <s v="German/English_x000a_ドイツ語/英語"/>
  </r>
  <r>
    <s v="Federal Republic of Germany_x000a_ドイツ"/>
    <x v="89"/>
    <x v="3"/>
    <s v="在ミュンヘン総"/>
    <s v="HNO am Theater"/>
    <s v="Bertoldstraße 44 Freiburg"/>
    <m/>
    <s v="https://www.hnoamtheater.de/allgemein/neu-corona-antigen-schnelltest/"/>
    <s v="○"/>
    <m/>
    <m/>
    <m/>
    <s v="○"/>
    <m/>
    <s v="German/English_x000a_ドイツ語/英語"/>
  </r>
  <r>
    <s v="Federal Republic of Germany_x000a_ドイツ"/>
    <x v="89"/>
    <x v="3"/>
    <s v="在ミュンヘン総"/>
    <s v="Praxis Dr. Thum &amp; Deissler "/>
    <s v="Moosmattenstr. 23_x000a_79117 Freiburg"/>
    <s v="0761 - 63 89 0"/>
    <s v="https://thum-deissler.de/coronatest"/>
    <s v="○"/>
    <m/>
    <m/>
    <m/>
    <s v="○"/>
    <m/>
    <s v="German/English_x000a_ドイツ語/英語"/>
  </r>
  <r>
    <s v="Federal Republic of Germany_x000a_ドイツ"/>
    <x v="89"/>
    <x v="3"/>
    <s v="在ミュンヘン総"/>
    <s v="Theatro_x000a_"/>
    <s v="_x000a_Hirschstrasse 12/1_x000a_89073 Ulm"/>
    <s v="0731-374-9648"/>
    <s v="https://covid-schnelltestzentrum.de/ulm/"/>
    <s v="○"/>
    <m/>
    <m/>
    <m/>
    <s v="○"/>
    <m/>
    <s v="German/English_x000a_ドイツ語/英語"/>
  </r>
  <r>
    <s v="Kingdom of Norway_x000a_ノルウェ－"/>
    <x v="90"/>
    <x v="3"/>
    <s v="在ノルウェ－大使館"/>
    <s v="Volvat"/>
    <s v="Borgenveien 2A, 0370 Oslo_x000a_※オスロの他、ベルゲン、フレドリクスタ、ドランメンの支部で受検可能。"/>
    <s v=" 22 95 75 00"/>
    <s v="https://www.volvat.no/tjenester/corona-test/"/>
    <s v="〇"/>
    <m/>
    <m/>
    <m/>
    <s v="〇"/>
    <m/>
    <s v="English_x000a_英語"/>
  </r>
  <r>
    <s v="Kingdom of Norway_x000a_ノルウェ－"/>
    <x v="90"/>
    <x v="3"/>
    <s v="在ノルウェー大使館"/>
    <s v="Aleris"/>
    <s v="Frederik Stangs gate 11-13_x000a_0264 Oslo_x000a_※オスロの他、スタヴァンゲル、ベルゲン、オ－レスン、トロンハイム、トロムソの支部で受検可能。"/>
    <s v="22 54 10 00"/>
    <s v="https://www.aleris.no/medisinsk-senter/korona-test/"/>
    <s v="_x000a_〇_x000a_"/>
    <m/>
    <m/>
    <m/>
    <s v="〇_x000a_（オスロ・ベルゲン・トロムソのみ）"/>
    <m/>
    <s v="English_x000a_英語"/>
  </r>
  <r>
    <s v="Kingdom of Norway_x000a_ノルウェ－"/>
    <x v="90"/>
    <x v="3"/>
    <s v="在ノルウェー大使館"/>
    <s v="Oslo Akutten"/>
    <s v="Rosenkrantzgate 9, 0159 Oslo"/>
    <s v="_x000a_22 00 81 60_x000a_"/>
    <s v="https://www.osloakutten.no/covid-19-test/"/>
    <s v="〇"/>
    <m/>
    <m/>
    <m/>
    <m/>
    <m/>
    <s v="Norwegian_x000a_ノルウェー語_x000a__x000a_※外務省所定フォーマットに記入可"/>
  </r>
  <r>
    <s v="Hungary_x000a_ハンガリー"/>
    <x v="91"/>
    <x v="3"/>
    <s v="在ハンガリー大"/>
    <s v="Medicover"/>
    <s v="1123 Budapest, Alkotás u. 50, _x000a_HUNGARY"/>
    <s v="36 (1) 465 3131"/>
    <s v="https://medicoverkorhaz.hu/online-booking-for-coronavirus-pcr-testing/"/>
    <s v="○"/>
    <m/>
    <m/>
    <m/>
    <m/>
    <m/>
    <s v="Hungarian/English_x000a_ハンガリー語/英語"/>
  </r>
  <r>
    <s v="Hungary_x000a_ハンガリー"/>
    <x v="91"/>
    <x v="3"/>
    <s v="在ハンガリー大"/>
    <s v="InspiroMed Légzésközpont és _x000a_Alvásklinika"/>
    <s v="1125 Budapest, Virányos út 23/d."/>
    <s v="36 (70) 771 7188"/>
    <s v="https://inspiromed.hu/trustworthy-covid-19-tests/#online-calendar"/>
    <s v="○"/>
    <s v="○"/>
    <m/>
    <m/>
    <m/>
    <m/>
    <s v="Hungarian/English/Japanese_x000a_ハンガリー語鈴木/英語_x000a_/日本語"/>
  </r>
  <r>
    <s v="Hungary_x000a_ハンガリー"/>
    <x v="91"/>
    <x v="3"/>
    <s v="在ハンガリー大"/>
    <s v="Kelen Kórház"/>
    <s v="1119 Budapest, Than Károly u. 20."/>
    <s v="36 (1) 205 0205"/>
    <s v="https://kelen.hu/en/contact/"/>
    <s v="○"/>
    <s v="○"/>
    <m/>
    <m/>
    <m/>
    <m/>
    <s v="Hungarian/English/Japanese_x000a_ハンガリー語/英語/日本語"/>
  </r>
  <r>
    <s v="Hungary_x000a_ハンガリー"/>
    <x v="91"/>
    <x v="3"/>
    <s v="在ハンガリー大"/>
    <s v="COVID-19 TESZTKÖZPONT"/>
    <s v="リスト・フェレンツ国際空港_x000a_ターミナル２B_x000a_※住所なし"/>
    <s v="36 (1) 296　7000"/>
    <s v="https://bud.umedhub.com/"/>
    <s v="○"/>
    <m/>
    <m/>
    <m/>
    <m/>
    <m/>
    <s v="Hungarian/English_x000a_ハンガリー語/英語"/>
  </r>
  <r>
    <s v="Republic of Finland_x000a_フィンランド"/>
    <x v="92"/>
    <x v="3"/>
    <s v="在フィンランド大"/>
    <s v="Mehiläinen"/>
    <s v="全国展開の私立病院であり，コロナウイルス検査の場合は予約の際に至便の病院を選択する。"/>
    <s v="+358 (0)10 414 00"/>
    <s v="https://www.mehilainen.fi/en"/>
    <s v="○"/>
    <m/>
    <m/>
    <m/>
    <m/>
    <m/>
    <s v="Finnish/English_x000a_フィンランド語/英語_x000a_※但し，英語及び定型フォームが必要な場合には事前に要相談"/>
  </r>
  <r>
    <s v="Republic of Finland_x000a_フィンランド"/>
    <x v="92"/>
    <x v="3"/>
    <s v="在フィンランド大"/>
    <s v="Terveystalo"/>
    <s v="全国展開の私立病院であり，コロナウイルス検査の場合は予約の際に至便の病院を選択する。"/>
    <s v="+358 (0)30 6000"/>
    <s v="https://www.terveystalo.com/en/"/>
    <s v="○"/>
    <m/>
    <m/>
    <m/>
    <m/>
    <m/>
    <s v="Finnish/English_x000a_フィンランド語/英語_x000a_※但し，英語及び定型フォームが必要な場合には事前に要相談"/>
  </r>
  <r>
    <s v="French Republic_x000a_フランス"/>
    <x v="93"/>
    <x v="3"/>
    <s v="在フランス大使館"/>
    <s v="Hopital Americain de Paris"/>
    <s v="63 Bd Victor Hugo 92200 Neuilly-Sur-Seine FRANCE"/>
    <s v="33-(0)1.46412515（日本人セクション）"/>
    <s v="http://jp.american-hospital.org/ "/>
    <s v="○"/>
    <m/>
    <m/>
    <m/>
    <m/>
    <m/>
    <s v="French/English_x000a_フランス語/英語"/>
  </r>
  <r>
    <s v="French Republic_x000a_フランス"/>
    <x v="93"/>
    <x v="3"/>
    <s v="在フランス大使館"/>
    <s v="Cerballiance"/>
    <s v="Avenue Charles de Gaulle 95700, 95700 Roissy-en-France（CDG空港内）"/>
    <s v="なし。ネット予約のみ。航空券所持者のみ。"/>
    <s v="https://www.cerballiance.fr/fr "/>
    <s v="○"/>
    <m/>
    <m/>
    <m/>
    <m/>
    <m/>
    <s v="French/English_x000a_フランス語/英語"/>
  </r>
  <r>
    <s v="French Republic_x000a_フランス"/>
    <x v="93"/>
    <x v="3"/>
    <s v="在マルセイユ総"/>
    <s v="Centre Hospitalier d'Antibes Juan-les-Pins"/>
    <s v="Chemin des 4 Chemins, 06600 Antibes 107, Avenue de Nice 06606 Antibes"/>
    <s v="04 97 24 77 77"/>
    <s v="http://www.ch-antibes.fr/"/>
    <s v="〇"/>
    <m/>
    <m/>
    <m/>
    <m/>
    <m/>
    <s v="French/English_x000a_（Request required）_x000a_フランス語/英語（要依頼）"/>
  </r>
  <r>
    <s v="French Republic_x000a_フランス"/>
    <x v="93"/>
    <x v="3"/>
    <s v="在マルセイユ総"/>
    <s v="Centre hospitalier universitaire de Nice Hôpital de Cimiez"/>
    <s v="151 Rte Saint Antoine Ginestiere BP 79 06202 Nice"/>
    <s v="04 92 03 77 77"/>
    <s v="http://www.chu-nice.fr"/>
    <s v="〇"/>
    <m/>
    <m/>
    <m/>
    <m/>
    <m/>
    <s v="French/English_x000a_（Request required）_x000a_フランス語/英語（要依頼）"/>
  </r>
  <r>
    <s v="French Republic_x000a_フランス"/>
    <x v="93"/>
    <x v="3"/>
    <s v="在マルセイユ総"/>
    <s v="Centre Hospitalier Intercommunal Toulon - La Seyne sur Mer (C.H.I.T.S.)"/>
    <s v="54, rue Henri Sainte Claire Deville CS 31412 83056 Toulon"/>
    <s v="04 94 14 50 00"/>
    <s v="http://www.ch-toulon.fr/accueil-3.html"/>
    <s v="〇"/>
    <m/>
    <m/>
    <m/>
    <m/>
    <m/>
    <s v="French/English_x000a_（Request required）_x000a_フランス語/英語（要依頼）"/>
  </r>
  <r>
    <s v="French Republic_x000a_フランス"/>
    <x v="93"/>
    <x v="3"/>
    <s v="在マルセイユ総"/>
    <s v="AP-HM Hôpital de la Timone"/>
    <s v="264, rue Saint Pierre 264,Rue Saint-Pierre 13385 Marseille"/>
    <s v="04 91 38 60 00"/>
    <s v="http://fr.ap-hm.fr/"/>
    <s v="〇"/>
    <m/>
    <m/>
    <m/>
    <m/>
    <m/>
    <s v="French/English_x000a_（Request required）_x000a_フランス語/英語（要依頼）"/>
  </r>
  <r>
    <s v="French Republic_x000a_フランス"/>
    <x v="93"/>
    <x v="3"/>
    <s v="在マルセイユ総"/>
    <s v="Hôpital Saint Joseph "/>
    <s v="26 boulevard de Louvain 13285 Marseille"/>
    <s v="04 91 80 65 00"/>
    <s v="https://www.hopital-saint-joseph.fr/"/>
    <s v="〇"/>
    <m/>
    <m/>
    <m/>
    <m/>
    <m/>
    <s v="French/English_x000a_（Request required）_x000a_フランス語/英語（要依頼）"/>
  </r>
  <r>
    <s v="French Republic_x000a_フランス"/>
    <x v="93"/>
    <x v="3"/>
    <s v="在マルセイユ総"/>
    <s v="CENTRE HOSPITALIER UNIVERSITAIRE DE NIMES"/>
    <s v="Place du Professeur Debré 30029 NIMES"/>
    <s v="04 66 68 68 68"/>
    <s v="http://www.chu-nimes.fr/"/>
    <s v="〇"/>
    <m/>
    <m/>
    <m/>
    <m/>
    <m/>
    <s v="French/English_x000a_（Request required）_x000a_フランス語/英語（要依頼）"/>
  </r>
  <r>
    <s v="French Republic_x000a_フランス"/>
    <x v="93"/>
    <x v="3"/>
    <s v="在マルセイユ総"/>
    <s v="Centre Hospitalier Universitaire de Montpellier "/>
    <s v="371 avenue du Doyen Gaston Giraud 34295 MONTPELLIER"/>
    <s v="04 67 33 67 33"/>
    <s v="https://www.chu-montpellier.fr/fr/"/>
    <s v="〇"/>
    <m/>
    <m/>
    <m/>
    <m/>
    <m/>
    <s v="French/English_x000a_（Request required）_x000a_フランス語/英語（要依頼）"/>
  </r>
  <r>
    <s v="French Republic_x000a_フランス"/>
    <x v="93"/>
    <x v="3"/>
    <s v="在マルセイユ総"/>
    <s v="Centre hospitalier universitaire de Toulouse "/>
    <s v="1 avenue du Professeur Jean Pouhlès TSA 50032 31059 Toulouse"/>
    <s v="05 61 77 22 33"/>
    <s v="https://www.chu-toulouse.fr/#popup_contenu"/>
    <s v="〇"/>
    <m/>
    <m/>
    <m/>
    <m/>
    <m/>
    <s v="French/English_x000a_（Request required）_x000a_フランス語/英語（要依頼）"/>
  </r>
  <r>
    <s v="French Republic_x000a_フランス"/>
    <x v="93"/>
    <x v="3"/>
    <s v="在マルセイユ総"/>
    <s v="Centre Hospitalier d'Auch en Gascogne"/>
    <s v="Allée Marie Clarac BP 80382 32008 Auch"/>
    <s v="05 62 61 32 32"/>
    <s v="https://www.ch-auch.fr/"/>
    <s v="〇"/>
    <m/>
    <m/>
    <m/>
    <m/>
    <m/>
    <s v="French/English_x000a_（Request required）_x000a_フランス語/英語（要依頼）"/>
  </r>
  <r>
    <s v="French Republic_x000a_フランス"/>
    <x v="93"/>
    <x v="3"/>
    <s v="在マルセイユ総"/>
    <s v="Dépistage COVID - LBM EUROFINS LABAZUR ALPES SUD VAR SIT - BARCELONNETTE"/>
    <s v="AV DES 3 FRERES ARNAUD, 04400 BARCELONNETTE"/>
    <s v="04 92 81 03 90"/>
    <s v="なし"/>
    <s v="〇"/>
    <m/>
    <m/>
    <m/>
    <m/>
    <m/>
    <s v="French_x000a_フランス語"/>
  </r>
  <r>
    <s v="French Republic_x000a_フランス"/>
    <x v="93"/>
    <x v="3"/>
    <s v="在マルセイユ総"/>
    <s v="Dépistage COVID - LBM ORIADE NOVIALE BRIANÇON"/>
    <s v="16 R ALPHAND, 05100 BRIANCON"/>
    <s v=" 04 92 25 23 48"/>
    <s v="なし"/>
    <s v="〇"/>
    <m/>
    <m/>
    <m/>
    <m/>
    <m/>
    <s v="French_x000a_フランス語"/>
  </r>
  <r>
    <s v="French Republic_x000a_フランス"/>
    <x v="93"/>
    <x v="3"/>
    <s v="在マルセイユ総"/>
    <s v="Dépistage COVID - CENTRE DE PRELEVEMENT COVID D'ANTIBES"/>
    <s v="les espaces du Fort Carré 67 avenue du 11 Novembre, 06600 ANTIBES"/>
    <m/>
    <s v="https://covid.kaducee.com/#/"/>
    <s v="〇"/>
    <m/>
    <m/>
    <m/>
    <m/>
    <m/>
    <s v="French_x000a_フランス語"/>
  </r>
  <r>
    <s v="French Republic_x000a_フランス"/>
    <x v="93"/>
    <x v="3"/>
    <s v="在マルセイユ総"/>
    <s v="Dépistage COVID - LBM BARLA SITE BEAULIEU SUR MER/BERLUG"/>
    <s v="3 PL GENERAL DE GAULLE, 06310 BEAULIEU SUR MER"/>
    <s v=" 04 93 01 12 00"/>
    <s v="なし"/>
    <s v="〇"/>
    <m/>
    <m/>
    <m/>
    <m/>
    <m/>
    <s v="French_x000a_フランス語"/>
  </r>
  <r>
    <s v="French Republic_x000a_フランス"/>
    <x v="93"/>
    <x v="3"/>
    <s v="在マルセイユ総"/>
    <s v="Dépistage COVID - LBM BIOLOGIE MEDICALE SAMBOURG SITE AI - AIX EN PROVENCE"/>
    <s v="14 R DE LA FOURANE, 13080 AIX EN PROVENCE"/>
    <s v="04 42 38 00 08"/>
    <s v="なし"/>
    <s v="〇"/>
    <m/>
    <m/>
    <m/>
    <m/>
    <m/>
    <s v="French_x000a_フランス語"/>
  </r>
  <r>
    <s v="French Republic_x000a_フランス"/>
    <x v="93"/>
    <x v="3"/>
    <s v="在マルセイユ総"/>
    <s v="Dépistage COVID - CLINIQUE DE BONNEVEINE"/>
    <s v="89 BD DU SABLIER, 13008 MARSEILLE"/>
    <s v="04 96 14 12 00"/>
    <s v="なし"/>
    <s v="〇"/>
    <m/>
    <m/>
    <m/>
    <m/>
    <m/>
    <s v="French_x000a_フランス語"/>
  </r>
  <r>
    <s v="French Republic_x000a_フランス"/>
    <x v="93"/>
    <x v="3"/>
    <s v="在マルセイユ総"/>
    <s v="Dépistage COVID - LBM CCF-SITE CANDIA MADONUCCIA"/>
    <s v="AV NOEL FRANCHINI, 20000 AJACCIO"/>
    <s v="04 95 23 65 50"/>
    <s v="なし"/>
    <s v="〇"/>
    <m/>
    <m/>
    <m/>
    <m/>
    <m/>
    <s v="French_x000a_フランス語"/>
  </r>
  <r>
    <s v="French Republic_x000a_フランス"/>
    <x v="93"/>
    <x v="3"/>
    <s v="在マルセイユ総"/>
    <s v="Dépistage COVID - LBM VIALLE - SITE SAINT FRANCOIS"/>
    <s v="2 R SAINT FRANCOIS, 20200 BASTIA"/>
    <s v="04 95 34 15 63"/>
    <s v="なし"/>
    <s v="〇"/>
    <m/>
    <m/>
    <m/>
    <m/>
    <m/>
    <s v="French_x000a_フランス語"/>
  </r>
  <r>
    <s v="French Republic_x000a_フランス"/>
    <x v="93"/>
    <x v="3"/>
    <s v="在マルセイユ総"/>
    <s v="Dépistage COVID - LBM SYNLAB MIDI MONTPELLIER BEJART"/>
    <s v="127 R MAURICE BEJART, 34000 MONTPELLIER "/>
    <s v=" 04 99 77 31 40"/>
    <s v="なし"/>
    <s v="〇"/>
    <m/>
    <m/>
    <m/>
    <m/>
    <m/>
    <s v="French_x000a_フランス語"/>
  </r>
  <r>
    <s v="Republic of Bulgaria_x000a_ブルガリア"/>
    <x v="94"/>
    <x v="3"/>
    <s v="在ブルガリア_x000a_日本国大使館"/>
    <s v="Аджибадем Сити Клиник _x000a_Болница Токуда"/>
    <s v="Sofia 1407,_x000a_51B. Nikola Vaptsarov Blvd."/>
    <s v="02-403-4000（代表）"/>
    <s v="https://www.tokudabolnica.bg/en/home/"/>
    <s v="〇"/>
    <m/>
    <m/>
    <m/>
    <s v="〇"/>
    <m/>
    <s v="_x000a_Bulgarian/English_x000a_ブルガリア語/英語"/>
  </r>
  <r>
    <s v="Republic of Bulgaria_x000a_ブルガリア"/>
    <x v="94"/>
    <x v="3"/>
    <s v="在ブルガリア_x000a_日本国大使館"/>
    <s v="УМБАЛСМ &quot;Н. И. Пирогов&quot;"/>
    <s v="Sofia 1606,_x000a_21 Totleben Blvd."/>
    <s v="02-915-4411（代表）_x000a_02-915-4311（ラボ）"/>
    <s v="https://pirogov.eu/bg/"/>
    <s v="〇"/>
    <m/>
    <m/>
    <m/>
    <s v="〇"/>
    <m/>
    <s v="_x000a_Bulgarian/English_x000a_ブルガリア語/英語"/>
  </r>
  <r>
    <s v="Republic of Bulgaria_x000a_ブルガリア"/>
    <x v="94"/>
    <x v="3"/>
    <s v="在ブルガリア_x000a_日本国大使館"/>
    <s v="УМБАЛ „Александровска“"/>
    <s v="Sofia 1431 ,_x000a_1, St. Georgi Sofiyski Str."/>
    <s v="02-923-0389（代表）_x000a_02-923-0955（代表）"/>
    <s v="https://alexandrovska.com/display.php?bg/about-us"/>
    <s v="〇"/>
    <m/>
    <m/>
    <m/>
    <s v="〇"/>
    <m/>
    <s v="_x000a_Bulgarian/English_x000a_ブルガリア語/英語"/>
  </r>
  <r>
    <s v="Republic of Bulgaria_x000a_ブルガリア"/>
    <x v="94"/>
    <x v="3"/>
    <s v="在ブルガリア_x000a_日本国大使館"/>
    <s v="УМБАЛ &quot;Каспела&quot;"/>
    <s v="Plovdiv 4001,_x000a_64, Sofiya Str. "/>
    <s v="032-645-997（代表）_x000a_032-645-576（代表）"/>
    <s v="https://kaspela.com/"/>
    <s v="〇"/>
    <m/>
    <m/>
    <m/>
    <s v="〇"/>
    <m/>
    <s v="_x000a_Bulgarian/English_x000a_ブルガリア語/英語"/>
  </r>
  <r>
    <s v="Republic of Bulgaria_x000a_ブルガリア"/>
    <x v="94"/>
    <x v="3"/>
    <s v="在ブルガリア_x000a_日本国大使館"/>
    <s v="Университетска болница &quot;Пълмед&quot;"/>
    <s v="Plovdiv 4001,_x000a_1A Perushtitsa Str. "/>
    <s v="032-607-300（代表）"/>
    <s v="https://www.hospitalpulmed.bg//%D0%9D%D0%BE%D0%B2%D0%B8%D0%BD%D0%B8/%D0%A2%D0%B5%D1%81%D1%82%D0%BE%D0%B2%D0%B5-%D0%B7%D0%B0-COVID-19/p33"/>
    <s v="〇"/>
    <m/>
    <m/>
    <m/>
    <s v="〇"/>
    <m/>
    <s v="_x000a_Bulgarian/English_x000a_ブルガリア語/英語"/>
  </r>
  <r>
    <s v="Republic of Belarus_x000a_ベラルーシ"/>
    <x v="95"/>
    <x v="3"/>
    <s v="在ベラルーシ大"/>
    <s v="Республиканский центр гигиены, эпидемиологии и общественного здоровья"/>
    <s v="ул.Казинца 50, г. Минск"/>
    <s v="+375(17)374-5515_x000a_+375(17)212-5371 _x000a_+375(29)184-7181 "/>
    <s v="https://rcheph.by/"/>
    <s v="鼻咽頭と咽頭の2箇所から検体を採取"/>
    <m/>
    <m/>
    <m/>
    <m/>
    <m/>
    <s v="Russian/English_x000a_ロシア語・英語"/>
  </r>
  <r>
    <s v="Republic of Belarus_x000a_ベラルーシ"/>
    <x v="95"/>
    <x v="3"/>
    <s v="在ベラルーシ大"/>
    <s v="Республиканский научно-практический центр эпидемиологии и микробиологии"/>
    <s v="ул.Филимонова 23, г. Минск_x000a_"/>
    <s v="+375(17)374-2441 "/>
    <s v="https://www.belriem.by/"/>
    <s v="鼻咽頭と咽頭の2箇所から検体を採取"/>
    <m/>
    <m/>
    <m/>
    <m/>
    <m/>
    <s v="Russian/English_x000a_ロシア語・英語"/>
  </r>
  <r>
    <s v="Republic of Belarus_x000a_ベラルーシ"/>
    <x v="95"/>
    <x v="3"/>
    <s v="在ベラルーシ大"/>
    <s v="Санитарно-эпидемиологическая служба города Минска"/>
    <s v="ул.Петруся Бровки 13, г. Минск"/>
    <s v="+375(17)319-5329"/>
    <s v="http://minsksanepid.by/"/>
    <s v="鼻咽頭と咽頭の2箇所から検体を採取"/>
    <m/>
    <m/>
    <m/>
    <m/>
    <m/>
    <s v="Russian/English_x000a_ロシア語・英語"/>
  </r>
  <r>
    <s v="Republic of Belarus_x000a_ベラルーシ"/>
    <x v="95"/>
    <x v="3"/>
    <s v="在ベラルーシ大"/>
    <s v="Минский областной центр гигиены, эпидемиологии и общественного здоровья"/>
    <s v="ул.Петруся Бровки 7, г. Минск"/>
    <s v="+375(17)378-6146_x000a_+375(17)374-6832_x000a_+375(17)374-4685 "/>
    <s v="http://mocgeoz.by/ru"/>
    <s v="鼻咽頭と咽頭の2箇所から検体を採取"/>
    <m/>
    <m/>
    <m/>
    <m/>
    <m/>
    <s v="Russian/English_x000a_ロシア語・英語"/>
  </r>
  <r>
    <s v="Republic of Belarus_x000a_ベラルーシ"/>
    <x v="95"/>
    <x v="3"/>
    <s v="在ベラルーシ大"/>
    <s v="Брестский областной центр гигиены, эпидемиологии и общественного здоровья"/>
    <s v="пл. Свободы 9, г. Брест"/>
    <s v="+375(162)20-7592_x000a_+375(162)20-7571"/>
    <s v="https://ocgie.brest.by/"/>
    <s v="鼻咽頭と咽頭の2箇所から検体を採取"/>
    <m/>
    <m/>
    <m/>
    <m/>
    <m/>
    <s v="Russian/English_x000a_ロシア語・英語"/>
  </r>
  <r>
    <s v="Republic of Belarus_x000a_ベラルーシ"/>
    <x v="95"/>
    <x v="3"/>
    <s v="在ベラルーシ大"/>
    <s v="Гродненский областной центр гигиены, эпидемиологии и общественного здоровья"/>
    <s v="пр. Космонавтов 58, г. Гродно"/>
    <s v="+375(152)75-5748"/>
    <s v="http://ocge-grodno.by/"/>
    <s v="鼻咽頭と咽頭の2箇所から検体を採取"/>
    <m/>
    <m/>
    <m/>
    <m/>
    <m/>
    <s v="Russian/English_x000a_ロシア語・英語"/>
  </r>
  <r>
    <s v="Republic of Belarus_x000a_ベラルーシ"/>
    <x v="95"/>
    <x v="3"/>
    <s v="在ベラルーシ大"/>
    <s v="Витебский областной центр гигиены, эпидемиологии и общественного здоровья"/>
    <s v="ул.Ленина 20, г. Витебск"/>
    <s v="+375(212)61-6090_x000a_+375(212)61-6098"/>
    <s v="http://www.cgevtb.by/"/>
    <s v="鼻咽頭と咽頭の2箇所から検体を採取"/>
    <m/>
    <m/>
    <m/>
    <m/>
    <m/>
    <s v="Russian/English_x000a_ロシア語・英語"/>
  </r>
  <r>
    <s v="Republic of Belarus_x000a_ベラルーシ"/>
    <x v="95"/>
    <x v="3"/>
    <s v="在ベラルーシ大"/>
    <s v="Могилевский областной центр гигиены, эпидемиологии и общественного здоровья"/>
    <s v="ул. Первомайская 114, г. Могилев"/>
    <s v="+375(222)74-1049_x000a_+375(222)71-6583"/>
    <s v="https://www.mcge.by/"/>
    <s v="鼻咽頭と咽頭の2箇所から検体を採取"/>
    <m/>
    <m/>
    <m/>
    <m/>
    <m/>
    <s v="Russian/English_x000a_ロシア語・英語"/>
  </r>
  <r>
    <s v="Republic of Belarus_x000a_ベラルーシ"/>
    <x v="95"/>
    <x v="3"/>
    <s v="在ベラルーシ大"/>
    <s v="Гомельский областной центр гигиены, эпидемиологии и общественного здоровья"/>
    <s v="ул.Моисеенко 49, г.Гомель"/>
    <s v="+375(232) 50-7372_x000a_+375 (44) 564-6442 "/>
    <s v="http://www.gmlocge.by/"/>
    <s v="鼻咽頭と咽頭の2箇所から検体を採取"/>
    <m/>
    <m/>
    <m/>
    <m/>
    <m/>
    <s v="Russian/English_x000a_ロシア語・英語"/>
  </r>
  <r>
    <s v="Kingdom of Belgium_x000a_ベルギー"/>
    <x v="96"/>
    <x v="3"/>
    <s v="ベルギー大"/>
    <s v="Leblanc Medical Dental Clinique"/>
    <s v="Avenue Paul Hymans, 127 bte5, 1200 Woluwe-Saint-Lanbert"/>
    <s v="&quot;+32 (0)2 772 6663"/>
    <s v="http://www.lmc-leblanc.com/home"/>
    <s v="○"/>
    <m/>
    <m/>
    <m/>
    <m/>
    <m/>
    <s v="Russian/English_x000a_ロシア語・英語"/>
  </r>
  <r>
    <s v="Kingdom of Belgium_x000a_ベルギー"/>
    <x v="96"/>
    <x v="3"/>
    <s v="ベルギー大"/>
    <s v="Dr. Yves Lechien"/>
    <s v="Rue Notre-Dame 74, 1200 Woluwe-Saint-Lambert"/>
    <s v="&quot;+32 (0)2 770 44 47"/>
    <m/>
    <s v="○"/>
    <m/>
    <m/>
    <m/>
    <m/>
    <m/>
    <s v="Russian/English_x000a_ロシア語・英語"/>
  </r>
  <r>
    <s v="Republic of Poland_x000a_ポーランド"/>
    <x v="97"/>
    <x v="3"/>
    <s v="在ポーランド大使館"/>
    <s v="ＭＥＤＧＥＮ"/>
    <s v="ul.Wiktorii Wiedenskiej 9a, 02-954, Warsaw, POLAND_x000a_※検査場所はワルシャワ市内に３ヵ所あり。各検査場所の住所は別添の当館ＨＰの案内参照。"/>
    <s v="+48-501 377 150_x000a_+48-22-213-9440_x000a_※各検査場所の電湾番号は別添の当館ＨＰの案内参照。"/>
    <s v="（英語）_x000a_https://www.medgen.pl/en/_x000a_（ポーランド語）_x000a_https://www.medgen.pl/pl/"/>
    <s v="○"/>
    <m/>
    <m/>
    <m/>
    <m/>
    <m/>
    <s v="被検者が指定したフォーム（検査機関側が理解可能なポーランド語乃至英語の記載も必要）での証明書を作成可能（日本指定フォームも可）。"/>
  </r>
  <r>
    <s v="Republic of Poland_x000a_ポーランド"/>
    <x v="97"/>
    <x v="3"/>
    <s v="在ポーランド大使館"/>
    <s v="Ｚｄｒｏｗｅ　Ｇｅｎｙ"/>
    <s v="Al.Prymasa Tysiackecia 79A, 01-242, Warsaw, POLAND_x000a_※検査場所はポーランド国内（８６都市計１０６ヵ所）に点在。各検査場所の住所は別添の当館ＨＰ掲載案内を参照。"/>
    <s v="+48-22-123-9555_x000a_※各検査場所の電湾番号は別添の当館ＨＰの案内参照。"/>
    <s v="(ポーランド語のみ)_x000a_https://zdrowegeny.pl"/>
    <s v="○"/>
    <m/>
    <m/>
    <m/>
    <m/>
    <m/>
    <s v="_x000a_Polish language/English_x000a_ポーランド語、英語"/>
  </r>
  <r>
    <s v="Republic of Poland_x000a_ポーランド"/>
    <x v="97"/>
    <x v="3"/>
    <s v="在ポーランド大使館"/>
    <s v="ＤＩＡＧＮＯＳＴＹＫＡ"/>
    <s v="ul.prof.M.Zyczkowskiego 16, 31-864, Krakow, POLAND_x000a_※検査場所はポーランド国内に点在（３４都市計７１ヵ所）。各検査場所の住所は別添の当館ＨＰ案内参照。"/>
    <s v="+48-799 399 361_x000a_※各検査場所の電湾番号は別添の当館ＨＰの案内参照。"/>
    <s v="(英語メインページ)_x000a_https://www.english.diag.pl_x000a_※プラン購入画面は英語サイトからでもポーランド語のみ。_x000a_（日本行用プラン（ポーランド語のみ））_x000a_https://diag.pl/sklep/pakiety/sars-cov-2-metoda-real-time-rt-z-zawiadczeniem-lekarskim-dla-japonii/"/>
    <s v="○"/>
    <m/>
    <m/>
    <m/>
    <m/>
    <m/>
    <s v="Polish language/English_x000a_ポーランド語/英語_x000a_日本指定フォームでも作成可。"/>
  </r>
  <r>
    <s v="Bosnia and Herzegovina_x000a_ボスニア・ヘルツェゴビナ"/>
    <x v="98"/>
    <x v="3"/>
    <s v="在ボスニア・ヘルツェゴビナ大"/>
    <s v="Poliklinika B-I-H MEDICINSKI LABORATORIJ"/>
    <s v="Stupska 1F, Sarajevo"/>
    <s v="033-628-302"/>
    <s v="http://laboratorijbih.ba/"/>
    <s v="○"/>
    <m/>
    <m/>
    <m/>
    <m/>
    <m/>
    <s v="English_x000a_英語"/>
  </r>
  <r>
    <s v="Bosnia and Herzegovina_x000a_ボスニア・ヘルツェゴビナ"/>
    <x v="98"/>
    <x v="3"/>
    <s v="在ボスニア・ヘルツェゴビナ大"/>
    <s v="Poliklinika Dr. Al TAWIL"/>
    <s v="Zmaja od Bosne 7, Sarajevo_x000a_(Importane centar Sarajevo / III floor)_x000a_"/>
    <s v="067-1300-194,-195,-196_x000a_067-130-1310,-1311"/>
    <s v="https://klinikatawil.com/bs"/>
    <m/>
    <m/>
    <m/>
    <m/>
    <m/>
    <m/>
    <s v="English_x000a_英語"/>
  </r>
  <r>
    <s v="Bosnia and Herzegovina_x000a_ボスニア・ヘルツェゴビナ"/>
    <x v="98"/>
    <x v="3"/>
    <s v="在ボスニア・ヘルツェゴビナ大"/>
    <s v="PZU ZAVOD NALAZ"/>
    <s v="Hasana Brkića 2, Sarajevo"/>
    <s v="033-651-371, 033-550-255_x000a_062-303-434"/>
    <s v="www.nalaz.org"/>
    <s v="○"/>
    <m/>
    <m/>
    <m/>
    <s v="○"/>
    <m/>
    <s v="English_x000a_英語"/>
  </r>
  <r>
    <s v="Bosnia and Herzegovina_x000a_ボスニア・ヘルツェゴビナ"/>
    <x v="98"/>
    <x v="3"/>
    <s v="在ボスニア・ヘルツェゴビナ大"/>
    <s v="Poliklinika Alea Dr. Kandic"/>
    <s v="Avdage Sahinagica 3, Sarajevo"/>
    <s v="033-538-100, 033-447-681_x000a_061-358-563"/>
    <s v="www.aleadrkandic.ba"/>
    <s v="○"/>
    <m/>
    <m/>
    <m/>
    <s v="○"/>
    <m/>
    <s v="English_x000a_英語"/>
  </r>
  <r>
    <s v="Bosnia and Herzegovina_x000a_ボスニア・ヘルツェゴビナ"/>
    <x v="98"/>
    <x v="3"/>
    <s v="在ボスニア・ヘルツェゴビナ大"/>
    <s v="PZU Eurofarm-Centar Poliklinika"/>
    <s v="Kolodvorska 5, Sarajevo"/>
    <s v="033-944-213,-214"/>
    <s v="https://poliklinika.eurofarmcentar.ba/"/>
    <m/>
    <m/>
    <m/>
    <m/>
    <m/>
    <m/>
    <s v="English_x000a_英語"/>
  </r>
  <r>
    <s v="Bosnia and Herzegovina_x000a_ボスニア・ヘルツェゴビナ"/>
    <x v="98"/>
    <x v="3"/>
    <s v="在ボスニア・ヘルツェゴビナ大"/>
    <s v="Hematološko biološki laboratorij HBL"/>
    <s v="Paromlinska 4, Sarajevo_x000a_Stefana Nemanje 15, East Sarajevo_x000a_"/>
    <s v="033-933-199_x000a_062-374-000"/>
    <s v="http://hbl.ba/"/>
    <s v="○"/>
    <m/>
    <m/>
    <m/>
    <m/>
    <m/>
    <s v="English_x000a_英語"/>
  </r>
  <r>
    <s v="Bosnia and Herzegovina_x000a_ボスニア・ヘルツェゴビナ"/>
    <x v="98"/>
    <x v="3"/>
    <s v="在ボスニア・ヘルツェゴビナ大"/>
    <s v="Univerzitetski klinicki Centar Tuzla"/>
    <s v="Trnovac bb, Tuzla"/>
    <s v="035-303-517"/>
    <s v="http://www.ukctuzla.ba/ukctuzla/?lang=bs"/>
    <m/>
    <m/>
    <m/>
    <m/>
    <m/>
    <m/>
    <s v="English_x000a_英語"/>
  </r>
  <r>
    <s v="Bosnia and Herzegovina_x000a_ボスニア・ヘルツェゴビナ"/>
    <x v="98"/>
    <x v="3"/>
    <s v="在ボスニア・ヘルツェゴビナ大"/>
    <s v="Plava poliklinika Tuzla"/>
    <s v="Treće Tuzlanske brigade 7, Tuzla"/>
    <s v="035-393-111"/>
    <s v="https://plavapoliklinika.ba/"/>
    <s v="○"/>
    <m/>
    <m/>
    <m/>
    <m/>
    <m/>
    <s v="English_x000a_英語"/>
  </r>
  <r>
    <s v="Bosnia and Herzegovina_x000a_ボスニア・ヘルツェゴビナ"/>
    <x v="98"/>
    <x v="3"/>
    <s v="在ボスニア・ヘルツェゴビナ大"/>
    <s v="Biomedica Lab Brcko"/>
    <s v="Reisa Džemaludina Čauševića 49, Brčko"/>
    <s v="049-961-109, 066 712-328"/>
    <s v="http://www.biomedicalaboratorija.ba/"/>
    <m/>
    <m/>
    <m/>
    <m/>
    <m/>
    <m/>
    <s v="English_x000a_英語"/>
  </r>
  <r>
    <s v="Portuguese Republic_x000a_ポルトガル"/>
    <x v="99"/>
    <x v="3"/>
    <s v="在ポルトガル日本国大使館"/>
    <s v="Ｈｏｓｐｉｔａｌ　ＣＵＦ　Ｔｅｊｏ"/>
    <s v="Av. 24 de Julho, 171A, 1350-352 Lisboa"/>
    <s v="（+351）213926100"/>
    <s v="https://www.cuf.pt/hospitais-e-clinicas/hospital-cuf-tejo"/>
    <s v="〇"/>
    <m/>
    <m/>
    <m/>
    <m/>
    <m/>
    <s v="English_x000a_英語"/>
  </r>
  <r>
    <s v="Portuguese Republic_x000a_ポルトガル"/>
    <x v="99"/>
    <x v="3"/>
    <s v="在ポルトガル日本国大使館"/>
    <s v="Ｈｏｓｐｉｔａｌ　ＣＵＦ　Porto"/>
    <s v="Estrada da Circunvalação 14341, 4100-180 Porto"/>
    <s v="(+351) 220039000"/>
    <s v="https://www.cuf.pt/hospitais-e-clinicas/hospital-cuf-porto"/>
    <s v="〇"/>
    <m/>
    <m/>
    <m/>
    <m/>
    <m/>
    <s v="English_x000a_英語"/>
  </r>
  <r>
    <s v="Portuguese Republic_x000a_ポルトガル"/>
    <x v="99"/>
    <x v="3"/>
    <s v="在ポルトガル日本国大使館"/>
    <s v="ＳＹＮＬＡＢ Rodrigues Sampaio"/>
    <s v="Rua Rodrigues Sampaio, 30 B, r/c., 1169-067 Lisboa"/>
    <s v="(+351)213 587 400"/>
    <s v="https://www.synlab.pt/noticias/covid-19-unidades-synlab"/>
    <s v="〇"/>
    <m/>
    <m/>
    <m/>
    <m/>
    <m/>
    <s v="English_x000a_英語"/>
  </r>
  <r>
    <s v="Portuguese Republic_x000a_ポルトガル"/>
    <x v="99"/>
    <x v="3"/>
    <s v="在ポルトガル日本国大使館"/>
    <s v="SYNLAB Coimbra"/>
    <s v="Rua dos Combatentes da Grande Guerra, 48, 1.º Esq.º., 3030-181 Coimbra"/>
    <s v="（+351）239701512"/>
    <s v="https://www.synlab.pt/noticias/covid-19-unidades-synlab"/>
    <s v="〇"/>
    <m/>
    <m/>
    <m/>
    <m/>
    <m/>
    <s v="English_x000a_英語"/>
  </r>
  <r>
    <s v="Portuguese Republic_x000a_ポルトガル"/>
    <x v="99"/>
    <x v="3"/>
    <s v="在ポルトガル日本国大使館"/>
    <s v="SYNLAB Braga"/>
    <s v="Rua Ambrósio Santos, 61, r/c., 4710-102 Braga"/>
    <s v="（+351）253248805"/>
    <s v="https://www.synlab.pt/noticias/covid-19-unidades-synlab"/>
    <s v="〇"/>
    <m/>
    <m/>
    <m/>
    <m/>
    <m/>
    <s v="English_x000a_英語"/>
  </r>
  <r>
    <s v="Portuguese Republic_x000a_ポルトガル"/>
    <x v="99"/>
    <x v="3"/>
    <s v="在ポルトガル日本国大使館"/>
    <s v="SYNLAB Sá da Bandeira"/>
    <s v="Rua de Sá da Bandeira, 790, r/ch,. 4000-432 Porto"/>
    <s v="(+351) 220404816"/>
    <s v="https://www.synlab.pt/noticias/covid-19-unidades-synlab"/>
    <s v="〇"/>
    <m/>
    <m/>
    <m/>
    <m/>
    <m/>
    <s v="English_x000a_英語"/>
  </r>
  <r>
    <s v="Portuguese Republic_x000a_ポルトガル"/>
    <x v="99"/>
    <x v="3"/>
    <s v="在ポルトガル日本国大使館"/>
    <s v="Joaquim Chaves Saúde（ＪＣＳ）- Tomás Ribeiro (Lisboa) "/>
    <s v="Rua Tomás Ribeiro, 6 C, 1050-229 Lisboa"/>
    <s v="(+351）214124300"/>
    <s v="https://www.jcs.pt/pt/exames_covid/clinicas/PCR"/>
    <s v="〇"/>
    <m/>
    <m/>
    <m/>
    <m/>
    <m/>
    <s v="English_x000a_英語"/>
  </r>
  <r>
    <s v="Portuguese Republic_x000a_ポルトガル"/>
    <x v="99"/>
    <x v="3"/>
    <s v="在ポルトガル日本国大使館"/>
    <s v="Germano de Sousa (Carnide -Telheiras)　"/>
    <s v="R. Cupertino de Miranda, 1600-513 Lisboa"/>
    <s v="（+351）212 693 530"/>
    <s v="https://www.germanodesousa.com"/>
    <s v="〇"/>
    <m/>
    <m/>
    <m/>
    <m/>
    <m/>
    <s v="English_x000a_英語"/>
  </r>
  <r>
    <s v="Portuguese Republic_x000a_ポルトガル"/>
    <x v="99"/>
    <x v="3"/>
    <s v="在ポルトガル日本国大使館"/>
    <s v="ＬＵＭＩＬＡＢＯ"/>
    <s v="Av. Columbano Bordalo Pinheiro 71A B, 1070-061 Lisboa"/>
    <s v="（+351）217210480"/>
    <s v="https://lumilabo.pt/"/>
    <s v="〇"/>
    <m/>
    <m/>
    <m/>
    <m/>
    <m/>
    <s v="English_x000a_英語"/>
  </r>
  <r>
    <s v="Portuguese Republic_x000a_ポルトガル"/>
    <x v="99"/>
    <x v="3"/>
    <s v="在ポルトガル日本国大使館"/>
    <s v="Cintramédica (Portela de Sintra)"/>
    <s v="Travessa da Portela, Edifício Cintramédica, 2710-437 Sintra"/>
    <s v="(+351) 219100080"/>
    <s v="https://www.cintramedica.pt/pt/portela-de-sintra/"/>
    <s v="〇"/>
    <m/>
    <m/>
    <m/>
    <m/>
    <m/>
    <s v="English_x000a_英語"/>
  </r>
  <r>
    <s v="Portuguese Republic_x000a_ポルトガル"/>
    <x v="99"/>
    <x v="3"/>
    <s v="在ポルトガル日本国大使館"/>
    <s v="Cintramédica (Mafra)"/>
    <s v="Avenida 1º de Maio, 12-Loja, 2640-455 Mafra"/>
    <s v="(+351)219100080"/>
    <s v="https://www.cintramedica.pt/pt/mafra/"/>
    <s v="〇"/>
    <m/>
    <m/>
    <m/>
    <m/>
    <m/>
    <s v="English_x000a_英語"/>
  </r>
  <r>
    <s v="Portuguese Republic_x000a_ポルトガル"/>
    <x v="99"/>
    <x v="3"/>
    <s v="在ポルトガル日本国大使館"/>
    <s v="Cintramédica (S. João do Estoril)"/>
    <s v="Rua Egas Moniz, nº 262, Loja B 2765-477 São João do Estoril"/>
    <s v="(+351)219100080"/>
    <s v="https://www.cintramedica.pt/pt/s-joao-do-estoril/"/>
    <s v="〇"/>
    <m/>
    <m/>
    <m/>
    <m/>
    <m/>
    <s v="English_x000a_英語"/>
  </r>
  <r>
    <s v="Portuguese Republic_x000a_ポルトガル"/>
    <x v="99"/>
    <x v="3"/>
    <s v="在ポルトガル日本国大使館"/>
    <s v="Cintramédica (Terrugem)"/>
    <s v="Avenida 29 de Agosto, nº274, 2705-907 Terrugem"/>
    <s v="(+351)219100080"/>
    <s v="https://www.cintramedica.pt/pt/terrugem/"/>
    <s v="〇"/>
    <m/>
    <m/>
    <m/>
    <m/>
    <m/>
    <s v="English_x000a_英語"/>
  </r>
  <r>
    <s v="Portuguese Republic_x000a_ポルトガル"/>
    <x v="99"/>
    <x v="3"/>
    <s v="在ポルトガル日本国大使館"/>
    <s v="Cintramédica (Centro COVID-19 Agualva-Cacém)"/>
    <s v="Rua Bartolomeu Dias, nº 10, Loja B, 2735-047 Agualva-Cacém"/>
    <s v="(+351)219100080"/>
    <s v="https://www.cintramedica.pt/pt/centro-covid-19-agualva-cacem/"/>
    <s v="〇"/>
    <m/>
    <m/>
    <m/>
    <m/>
    <m/>
    <s v="English_x000a_英語"/>
  </r>
  <r>
    <s v="Portuguese Republic_x000a_ポルトガル"/>
    <x v="99"/>
    <x v="3"/>
    <s v="在ポルトガル日本国大使館"/>
    <s v="Cintramédica (Amadora)"/>
    <s v="Rua 5 de Outubro, nº4 - Loja Dta. Venteira, 2700-197 Amadora"/>
    <s v="(+351) 219100080"/>
    <s v="https://www.cintramedica.pt/pt/amadora/"/>
    <s v="〇"/>
    <m/>
    <m/>
    <m/>
    <m/>
    <m/>
    <s v="English_x000a_英語"/>
  </r>
  <r>
    <s v="Portuguese Republic_x000a_ポルトガル"/>
    <x v="99"/>
    <x v="3"/>
    <s v="在ポルトガル日本国大使館"/>
    <s v="Posto Cintramédica (Lisboa Laranjeiras)"/>
    <s v="Rua S. Tomás de Aquino nº4 A_x000a_1600-203 Lisboa"/>
    <s v="(+351) 219100080"/>
    <s v="https://www.cintramedica.pt/pt/"/>
    <s v="〇"/>
    <m/>
    <m/>
    <m/>
    <m/>
    <m/>
    <s v="English_x000a_英語"/>
  </r>
  <r>
    <s v="Portuguese Republic_x000a_ポルトガル"/>
    <x v="99"/>
    <x v="3"/>
    <s v="在ポルトガル日本国大使館"/>
    <s v="REDELAB Saúde (Posto Olaias)"/>
    <s v="Rua Egas Moniz, 2A 1900-096 Olaias, Lisboa"/>
    <s v="(+351) 210100347"/>
    <s v="https://www.labformosinho.pt/pt/posto-de-colheita/3/posto-olaias"/>
    <s v="〇"/>
    <m/>
    <m/>
    <m/>
    <m/>
    <m/>
    <s v="English_x000a_英語"/>
  </r>
  <r>
    <s v="Portuguese Republic_x000a_ポルトガル"/>
    <x v="99"/>
    <x v="3"/>
    <s v="在ポルトガル日本国大使館"/>
    <s v="CAPITALIS"/>
    <s v="Rua Manuel Teixeira Gomes, lote 103, loja B 1950-189 Lisboa"/>
    <s v="(+351) 213528197"/>
    <s v="http://www.capitalis.pt/"/>
    <s v="〇"/>
    <m/>
    <m/>
    <m/>
    <m/>
    <m/>
    <s v="English_x000a_英語"/>
  </r>
  <r>
    <s v="Republic of Moldova_x000a_モルドバ"/>
    <x v="100"/>
    <x v="3"/>
    <s v="在モルドバ日本国大使館"/>
    <s v="INVITRO"/>
    <s v="bd. Moscovei, 15/4_x000a_str. I.Creangă, 5/2_x000a_str. B. Voievod, 7_x000a_　　　　　　　　　　　　　　　　　他"/>
    <n v="22903999"/>
    <s v="https://www.invitro.md/"/>
    <s v="○"/>
    <s v="○"/>
    <m/>
    <m/>
    <s v="○"/>
    <s v="○"/>
    <s v="CELIA：Romanian_x000a_PCR：Romanian_x000a_CELIA：ルーマニア語_x000a_PCR：ルーマニア語"/>
  </r>
  <r>
    <s v="Republic of Moldova_x000a_モルドバ"/>
    <x v="100"/>
    <x v="3"/>
    <s v="在モルドバ日本国大使館"/>
    <s v="Medexpert"/>
    <s v="Strada Gheorghe Asachi 42, Chișinău,_x000a_Strada Nicolae Zelinski 33/2, Chișinău_x000a_Strada Alecu Russo 3/1, Chișinău　　　　　　　　　　　　　　　　　　他                   _x000a_"/>
    <n v="22811181"/>
    <s v="https://www.medexpert.md/"/>
    <s v="○"/>
    <s v="○"/>
    <m/>
    <m/>
    <s v="○"/>
    <s v="○"/>
    <s v="CELIA：Romanian_x000a_PCR：Romanian/English_x000a_CELIAｰルーマニア語_x000a_PCRールーマニア語、英語"/>
  </r>
  <r>
    <s v="Republic of Moldova_x000a_モルドバ"/>
    <x v="100"/>
    <x v="3"/>
    <s v="在モルドバ日本国大使館"/>
    <s v="Synevo"/>
    <s v="Strada Nicolae Testemitanu, Nr. 37, Chisinau,_x000a_Strada Alba Iulia 83, Chișinău, _x000a_Bulevardul Moscova 15/7, Chișinău_x000a_　　　　　　　　　　　　　　　　　　他　 　　　　　　　　　　　　　　　　　　　　　_x000a_"/>
    <n v="22856990"/>
    <s v="https://www.synevo.md/"/>
    <s v="○"/>
    <s v="○"/>
    <m/>
    <m/>
    <s v="○"/>
    <s v="○"/>
    <s v="CELIA：Romanian_x000a_PCR：Romanian/English_x000a_CELIAｰルーマニア語_x000a_PCRールーマニア語、英語"/>
  </r>
  <r>
    <s v="Republic of Moldova_x000a_モルドバ"/>
    <x v="100"/>
    <x v="3"/>
    <s v="在モルドバ日本国大使館"/>
    <s v="Alfa Diagnostica"/>
    <s v="N.TESTEMITANU STREET, 21,CHISINAU, _x000a_DECEBAL STREET, 72/6,CHISINAU, _x000a_DECEBAL STREET, 126/5,BALTI, _x000a_　　　　　　　　　　　　　　　　　　　　他_x000a_"/>
    <n v="22824444"/>
    <s v="https://alfalab.md/"/>
    <s v="○"/>
    <s v="○"/>
    <m/>
    <m/>
    <s v="○"/>
    <s v="○"/>
    <s v="CELIA：Romanian_x000a_PCR：Romanian/Russian_x000a_CELIAｰルーマニア語_x000a_PCRールーマニア語、英語、ロシア語"/>
  </r>
  <r>
    <s v="Republic of Moldova_x000a_モルドバ"/>
    <x v="100"/>
    <x v="3"/>
    <s v="在モルドバ日本国大使館"/>
    <s v="medpark"/>
    <s v="str.24, Andrei Doga, Chisinau"/>
    <n v="22400040"/>
    <s v="www.medpark.md"/>
    <m/>
    <m/>
    <m/>
    <m/>
    <s v="○"/>
    <s v="○"/>
    <s v="CELIA：Romanian_x000a_CELIA：ルーマニア語_x000a_"/>
  </r>
  <r>
    <s v="Montenegro_x000a_モンテネグロ"/>
    <x v="101"/>
    <x v="3"/>
    <s v="在セルビア大"/>
    <s v="Institut za javno zdravlje Crne Gore - Odjeljenje za molekularnu dijagnostiku "/>
    <s v="Džona Džeksona通りbb番地_x000a_（ポドゴリツァ）"/>
    <s v="+382-20-412-888"/>
    <s v="該当なし"/>
    <s v="○"/>
    <s v="○"/>
    <m/>
    <m/>
    <m/>
    <m/>
    <s v="English/Montenegrin_x000a_英語/モンテネグロ語"/>
  </r>
  <r>
    <s v="Montenegro_x000a_モンテネグロ"/>
    <x v="101"/>
    <x v="3"/>
    <s v="在セルビア大"/>
    <s v="Poliklinika 「MojLab」"/>
    <s v="Moskovska通り2c番地_x000a_（ポドゴリツァ）"/>
    <s v="+382-20-209-020"/>
    <m/>
    <s v="○"/>
    <s v="○"/>
    <m/>
    <m/>
    <m/>
    <m/>
    <s v="English/Montenegrin_x000a_英語/モンテネグロ語"/>
  </r>
  <r>
    <s v="Montenegro_x000a_モンテネグロ"/>
    <x v="101"/>
    <x v="3"/>
    <s v="在セルビア大"/>
    <s v="Ars Medica"/>
    <s v="Gavra Vukovica通りbb番地_x000a_（ポドゴリツァ）"/>
    <s v="+382-20-227-227"/>
    <m/>
    <s v="○"/>
    <s v="○"/>
    <m/>
    <m/>
    <m/>
    <m/>
    <s v="English/Montenegrin_x000a_英語/モンテネグロ語"/>
  </r>
  <r>
    <s v="Montenegro_x000a_モンテネグロ"/>
    <x v="101"/>
    <x v="3"/>
    <s v="在セルビア大"/>
    <s v="Dom zdravlja Kotor　"/>
    <s v="Jadranska通り 61番地_x000a_（コトル）"/>
    <s v="+382-32-334-540"/>
    <m/>
    <s v="○"/>
    <s v="○"/>
    <m/>
    <m/>
    <m/>
    <m/>
    <s v="English/Montenegrin_x000a_英語/モンテネグロ語"/>
  </r>
  <r>
    <s v="Montenegro_x000a_モンテネグロ"/>
    <x v="101"/>
    <x v="3"/>
    <s v="在セルビア大"/>
    <s v="Poliklinika 「MojLab」"/>
    <s v="Dobrota地区bb番地_x000a_（コトル）"/>
    <s v="+382-67-900-218"/>
    <m/>
    <s v="○"/>
    <s v="○"/>
    <m/>
    <m/>
    <m/>
    <m/>
    <s v="English/Montenegrin_x000a_英語/モンテネグロ語"/>
  </r>
  <r>
    <s v="Montenegro_x000a_モンテネグロ"/>
    <x v="101"/>
    <x v="3"/>
    <s v="在セルビア大"/>
    <s v="Poliklinika 「MojLab」"/>
    <s v="Trg od Kulture広場_x000a_（ティバット）"/>
    <s v="+382 67 900219"/>
    <m/>
    <s v="○"/>
    <s v="○"/>
    <m/>
    <m/>
    <m/>
    <m/>
    <s v="English/Montenegrin_x000a_英語/モンテネグロ語"/>
  </r>
  <r>
    <s v="Republic of Latvia_x000a_ラトビア"/>
    <x v="102"/>
    <x v="3"/>
    <s v="ラトビア"/>
    <s v="CENTRĀLĀ LABORATORIJA"/>
    <s v="Šarlotes iela 1B,Riga"/>
    <s v="8330（予約）_x000a_+371 6733 4433"/>
    <s v="https://www.laboratorija.lv/en/covid-19.html"/>
    <s v="〇"/>
    <s v="○"/>
    <m/>
    <m/>
    <s v="〇"/>
    <s v="〇"/>
    <s v="_x000a_Latvian_x000a_ラトビア語（希望により英語またはロシア語に翻訳可"/>
  </r>
  <r>
    <s v="Republic of Latvia_x000a_ラトビア"/>
    <x v="102"/>
    <x v="3"/>
    <s v="ラトビア"/>
    <s v="E. Gulbja Laboratorijā"/>
    <s v="Brivibas gatve 366, Riga"/>
    <s v="+371 6780 1112"/>
    <s v="https://www.egl.lv/en/koronavirusa-2019-ncov-noteiksana/"/>
    <s v="〇"/>
    <s v="△_x000a_以下の場合を除く_x000a_•以前、鼻咽頭ぬぐい法検査で陽性だった_x000a_•以前唾液法検査で陽性だった_x000a_•血液採取で、特定のSARS-CoV-2ウイルス抗体が含まれている"/>
    <m/>
    <m/>
    <m/>
    <m/>
    <s v="Latvian/English/Russian_x000a_ラトビア語/英語/ロシア語"/>
  </r>
  <r>
    <s v="Republic of Lithuania_x000a_リトアニア"/>
    <x v="103"/>
    <x v="3"/>
    <s v="在リトアニア大"/>
    <s v="Medicinos diagnostikos ir gydymo centras"/>
    <s v="V. Grybo g. 32A, Vilnius "/>
    <s v="(+370) 698 00000"/>
    <s v="https://www.medcentras.lt"/>
    <s v="〇"/>
    <m/>
    <m/>
    <m/>
    <m/>
    <m/>
    <s v="Japanese/English_x000a_所定のフォーマットに沿った検査証明（日本語/英語）_x000a_この他、病院独自の検査証明（英露）"/>
  </r>
  <r>
    <s v="Republic of Lithuania_x000a_リトアニア"/>
    <x v="103"/>
    <x v="3"/>
    <s v="在リトアニア大"/>
    <s v="SYNLAB"/>
    <s v="Ukmerges g. 223, Vilnius_x000a_Kalvariju g. 137A, Vilnius _x000a_Savanoriu pr. 245, Kaunas_x000a_Naujoji Uosto g. 14, 4 aukstas, Klaipeda_x000a_Taikos pr. 76, 231 kab, Klaipeda_x000a_Tilzes g. 11, Siauliai _x000a_M.K.Ciurlionio g. 82, 2 aukstas, Druskininkai"/>
    <s v="(+370) 685 39801_x000a_(+370) 682 05399"/>
    <s v="https://synlab.lt "/>
    <s v="〇"/>
    <m/>
    <m/>
    <m/>
    <m/>
    <m/>
    <s v="Japanese/English_x000a_所定のフォーマットに沿った検査証明（日本語/英語）_x000a_この他、病院独自の検査証明（英露）"/>
  </r>
  <r>
    <s v="Republic of Lithuania_x000a_リトアニア"/>
    <x v="103"/>
    <x v="3"/>
    <s v="在リトアニア大"/>
    <s v="Anteja laboratorija"/>
    <s v="国内13都市（Vilnius, Kaunas, Klaipeda, Siauliai, Panevezys, Alytus, Marijampole, Birzai, Druskininkai, Jonava, Jurbarkas, Kedainiai, Kelme）"/>
    <s v="(+370) 700 77833_x000a_（コロナ検査専用）"/>
    <s v="https://anteja.lt"/>
    <s v="○"/>
    <m/>
    <m/>
    <m/>
    <m/>
    <m/>
    <s v="Japanese/English_x000a_所定のフォーマットに沿った検査証明（日本語/英語）_x000a_この他、病院独自の検査証明（英露）"/>
  </r>
  <r>
    <s v="Romania_x000a_ルーマニア"/>
    <x v="104"/>
    <x v="3"/>
    <s v="ルーマニア大使館"/>
    <s v="Sanador"/>
    <s v="Str. Sevastopol, nr. 9,_x000a_Sector 1, Bucuresti（代表）"/>
    <s v="021-9699"/>
    <s v="www.sanador.ro"/>
    <s v="〇_x000a_（両方）"/>
    <m/>
    <m/>
    <m/>
    <m/>
    <m/>
    <s v="Romania/English_x000a_ルーマニア語/英語"/>
  </r>
  <r>
    <s v="Romania_x000a_ルーマニア"/>
    <x v="104"/>
    <x v="3"/>
    <s v="ルーマニア大使館"/>
    <s v="Regina Maria"/>
    <s v="Centru Medical Unirea,_x000a_Splaiul Independentei nr. 319C,_x000a_Sector 6, Bucuresti"/>
    <s v="021-9268"/>
    <s v="www.reginamaria.ro"/>
    <s v="〇_x000a_（両方）"/>
    <m/>
    <m/>
    <m/>
    <m/>
    <m/>
    <s v="Romania/English_x000a_ルーマニア語/英語"/>
  </r>
  <r>
    <s v="Romania_x000a_ルーマニア"/>
    <x v="104"/>
    <x v="3"/>
    <s v="ルーマニア大使館"/>
    <s v="Medlife"/>
    <s v="Calea Grivitei nr. 371,_x000a_Sector 1, Bucuresti"/>
    <s v="021－9646"/>
    <s v="www.medlife.ro"/>
    <s v="〇_x000a_（両方）"/>
    <m/>
    <m/>
    <m/>
    <m/>
    <m/>
    <s v="Romania/English_x000a_ルーマニア語/英語"/>
  </r>
  <r>
    <s v="Romania_x000a_ルーマニア"/>
    <x v="104"/>
    <x v="3"/>
    <s v="ルーマニア大使館"/>
    <s v="MEDILAB MEDICAL CENTER"/>
    <s v="B-dul Ion Mihalache, nr. 37-39, _x000a_demisol, camerele 9-20,_x000a_Sector 1, Bucuresti"/>
    <s v="021-9419"/>
    <s v="www.medilab.ro"/>
    <s v="〇_x000a_（両方）"/>
    <m/>
    <m/>
    <m/>
    <m/>
    <m/>
    <s v="Romania/English_x000a_ルーマニア語/英語"/>
  </r>
  <r>
    <s v="Romania_x000a_ルーマニア"/>
    <x v="104"/>
    <x v="3"/>
    <s v="ルーマニア大使館"/>
    <s v="GRAL Medical"/>
    <s v="Str. Traian Popovici, nr. 79-91,_x000a_Sector 3, Bucuresti"/>
    <s v="021-323-0000"/>
    <s v="www.gralmedical.ro"/>
    <s v="〇_x000a_（両方）"/>
    <m/>
    <m/>
    <m/>
    <m/>
    <m/>
    <s v="Romania/English_x000a_ルーマニア語/英語"/>
  </r>
  <r>
    <s v="Romania_x000a_ルーマニア"/>
    <x v="104"/>
    <x v="3"/>
    <s v="ルーマニア大使館"/>
    <s v="ImunoMedica Provita"/>
    <s v="Str. Virgiliu nr. 81, _x000a_Sector 1, Bucuresti"/>
    <s v="021-323-0000"/>
    <s v="www.imuno-medica.ro"/>
    <s v="〇_x000a_（両方）"/>
    <m/>
    <m/>
    <m/>
    <m/>
    <m/>
    <s v="Romania/English_x000a_ルーマニア語/英語"/>
  </r>
  <r>
    <s v="Romania_x000a_ルーマニア"/>
    <x v="104"/>
    <x v="3"/>
    <s v="ルーマニア大使館"/>
    <s v="Clinica Sante"/>
    <s v="Sos. Mihai Bravu, nr. 292, bl.5,_x000a_parter, Sector 2, Bucuresti"/>
    <s v="031-426-0965"/>
    <s v="www.clinica-sante.ro"/>
    <s v="〇_x000a_（両方）"/>
    <m/>
    <m/>
    <m/>
    <m/>
    <m/>
    <s v="Romania/English_x000a_ルーマニア語/英語"/>
  </r>
  <r>
    <s v="Romania_x000a_ルーマニア"/>
    <x v="104"/>
    <x v="3"/>
    <s v="ルーマニア大使館"/>
    <s v="Centru Medical Constanta"/>
    <s v="Str. I.C. Bratianu, nr. 2-4,_x000a_Constanta"/>
    <s v="0241-962"/>
    <s v="www.iowemed.ro/clinici"/>
    <s v="〇_x000a_（両方）"/>
    <m/>
    <m/>
    <m/>
    <m/>
    <m/>
    <s v="Romania/English_x000a_ルーマニア語/英語"/>
  </r>
  <r>
    <s v="Romania_x000a_ルーマニア"/>
    <x v="104"/>
    <x v="3"/>
    <s v="ルーマニア大使館"/>
    <s v="Synevo Sibiu"/>
    <s v="Calea Dumbravii, nr. 17_x000a_Sibiu"/>
    <s v="0269-243-361_x000a_0741-215-858"/>
    <s v="www.synevo.ro/locatii/laborator-centru-recoltare-sibiu/"/>
    <s v="〇_x000a_（両方）"/>
    <m/>
    <m/>
    <m/>
    <m/>
    <m/>
    <s v="Romania/English_x000a_ルーマニア語/英語"/>
  </r>
  <r>
    <s v="Romania_x000a_ルーマニア"/>
    <x v="104"/>
    <x v="3"/>
    <s v="ルーマニア大使館"/>
    <s v="Regina Maria Brasov"/>
    <s v="Centru Medical Unirea, _x000a_Str. Iuliu maniu, nr. 49,_x000a_Brașov"/>
    <s v="021-9268"/>
    <s v="www.reginamaria.ro/spitale/spitalul-brasov"/>
    <s v="〇_x000a_（両方）"/>
    <m/>
    <m/>
    <m/>
    <m/>
    <m/>
    <s v="Romania/English_x000a_ルーマニア語/英語"/>
  </r>
  <r>
    <s v="Romania_x000a_ルーマニア"/>
    <x v="104"/>
    <x v="3"/>
    <s v="ルーマニア大使館"/>
    <s v="Medlife Cluj-Napoca"/>
    <s v="Calea Moților, nr. 32,_x000a_Cluj-Napoca"/>
    <s v="0264-960"/>
    <s v="www.medlife.ro/hyperclinica-medlife-cluj"/>
    <s v="〇_x000a_（両方）"/>
    <m/>
    <m/>
    <m/>
    <m/>
    <m/>
    <s v="Romania/English_x000a_ルーマニア語/英語"/>
  </r>
  <r>
    <s v="Romania_x000a_ルーマニア"/>
    <x v="104"/>
    <x v="3"/>
    <s v="ルーマニア大使館"/>
    <s v="Regina Maria Cluj-Napoca"/>
    <s v="Genetic Center, _x000a_Str. Observatorului, nr. 109, _x000a_Cluj-Napoca"/>
    <s v="021-9268"/>
    <s v="www.reginamaria.ro/laboratoarele-genetic-center"/>
    <s v="〇_x000a_（両方）"/>
    <m/>
    <m/>
    <m/>
    <m/>
    <m/>
    <s v="Romania/English_x000a_ルーマニア語/英語"/>
  </r>
  <r>
    <s v="Romania_x000a_ルーマニア"/>
    <x v="104"/>
    <x v="3"/>
    <s v="ルーマニア大使館"/>
    <s v="Lumisan Iasi"/>
    <s v="Str. M.Kogalniceanu nr. 7,_x000a_Iași"/>
    <s v="0722-143-193_x000a_0723-579-958"/>
    <s v="www.lumisan.ro/index.html"/>
    <s v="〇_x000a_（両方）"/>
    <m/>
    <m/>
    <m/>
    <m/>
    <m/>
    <s v="Romania/English_x000a_ルーマニア語/英語"/>
  </r>
  <r>
    <s v="Grand Duchy of Luxembourg_x000a_ルクセンブルク大公国"/>
    <x v="105"/>
    <x v="3"/>
    <s v="在ルクセンブルク大"/>
    <s v="Covid-19 Testing Centres"/>
    <s v="国内８カ所あり_x000a_右検査機関WEB参照_x000a_＊５歳以上のみ対象（無料）"/>
    <s v="(+352) 247 82 000 "/>
    <s v="https://guichet.public.lu/en/citoyens/sante-social/coronavirus/rdv-large-scale-testing/test-voyage-sejour-etranger.html"/>
    <s v="○"/>
    <m/>
    <m/>
    <m/>
    <m/>
    <m/>
    <s v="English/French/German_x000a_英語/フランス語/ドイツ語"/>
  </r>
  <r>
    <s v="Grand Duchy of Luxembourg_x000a_ルクセンブルク大公国"/>
    <x v="105"/>
    <x v="3"/>
    <s v="在ルクセンブルク大"/>
    <s v="BioneXt LAB"/>
    <s v="国内１４カ所あり_x000a_検査機関WEB参照_x000a_＊５歳未満も検査可能（有料）"/>
    <s v="(+352) 285 777 1 "/>
    <s v="https://www.bionext.lu/en/covid19"/>
    <s v="○"/>
    <m/>
    <m/>
    <m/>
    <m/>
    <m/>
    <s v="English/French/German_x000a_英語/フランス語/ドイツ語"/>
  </r>
  <r>
    <s v="Russian Federation_x000a_ロシア連邦"/>
    <x v="106"/>
    <x v="3"/>
    <s v="在ロシア大"/>
    <s v="Citilab"/>
    <s v="モスクワ市ハラショフスコエ　ショッセ 90 、他モスクワ市内３ヵ所及び国内主要都市"/>
    <s v="＋7-495-276-808"/>
    <s v="https://citilab.ru"/>
    <s v="〇"/>
    <m/>
    <m/>
    <m/>
    <m/>
    <m/>
    <s v="Russian/English_x000a_ロシア語/英語"/>
  </r>
  <r>
    <s v="Russian Federation_x000a_ロシア連邦"/>
    <x v="106"/>
    <x v="3"/>
    <s v="在ロシア大"/>
    <s v="arhimed"/>
    <s v="シェレメチェボ空港ターミナルB及びD内"/>
    <s v="＋7-495-586-1211"/>
    <s v="https://labarhimed.ru"/>
    <s v="〇"/>
    <m/>
    <m/>
    <m/>
    <m/>
    <m/>
    <s v="Russian/English_x000a_ロシア語/英語"/>
  </r>
  <r>
    <s v="Russian Federation_x000a_ロシア連邦"/>
    <x v="106"/>
    <x v="3"/>
    <s v="在ウラジオストク総"/>
    <s v="Медицинский центр Асклепий（asklepiy）"/>
    <s v="ウラジオストク市ガマルニカ通り3 Б(及びウラジオストク国際空港内)"/>
    <s v="８（４２３）２７９－００－００"/>
    <s v="https://asklepiy-dv.ru/sdat-analiz-na-koronavirus-vo-vladivostoke/"/>
    <s v="○"/>
    <m/>
    <m/>
    <m/>
    <s v="○_x000a_※ベルギー製抗原検査キット（COVID-19 Ag Respi-Strip)による"/>
    <m/>
    <s v="Russian/English_x000a_ロシア語/英語"/>
  </r>
  <r>
    <s v="Russian Federation_x000a_ロシア連邦"/>
    <x v="106"/>
    <x v="3"/>
    <s v="在ウラジオストク総"/>
    <s v="Медицинский центр　Санас（sanas）"/>
    <s v="ウラジオストク市パルチザンスキー大通り４４"/>
    <s v="８（４２３）２６０－６０－６０"/>
    <s v="https://sanas.ru/"/>
    <s v="○"/>
    <m/>
    <m/>
    <m/>
    <m/>
    <m/>
    <s v="Russian/English_x000a_ロシア語/英語"/>
  </r>
  <r>
    <s v="Russian Federation_x000a_ロシア連邦"/>
    <x v="106"/>
    <x v="3"/>
    <s v="在サンクト総"/>
    <s v="Евромед Клиник"/>
    <s v="Суворовский пр., 60 "/>
    <s v="　+ 7(812)327ｰ0301"/>
    <s v="https://euromed.ru/"/>
    <m/>
    <m/>
    <s v="○"/>
    <m/>
    <m/>
    <m/>
    <s v="Russian/English_x000a_ロシア語/英語"/>
  </r>
  <r>
    <s v="Russian Federation_x000a_ロシア連邦"/>
    <x v="106"/>
    <x v="3"/>
    <s v="在サンクト総"/>
    <s v="Поликлинический комплекс"/>
    <s v="Московский пр-т, 22"/>
    <s v="　+7(812)210-2421　"/>
    <s v="https://clinic-complex.ru/"/>
    <m/>
    <m/>
    <s v="○"/>
    <m/>
    <m/>
    <m/>
    <s v="Russian/English_x000a_ロシア語/英語"/>
  </r>
  <r>
    <s v="Russian Federation_x000a_ロシア連邦"/>
    <x v="106"/>
    <x v="3"/>
    <s v="在サンクト総"/>
    <s v=" Медицинский центр «О-Три»"/>
    <s v="Московский пр., д. 2/6"/>
    <s v="　+7(921)902-5278　"/>
    <s v="https://otripromo.ru/"/>
    <s v="○"/>
    <m/>
    <m/>
    <m/>
    <m/>
    <m/>
    <s v="Russian/English_x000a_ロシア語/英語"/>
  </r>
  <r>
    <s v="Russian Federation_x000a_ロシア連邦"/>
    <x v="106"/>
    <x v="3"/>
    <s v="在ハバロフスク総領事館"/>
    <s v="Клиника 　　　　　　　　　　«Доктор А»"/>
    <s v="г.Хабаровск, ①ул. Гайдара, 13 ②ул. Калинина, 25А"/>
    <s v="+7（4212）47ｰ00ｰ74"/>
    <s v="https://www.doctora-khv.ru/?utm_source=yandex&amp;utm_medium=cpc&amp;utm_campaign=54450833&amp;utm_content=9539898937&amp;utm_term=доктор%20а%20хабаровск&amp;yclid=136994196912646606"/>
    <s v="〇"/>
    <m/>
    <m/>
    <m/>
    <m/>
    <m/>
    <s v="Russian/English_x000a_ロシア語/英語"/>
  </r>
  <r>
    <s v="Russian Federation_x000a_ロシア連邦"/>
    <x v="106"/>
    <x v="3"/>
    <s v="在ハバロフスク総領事館"/>
    <s v="Лаборатория　　　　 «Хеликс»"/>
    <s v="г.Хабаровск, ①ул. Владивостокская, 22, ②ул. Лермонтова,3"/>
    <s v="_x000a__x000a_+7 (4212) 40 09 46_x000a_+7 (800) 700 03 03 "/>
    <s v="https://helix.ru/catalog/item/09-185"/>
    <s v="〇"/>
    <m/>
    <m/>
    <m/>
    <m/>
    <m/>
    <s v="16 languages（Including Russian, English and Japanese）_x000a_16カ国語（ロシア語及び英語及び日本語含む）"/>
  </r>
  <r>
    <s v="Russian Federation_x000a_ロシア連邦"/>
    <x v="106"/>
    <x v="3"/>
    <s v="在ハバロフスク総領事館"/>
    <s v="Клиника «Вивея» "/>
    <s v="г.Хабаровск, ул. Запарина, 83"/>
    <s v="+7（4212）454ｰ111"/>
    <s v="http://viveya.medkhv.ru/"/>
    <s v="〇"/>
    <m/>
    <m/>
    <m/>
    <m/>
    <m/>
    <s v="Russian/English_x000a_ロシア語/英語"/>
  </r>
  <r>
    <s v="Russian Federation_x000a_ロシア連邦"/>
    <x v="106"/>
    <x v="3"/>
    <s v="在ハバロフスク総領事館"/>
    <s v="Клиника 　　　　　　　　　　　　«АрхиМед»"/>
    <s v="ハバロフスク空港内（国内線）"/>
    <s v=".+7 914 371 83 22"/>
    <s v="http://www.airkhv.ru/index.php?option=com_content&amp;view=article&amp;id=870&amp;Itemid=116&amp;lang=ru"/>
    <m/>
    <m/>
    <s v="〇"/>
    <m/>
    <m/>
    <m/>
    <s v="Russian/English_x000a_ロシア語/英語"/>
  </r>
  <r>
    <s v="Islamic Republic of Afghanistan_x000a_アフガニスタン"/>
    <x v="107"/>
    <x v="0"/>
    <s v="在アフガニスタン大"/>
    <s v="     ZWAN　OPD　CLINIC         (WESTEX　Medical service)"/>
    <s v="Zohak village、Kabul Afganistan 　　　+93 (0) 703 700 900"/>
    <m/>
    <s v="https://www.zwanopdclinic.com"/>
    <s v="○"/>
    <s v="○"/>
    <m/>
    <m/>
    <m/>
    <m/>
    <s v="English_x000a_英語"/>
  </r>
  <r>
    <s v="Islamic Republic of Afghanistan_x000a_アフガニスタン"/>
    <x v="107"/>
    <x v="0"/>
    <s v="在アフガニスタン大"/>
    <s v="DK-German Medical Center"/>
    <s v="Kolula Pushta Road, House 43, Kabul, Afghanistan　　                       + 93(0)706 060 141_x000a_"/>
    <m/>
    <s v="https://www.Medical-kabul.com"/>
    <s v="○"/>
    <s v="○"/>
    <m/>
    <m/>
    <m/>
    <m/>
    <s v="English_x000a_英語"/>
  </r>
  <r>
    <s v="Islamic Republic of Afghanistan_x000a_アフガニスタン"/>
    <x v="107"/>
    <x v="0"/>
    <s v="在アフガニスタン大"/>
    <s v="French Medical Institute for Mothers and Children (FMIC) "/>
    <s v="Aliabad, Behind Kabul Medical University Kabul، 0472 Afghanistan　　                             + 93(0)791070000_x000a_"/>
    <m/>
    <s v="https://www.fmic.org.af/Pages/Home.aspx"/>
    <s v="○"/>
    <s v="○"/>
    <m/>
    <m/>
    <m/>
    <m/>
    <s v="English_x000a_英語"/>
  </r>
  <r>
    <s v="United Arab Emirates_x000a_アラブ首長国連邦"/>
    <x v="108"/>
    <x v="0"/>
    <s v="在アラブ首長国連邦日本大使館"/>
    <s v="Life Diagnostics"/>
    <s v="Sultan Bin Zayed the First Street, Marina Plaza Building, Abu Dhabi"/>
    <s v="600 551-636"/>
    <s v="www.lifedx.net"/>
    <s v="○"/>
    <s v="○"/>
    <m/>
    <m/>
    <m/>
    <m/>
    <s v="English_x000a_英語"/>
  </r>
  <r>
    <s v="United Arab Emirates_x000a_アラブ首長国連邦"/>
    <x v="108"/>
    <x v="0"/>
    <s v="在アラブ首長国連邦日本大使館"/>
    <s v="Burjeel Medical City"/>
    <s v="28 street, Muhammed Bin Zayed City"/>
    <s v="800 23 / 2 508 5555"/>
    <s v="www.burjeelmedicalcity.com"/>
    <s v="○"/>
    <m/>
    <m/>
    <m/>
    <m/>
    <m/>
    <s v="English_x000a_英語"/>
  </r>
  <r>
    <s v="United Arab Emirates_x000a_アラブ首長国連邦"/>
    <x v="108"/>
    <x v="0"/>
    <s v="在アラブ首長国連邦日本大使館"/>
    <s v="Mediclinic Airport Road Hospital"/>
    <s v="Airportroad, Next to Zayed Sports City"/>
    <n v="4944430"/>
    <s v="https://www.mediclinic.ae/en/airport-road-hospital/home.html"/>
    <s v="○"/>
    <m/>
    <m/>
    <m/>
    <m/>
    <m/>
    <s v="English_x000a_英語"/>
  </r>
  <r>
    <s v="United Arab Emirates_x000a_アラブ首長国連邦"/>
    <x v="108"/>
    <x v="0"/>
    <s v="在アラブ首長国連邦日本大使館"/>
    <s v="Mediclinic Al Noor  Hospital"/>
    <s v="Khalifa Street, next to First Abu Dhabi Bank"/>
    <n v="6139623"/>
    <s v="https://www.mediclinic.ae/en/al-noor-hospital/home.html"/>
    <s v="○"/>
    <m/>
    <m/>
    <m/>
    <m/>
    <m/>
    <s v="English_x000a_英語"/>
  </r>
  <r>
    <s v="United Arab Emirates_x000a_アラブ首長国連邦"/>
    <x v="108"/>
    <x v="0"/>
    <s v="在アラブ首長国連邦日本大使館"/>
    <s v="Mediclinic Mamoura"/>
    <s v="Delma Street Moroor Road"/>
    <n v="4126111"/>
    <s v="https://www.mediclinic.ae/en/al-mamora/home.html"/>
    <s v="○"/>
    <m/>
    <m/>
    <m/>
    <m/>
    <m/>
    <s v="English_x000a_英語"/>
  </r>
  <r>
    <s v="United Arab Emirates_x000a_アラブ首長国連邦"/>
    <x v="108"/>
    <x v="0"/>
    <s v="在アラブ首長国連邦日本大使館"/>
    <s v="Mediclinic Al Ain Hospital"/>
    <s v="khalifa Street, next to Choitram Supermarket"/>
    <n v="7060406"/>
    <s v="https://www.mediclinic.ae/en/al-ain-hospital/home.html"/>
    <s v="○"/>
    <m/>
    <m/>
    <m/>
    <m/>
    <m/>
    <s v="English_x000a_英語"/>
  </r>
  <r>
    <s v="United Arab Emirates_x000a_アラブ首長国連邦"/>
    <x v="108"/>
    <x v="0"/>
    <s v="在アラブ首長国連邦日本大使館"/>
    <s v="SEHA Drive Through Screening Center Corniche"/>
    <s v="Parking, Nation Towers - 1st St - Al Bateen"/>
    <n v="8001717"/>
    <s v="https://www.seha.ae/screening-locations/"/>
    <s v="○"/>
    <m/>
    <m/>
    <m/>
    <m/>
    <m/>
    <s v="English_x000a_英語"/>
  </r>
  <r>
    <s v="United Arab Emirates_x000a_アラブ首長国連邦"/>
    <x v="108"/>
    <x v="0"/>
    <s v="在アラブ首長国連邦日本大使館"/>
    <s v="SEHA Drive Through Screening Center Al Madina"/>
    <s v="Zayed 1st Street "/>
    <n v="8001717"/>
    <s v="https://www.seha.ae/screening-locations/"/>
    <s v="○"/>
    <m/>
    <m/>
    <m/>
    <m/>
    <m/>
    <s v="English_x000a_英語"/>
  </r>
  <r>
    <s v="United Arab Emirates_x000a_アラブ首長国連邦"/>
    <x v="108"/>
    <x v="0"/>
    <s v="在アラブ首長国連邦日本大使館"/>
    <s v="SEHA Drive Through Screening Center Zayed Sports City"/>
    <s v="Mubadala Arena - Arabian Gulf St - Al RawdahW57"/>
    <n v="8001717"/>
    <s v="https://www.seha.ae/screening-locations/"/>
    <s v="○"/>
    <m/>
    <m/>
    <m/>
    <m/>
    <m/>
    <s v="English_x000a_英語"/>
  </r>
  <r>
    <s v="United Arab Emirates_x000a_アラブ首長国連邦"/>
    <x v="108"/>
    <x v="0"/>
    <s v="在アラブ首長国連邦日本大使館"/>
    <s v="SEHA Drive Through Screening Center Al Shamkha"/>
    <s v="Healthcare Center - Al Shamkhah SH-20 "/>
    <n v="8001717"/>
    <s v="https://www.seha.ae/screening-locations/"/>
    <s v="○"/>
    <m/>
    <m/>
    <m/>
    <m/>
    <m/>
    <s v="English_x000a_英語"/>
  </r>
  <r>
    <s v="United Arab Emirates_x000a_アラブ首長国連邦"/>
    <x v="108"/>
    <x v="0"/>
    <s v="在アラブ首長国連邦日本大使館"/>
    <s v="SEHA Drive Through Screening Center Al Wathba"/>
    <s v="Sheikh Zayed Heritage Festival - Al Wathba Al-Wathba South"/>
    <n v="8001717"/>
    <s v="https://www.seha.ae/screening-locations/"/>
    <s v="○"/>
    <m/>
    <m/>
    <m/>
    <m/>
    <m/>
    <s v="English_x000a_英語"/>
  </r>
  <r>
    <s v="United Arab Emirates_x000a_アラブ首長国連邦"/>
    <x v="108"/>
    <x v="0"/>
    <s v="在アラブ首長国連邦日本大使館"/>
    <s v="SEHA Drive Through Screening Center Al Bahia"/>
    <s v="Deerfields Al Bahia"/>
    <n v="8001717"/>
    <s v="https://www.seha.ae/screening-locations/"/>
    <s v="○"/>
    <m/>
    <m/>
    <m/>
    <m/>
    <m/>
    <s v="English_x000a_英語"/>
  </r>
  <r>
    <s v="United Arab Emirates_x000a_アラブ首長国連邦"/>
    <x v="108"/>
    <x v="0"/>
    <s v="在アラブ首長国連邦日本大使館"/>
    <s v="SEHA Drive Through Screening Center Asharej"/>
    <s v="Asharij Al Sallan "/>
    <n v="8001717"/>
    <s v="https://www.seha.ae/screening-locations/"/>
    <s v="○"/>
    <m/>
    <m/>
    <m/>
    <m/>
    <m/>
    <s v="English_x000a_英語"/>
  </r>
  <r>
    <s v="United Arab Emirates_x000a_アラブ首長国連邦"/>
    <x v="108"/>
    <x v="0"/>
    <s v="在アラブ首長国連邦日本大使館"/>
    <s v="SEHA Drive Through Screening Center Al Masoudi "/>
    <s v="Healthcare Center - Al Mas'oudi "/>
    <n v="8001717"/>
    <s v="https://www.seha.ae/screening-locations/"/>
    <s v="○"/>
    <m/>
    <m/>
    <m/>
    <m/>
    <m/>
    <s v="English_x000a_英語"/>
  </r>
  <r>
    <s v="United Arab Emirates_x000a_アラブ首長国連邦"/>
    <x v="108"/>
    <x v="0"/>
    <s v="在アラブ首長国連邦日本大使館"/>
    <s v="SEHA Drive Through Screening Center Al Hili"/>
    <s v="Al Hili Area, Al Ain"/>
    <n v="8001717"/>
    <s v="https://www.seha.ae/screening-locations/"/>
    <s v="○"/>
    <m/>
    <m/>
    <m/>
    <m/>
    <m/>
    <s v="English_x000a_英語"/>
  </r>
  <r>
    <s v="United Arab Emirates_x000a_アラブ首長国連邦"/>
    <x v="108"/>
    <x v="0"/>
    <s v="在アラブ首長国連邦日本大使館"/>
    <s v="SEHA Drive Through Screening Center Madinat Zayed"/>
    <s v="Madinat Zayed, Al Dhafra"/>
    <n v="8001717"/>
    <s v="https://www.seha.ae/screening-locations/"/>
    <s v="○"/>
    <m/>
    <m/>
    <m/>
    <m/>
    <m/>
    <s v="English_x000a_英語"/>
  </r>
  <r>
    <s v="United Arab Emirates_x000a_アラブ首長国連邦"/>
    <x v="108"/>
    <x v="0"/>
    <s v="在アラブ首長国連邦日本大使館"/>
    <s v="SEHA Drive Through Screening Center Ghayathi"/>
    <s v="Ghayathi"/>
    <n v="8001717"/>
    <s v="https://www.seha.ae/screening-locations/"/>
    <s v="○"/>
    <m/>
    <m/>
    <m/>
    <m/>
    <m/>
    <s v="English_x000a_英語"/>
  </r>
  <r>
    <s v="United Arab Emirates_x000a_アラブ首長国連邦"/>
    <x v="108"/>
    <x v="0"/>
    <s v="在アラブ首長国連邦日本大使館"/>
    <s v="SEHA Screening Center - Al Marfa"/>
    <s v="Al Marfa"/>
    <n v="8001717"/>
    <s v="https://www.seha.ae/screening-locations/"/>
    <s v="○"/>
    <m/>
    <m/>
    <m/>
    <m/>
    <m/>
    <s v="English_x000a_英語"/>
  </r>
  <r>
    <s v="United Arab Emirates_x000a_アラブ首長国連邦"/>
    <x v="108"/>
    <x v="0"/>
    <s v="在アラブ首長国連邦日本大使館"/>
    <s v="SEHA Screening Center - Liwa "/>
    <s v="Mzeer'ah - Abu Dhabi‎"/>
    <n v="8001717"/>
    <s v="https://www.seha.ae/screening-locations/"/>
    <s v="○"/>
    <m/>
    <m/>
    <m/>
    <m/>
    <m/>
    <s v="English_x000a_英語"/>
  </r>
  <r>
    <s v="United Arab Emirates_x000a_アラブ首長国連邦"/>
    <x v="108"/>
    <x v="0"/>
    <s v="在アラブ首長国連邦日本大使館"/>
    <s v="SEHA Screening Center Sila"/>
    <s v="Ghweifat Road, A - Al Sila Baya Al Sila"/>
    <n v="8001717"/>
    <s v="https://www.seha.ae/screening-locations/"/>
    <s v="○"/>
    <m/>
    <m/>
    <m/>
    <m/>
    <m/>
    <s v="English_x000a_英語"/>
  </r>
  <r>
    <s v="United Arab Emirates_x000a_アラブ首長国連邦"/>
    <x v="108"/>
    <x v="0"/>
    <s v="在アラブ首長国連邦日本大使館"/>
    <s v="SEHA Screening Center - Dalma "/>
    <s v="Dalma Island"/>
    <n v="8001717"/>
    <s v="https://www.seha.ae/screening-locations/"/>
    <s v="○"/>
    <m/>
    <m/>
    <m/>
    <m/>
    <m/>
    <s v="English_x000a_英語"/>
  </r>
  <r>
    <s v="United Arab Emirates_x000a_アラブ首長国連邦"/>
    <x v="108"/>
    <x v="0"/>
    <s v="ドバイ総"/>
    <s v="Agiomix"/>
    <s v="PO Box 478847 Dubai_x000a_ Dubai Science Park, United Arab Emirates"/>
    <s v="05 89069128"/>
    <s v="https://agiomix.com/"/>
    <s v="○"/>
    <m/>
    <m/>
    <m/>
    <m/>
    <m/>
    <s v="English_x000a_英語"/>
  </r>
  <r>
    <s v="United Arab Emirates_x000a_アラブ首長国連邦"/>
    <x v="108"/>
    <x v="0"/>
    <s v="ドバイ総"/>
    <s v="American Hospitals Dubai"/>
    <s v="19th Street P.O. Box 5566_x000a_Oud Metha_x000a_Dubai"/>
    <s v="04 3775500"/>
    <s v="https://www.ahdubai.com/"/>
    <s v="○"/>
    <m/>
    <m/>
    <m/>
    <m/>
    <m/>
    <s v="English_x000a_英語"/>
  </r>
  <r>
    <s v="United Arab Emirates_x000a_アラブ首長国連邦"/>
    <x v="108"/>
    <x v="0"/>
    <s v="ドバイ総"/>
    <s v="King's College Hospital Dubai"/>
    <s v="Dubai Hills, Alkhail Road, MArabea’ East Exit "/>
    <s v="04 5813222"/>
    <s v="https://kingscollegehospitaldubai.com/location/dubai-hills/"/>
    <s v="○"/>
    <s v="Below 7 years old"/>
    <m/>
    <m/>
    <m/>
    <m/>
    <s v="English_x000a_英語"/>
  </r>
  <r>
    <s v="United Arab Emirates_x000a_アラブ首長国連邦"/>
    <x v="108"/>
    <x v="0"/>
    <s v="ドバイ総"/>
    <s v="Medeor Hospital"/>
    <s v="PO Box: 26918_x000a_Consulates Area, Bur Dubai_x000a_Sheikh Khalifa Bin Zayed Street (D 88)_x000a_Dubai, United Arab Emirates"/>
    <n v="80055"/>
    <s v="http://www.medeor.ae/"/>
    <s v="○"/>
    <m/>
    <m/>
    <m/>
    <m/>
    <m/>
    <s v="English/Arabic _x000a_英語/アラビア語"/>
  </r>
  <r>
    <s v="State of Israel_x000a_イスラエル"/>
    <x v="109"/>
    <x v="3"/>
    <s v="在イスラエル大"/>
    <s v="Rambam Health Care Campus"/>
    <s v="HaAliya HaShniya St 8, Haifa"/>
    <s v="04-7771652"/>
    <s v="https://www.rambam.org.il/"/>
    <s v="〇"/>
    <m/>
    <m/>
    <m/>
    <m/>
    <m/>
    <s v="Hebrew/English_x000a_ヘブライ語/英語"/>
  </r>
  <r>
    <s v="State of Israel_x000a_イスラエル"/>
    <x v="109"/>
    <x v="3"/>
    <s v="在イスラエル大"/>
    <s v="Hadassah Medical Jerusalm"/>
    <s v="Kalman Ya'akov Man St, _x000a_Jerusalem"/>
    <s v="*3811_x000a_02-6778899"/>
    <s v="https://www.hadassah-medical.co.il/"/>
    <s v="〇"/>
    <m/>
    <m/>
    <m/>
    <m/>
    <m/>
    <s v="Hebrew/English_x000a_ヘブライ語/英語"/>
  </r>
  <r>
    <s v="State of Israel_x000a_イスラエル"/>
    <x v="109"/>
    <x v="3"/>
    <s v="在イスラエル大"/>
    <s v="Hadassah Medical Ramat Gan"/>
    <s v="7, Sderot Menachem Begin,_x000a_Ramat Gan"/>
    <s v="*3811"/>
    <s v="https://www.hadassah-medical.co.il/"/>
    <s v="〇"/>
    <m/>
    <m/>
    <m/>
    <m/>
    <m/>
    <s v="Hebrew/English_x000a_ヘブライ語/英語"/>
  </r>
  <r>
    <s v="Republic of Iraq_x000a_イラク"/>
    <x v="110"/>
    <x v="0"/>
    <s v="在イラク大"/>
    <s v="Istishari Medical Laboratory"/>
    <s v="Baghdad"/>
    <s v="0783-304-3737"/>
    <s v="専用サイト無し"/>
    <s v="○"/>
    <m/>
    <m/>
    <m/>
    <m/>
    <m/>
    <s v="English_x000a_英語"/>
  </r>
  <r>
    <s v="Republic of Iraq_x000a_イラク"/>
    <x v="110"/>
    <x v="0"/>
    <s v="在イラク大"/>
    <s v="National Center for Educational Laboratory"/>
    <s v="Baghdad"/>
    <s v="0770-580-7759"/>
    <s v="専用サイト無し"/>
    <s v="○"/>
    <m/>
    <m/>
    <m/>
    <m/>
    <m/>
    <s v="English_x000a_英語"/>
  </r>
  <r>
    <s v="Republic of Iraq_x000a_イラク"/>
    <x v="110"/>
    <x v="0"/>
    <s v="在エルビル領事事務所"/>
    <s v="Central Emergency Hospita_x000a_（Zanko Hospital）"/>
    <s v="Erbil"/>
    <s v="0750-257-9292_x000a_0750-257-8585"/>
    <s v="専用サイト無し"/>
    <s v="○"/>
    <m/>
    <m/>
    <m/>
    <m/>
    <m/>
    <s v="English_x000a_英語"/>
  </r>
  <r>
    <s v="Republic of Iraq_x000a_イラク"/>
    <x v="110"/>
    <x v="0"/>
    <s v="在エルビル領事事務所"/>
    <s v="Shahid Tahir Ali Wali Beg Hospital"/>
    <s v="Sulaymaniyah"/>
    <s v="0770-155-6202"/>
    <s v="https://vymaps.com/IQ/Sarchnar-Hospital-358007/_x000a_※専用サイト無し、ロケーションのみ"/>
    <s v="○"/>
    <m/>
    <m/>
    <m/>
    <m/>
    <m/>
    <s v="English_x000a_英語"/>
  </r>
  <r>
    <s v="Republic of Iraq_x000a_イラク"/>
    <x v="110"/>
    <x v="0"/>
    <s v="在エルビル領事事務所"/>
    <s v="Kavin Hospital"/>
    <s v="Duhok"/>
    <s v="（122）"/>
    <s v="duhokhealth.org_x000a_※専用サイト無し_x000a_関連施設（Azadi Hospital）情報のみ掲載"/>
    <s v="○"/>
    <m/>
    <m/>
    <m/>
    <m/>
    <m/>
    <s v="English_x000a_英語"/>
  </r>
  <r>
    <s v="Islamic Republic of Iran_x000a_イラン"/>
    <x v="111"/>
    <x v="0"/>
    <s v="イラン大"/>
    <s v="Nikan Hospital"/>
    <s v="No.6, 22 Bahman Ave., Aghdasiyeh Sq., Tehran"/>
    <n v="29121061"/>
    <s v="http://nikanhospital.com"/>
    <s v="○"/>
    <m/>
    <m/>
    <m/>
    <m/>
    <m/>
    <s v="Persian/English_x000a_ペルシャ語/英語"/>
  </r>
  <r>
    <s v="Sultanate of Oman_x000a_オマーン"/>
    <x v="112"/>
    <x v="0"/>
    <s v="在オマーン大"/>
    <s v="Muscat Private Hospital"/>
    <s v="Al Khuwair, Bausher Street, Sultanate of Oman"/>
    <n v="24583600"/>
    <s v="https://muscatprivatehospital.com/"/>
    <m/>
    <m/>
    <m/>
    <m/>
    <s v="(POC - PCR) Nasal swap"/>
    <m/>
    <s v="English_x000a_英語"/>
  </r>
  <r>
    <s v="Sultanate of Oman_x000a_オマーン"/>
    <x v="112"/>
    <x v="0"/>
    <s v="在オマーン大"/>
    <s v="Al Raffah Hospital"/>
    <s v="Al Ghubra Roundapout, Muscat, Sultanate of Oman"/>
    <n v="24618900"/>
    <s v="https://asteroman.com/"/>
    <m/>
    <m/>
    <m/>
    <m/>
    <s v="(POC - PCR) Nasal swap"/>
    <m/>
    <s v="English_x000a_英語"/>
  </r>
  <r>
    <s v="Sultanate of Oman_x000a_オマーン"/>
    <x v="112"/>
    <x v="0"/>
    <s v="在オマーン大"/>
    <s v="Al Hayat Hospital "/>
    <s v="Al Ghubrah Roundabout, Muscat, Oman"/>
    <n v="22004000"/>
    <s v="https://alhayathospital.com/"/>
    <m/>
    <m/>
    <m/>
    <m/>
    <s v="(POC - PCR) Nasal swap"/>
    <m/>
    <s v="English_x000a_英語"/>
  </r>
  <r>
    <s v="Sultanate of Oman_x000a_オマーン"/>
    <x v="112"/>
    <x v="0"/>
    <s v="在オマーン大"/>
    <s v="Al Shomoos Medical Centre "/>
    <s v="South Batinah, Barka, Sultanate of Oman"/>
    <s v="26984961- 26984960"/>
    <s v="https://alshumoosmc.com/about-us"/>
    <m/>
    <m/>
    <m/>
    <m/>
    <s v="(POC - PCR) Nasal swap"/>
    <m/>
    <s v="English_x000a_英語"/>
  </r>
  <r>
    <s v="Sultanate of Oman_x000a_オマーン"/>
    <x v="112"/>
    <x v="0"/>
    <s v="在オマーン大"/>
    <s v="Al Borj Laboratory"/>
    <s v="18 November Street, Al Ghubra, Muscat, Sultanate of Oman"/>
    <n v="24615157"/>
    <s v="Not Available"/>
    <m/>
    <m/>
    <m/>
    <m/>
    <s v="(POC - PCR) Nasal swap"/>
    <m/>
    <s v="English_x000a_英語"/>
  </r>
  <r>
    <s v="Sultanate of Oman_x000a_オマーン"/>
    <x v="112"/>
    <x v="0"/>
    <s v="在オマーン大"/>
    <s v="Precision Medical Laboratory"/>
    <s v="_x000a_Bldg.26, Street 262, Ghala, Ground Floor, National Engineering Office Building"/>
    <n v="24200559"/>
    <s v="https://precision-laboratory.com/"/>
    <m/>
    <m/>
    <m/>
    <m/>
    <s v="(POC - PCR) Nasal swap"/>
    <m/>
    <s v="English_x000a_英語"/>
  </r>
  <r>
    <s v="Sultanate of Oman_x000a_オマーン"/>
    <x v="112"/>
    <x v="0"/>
    <s v="在オマーン大"/>
    <s v="Al Ward Genetic Laboratory "/>
    <s v="Muscat , Al Authiba,48th street, Building No.288A "/>
    <n v="24496693"/>
    <s v="http://alwardoman.com/reservations/aboutEn"/>
    <s v="RT - PCR Nasal swap"/>
    <m/>
    <m/>
    <m/>
    <m/>
    <m/>
    <s v="English_x000a_英語"/>
  </r>
  <r>
    <s v="Sultanate of Oman_x000a_オマーン"/>
    <x v="112"/>
    <x v="0"/>
    <s v="在オマーン大"/>
    <s v="Apex Medical Laboratory"/>
    <s v="Way No.0 3017, Villa No. 1325 Plot No. 445/4, _x000a_Shatti Al Qurum, Sultanate of Oman"/>
    <n v="24607619"/>
    <s v="http://apexlaboman.com/#home"/>
    <s v="RT - PCR Nasal swap"/>
    <m/>
    <m/>
    <m/>
    <m/>
    <m/>
    <s v="English_x000a_英語"/>
  </r>
  <r>
    <s v="Sultanate of Oman_x000a_オマーン"/>
    <x v="112"/>
    <x v="0"/>
    <s v="在オマーン大"/>
    <s v="Al Shumos Medical Centre"/>
    <s v="A Salam Street, Al Seeb, Muscat"/>
    <n v="24052854"/>
    <s v="https://alshumoosmc.com/about-us"/>
    <s v="RT - PCR Nasal swap"/>
    <m/>
    <m/>
    <m/>
    <m/>
    <m/>
    <s v="English_x000a_英語"/>
  </r>
  <r>
    <s v="Sultanate of Oman_x000a_オマーン"/>
    <x v="112"/>
    <x v="0"/>
    <s v="在オマーン大"/>
    <s v="Burjel Hospital"/>
    <s v="3521 Way, Muscat, Oman"/>
    <n v="24399777"/>
    <s v="http://www.burjeelhospitaloman.com/bh-oman/"/>
    <s v="RT - PCR Nasal swap"/>
    <m/>
    <m/>
    <m/>
    <m/>
    <m/>
    <s v="English_x000a_英語"/>
  </r>
  <r>
    <s v="Sultanate of Oman_x000a_オマーン"/>
    <x v="112"/>
    <x v="0"/>
    <s v="在オマーン大"/>
    <s v="Kims Oman Hospital"/>
    <s v="Muscat (Muttrah)"/>
    <n v="24760100"/>
    <s v="https://www.kimsoman.com/"/>
    <s v="RT - PCR Nasal swap"/>
    <m/>
    <m/>
    <m/>
    <m/>
    <m/>
    <s v="English_x000a_英語"/>
  </r>
  <r>
    <s v="State of Qatar_x000a_カタール"/>
    <x v="113"/>
    <x v="0"/>
    <s v="在カタール大"/>
    <s v="West Bay Medicare"/>
    <s v="カタール国ドーハ市ウエストベイ地区オマル・アル・ムフタール通りゲートモール３階"/>
    <s v="＋974-4020-6336"/>
    <s v="www.westbaymedicare.com"/>
    <s v="○"/>
    <m/>
    <m/>
    <m/>
    <m/>
    <m/>
    <s v="English/Japanese_x000a_所定フォーマット_x000a_（英語・日本語）"/>
  </r>
  <r>
    <s v="State of Kuwait_x000a_クウェート"/>
    <x v="114"/>
    <x v="0"/>
    <s v="クウェート大"/>
    <s v="Dar Al Shifa Hospital"/>
    <s v="Hawalli Governorate - Beirut Street Opposite to Hawally's Fire Station"/>
    <s v="(+965)1802555"/>
    <s v="https://www.daralshifa.com/"/>
    <s v="○"/>
    <m/>
    <m/>
    <m/>
    <m/>
    <m/>
    <s v="English_x000a_英語"/>
  </r>
  <r>
    <s v="State of Kuwait_x000a_クウェート"/>
    <x v="114"/>
    <x v="0"/>
    <s v="クウェート大"/>
    <s v="Global Med Clinic"/>
    <s v="Hawalli Governorate -Jabriya 4th Ring Road Block 1A – Building. 198 Mazaya Complex"/>
    <s v="(+965)25313081"/>
    <s v="https://www.globalmed-clinic.com/"/>
    <s v="○"/>
    <m/>
    <m/>
    <m/>
    <m/>
    <m/>
    <s v="English_x000a_英語"/>
  </r>
  <r>
    <s v="State of Kuwait_x000a_クウェート"/>
    <x v="114"/>
    <x v="0"/>
    <s v="クウェート大"/>
    <s v="Hadi Clinic"/>
    <s v="Hawalli Governorate - Jabriya - Block 8, Street 3, Opposite Fahaheel Highway"/>
    <s v="(+965)1828282"/>
    <s v="https://www.hadiclinic.com.kw/Client/IndexEN.aspx"/>
    <s v="○"/>
    <m/>
    <m/>
    <m/>
    <m/>
    <m/>
    <s v="English_x000a_英語"/>
  </r>
  <r>
    <s v="State of Kuwait_x000a_クウェート"/>
    <x v="114"/>
    <x v="0"/>
    <s v="クウェート大"/>
    <s v="International Clinic"/>
    <s v="Hawalli Governorate - Salmiya - Salem Moubarak Street – Behind Laila Galleria"/>
    <s v="(+965)1886677"/>
    <s v="https://www.international-clinic.com/"/>
    <s v="○"/>
    <m/>
    <m/>
    <m/>
    <m/>
    <m/>
    <s v="English_x000a_英語"/>
  </r>
  <r>
    <s v="State of Kuwait_x000a_クウェート"/>
    <x v="114"/>
    <x v="0"/>
    <s v="クウェート大"/>
    <s v="Kuwait German Laboratory"/>
    <s v="Hawalli Governorate - Jabriya -Block 3 A, Street 104, Opposit Gulf Bank"/>
    <s v="(+965)25315456"/>
    <s v="http://www.amgkwt.com/laboratory-in-jabriya.html"/>
    <s v="○"/>
    <m/>
    <m/>
    <m/>
    <m/>
    <m/>
    <s v="English_x000a_英語"/>
  </r>
  <r>
    <s v="State of Kuwait_x000a_クウェート"/>
    <x v="114"/>
    <x v="0"/>
    <s v="クウェート大"/>
    <s v="New Mowasat Hospital"/>
    <s v="Hawalli Governorate - Salmiya -Yousef Ben Hamoud Street"/>
    <s v="(+965)1826666"/>
    <s v="http://www.newmowasat.com/index.aspx"/>
    <s v="○"/>
    <m/>
    <m/>
    <m/>
    <m/>
    <m/>
    <s v="English_x000a_英語"/>
  </r>
  <r>
    <s v="State of Kuwait_x000a_クウェート"/>
    <x v="114"/>
    <x v="0"/>
    <s v="クウェート大"/>
    <s v="Royale Hayat Hospital"/>
    <s v="Hawalli Governorate -Jabriya - Block 3A, facing 4th Ring Road"/>
    <s v="(+965)25360000"/>
    <s v="https://www.royalehayat.com/"/>
    <s v="○"/>
    <m/>
    <m/>
    <m/>
    <m/>
    <m/>
    <s v="English_x000a_英語"/>
  </r>
  <r>
    <s v="Republic of Turkey_x000a_トルコ"/>
    <x v="115"/>
    <x v="3"/>
    <s v="トルコ大"/>
    <s v="Güven Hastanesi"/>
    <s v="Kavaklıdere, Remzi Oğuz Arıık Mahallesi, Şımşek Sokak No:29, Çankaya Ankara "/>
    <s v="444 9494"/>
    <s v="https://www.guven.com.tr"/>
    <s v="○"/>
    <m/>
    <m/>
    <m/>
    <m/>
    <m/>
    <s v="English_x000a_英語"/>
  </r>
  <r>
    <s v="Republic of Turkey_x000a_トルコ"/>
    <x v="115"/>
    <x v="3"/>
    <s v="トルコ大"/>
    <s v="Ankara Memorial Hastanesi"/>
    <s v="Balgat Mah. Mevlana Blv. 1422 Sok. No:4, Çankaya Ankara"/>
    <s v="0 312 253 6666"/>
    <s v="https://www.memorial.com.tr"/>
    <s v="○"/>
    <m/>
    <m/>
    <m/>
    <m/>
    <m/>
    <s v="English_x000a_英語"/>
  </r>
  <r>
    <s v="Kingdom of Bahrain_x000a_バーレーン"/>
    <x v="116"/>
    <x v="0"/>
    <s v="在バーレーン大"/>
    <s v="American Mission Hospital"/>
    <s v="Building No 133, Road 365,Block 307, P.O. Box: 1, Manama,_x000a_Bahrain"/>
    <s v="00973 17 177 711"/>
    <s v="https://www.amh.org.bh/"/>
    <s v="〇"/>
    <m/>
    <m/>
    <m/>
    <m/>
    <m/>
    <s v="English_x000a_英語"/>
  </r>
  <r>
    <s v="Kingdom of Bahrain_x000a_バーレーン"/>
    <x v="116"/>
    <x v="0"/>
    <s v="在バーレーン大"/>
    <s v="Awali Hospital"/>
    <s v="Al Jamrah Ave, Awali 945"/>
    <s v="00973 17 753 333"/>
    <s v="https://www.instagram.com/awalihospital/"/>
    <s v="〇"/>
    <m/>
    <m/>
    <m/>
    <m/>
    <m/>
    <s v="English_x000a_英語"/>
  </r>
  <r>
    <s v="Kingdom of Bahrain_x000a_バーレーン"/>
    <x v="116"/>
    <x v="0"/>
    <s v="在バーレーン大"/>
    <s v="Al-Kindi Specialised Hospital"/>
    <s v="Building 960, Road 3017,_x000a_New Zinj 330. P.O Box 75685_x000a_Manama, Kingdom of Bahrain."/>
    <s v="00973 17 240 444"/>
    <s v="https://alkindihospital.com/"/>
    <s v="〇"/>
    <m/>
    <m/>
    <m/>
    <m/>
    <m/>
    <s v="English_x000a_英語"/>
  </r>
  <r>
    <s v="Kingdom of Bahrain_x000a_バーレーン"/>
    <x v="116"/>
    <x v="0"/>
    <s v="在バーレーン大"/>
    <s v="Royal Bahrain Hospital"/>
    <s v="Road 29,Building 119,_x000a_King Abdul Aziz Avenue, Block 329,_x000a_Salmaniya Manama, Kingdom of Bahrain"/>
    <s v="8000 1090"/>
    <s v="https://www.royalbahrainhospital.com/"/>
    <s v="〇"/>
    <m/>
    <m/>
    <m/>
    <m/>
    <m/>
    <s v="English_x000a_英語"/>
  </r>
  <r>
    <s v="Kingdom of Bahrain_x000a_バーレーン"/>
    <x v="116"/>
    <x v="0"/>
    <s v="在バーレーン大"/>
    <s v="Ibn Al-Nafees Hospital"/>
    <s v="Building 63, Road 3302, Block 333 um el hassam"/>
    <s v="00973 1782 8282"/>
    <s v="https://ibnalnafees.com/"/>
    <s v="〇"/>
    <m/>
    <m/>
    <m/>
    <m/>
    <m/>
    <s v="English_x000a_英語"/>
  </r>
  <r>
    <s v="Kingdom of Bahrain_x000a_バーレーン"/>
    <x v="116"/>
    <x v="0"/>
    <s v="在バーレーン大"/>
    <s v="Middle East Hospital"/>
    <s v="Rd No. 28, Block No. 328, Building, 105 Manama, Segaya Manama، 328"/>
    <s v="00973 17 36 22 33"/>
    <s v="http://www.mehospital.com/"/>
    <s v="〇"/>
    <m/>
    <m/>
    <m/>
    <m/>
    <m/>
    <s v="English_x000a_英語"/>
  </r>
  <r>
    <s v="Kingdom of Bahrain_x000a_バーレーン"/>
    <x v="116"/>
    <x v="0"/>
    <s v="在バーレーン大"/>
    <s v="Bahrain Specialist Hospital"/>
    <s v="Building: 2743, Road: 2442, Block: 324, P.O. Box: 10588, Kingdom of Bahrain"/>
    <s v="00973 17 812 222"/>
    <s v="https://www.bahrainspecialisthospital.com/"/>
    <s v="〇"/>
    <m/>
    <m/>
    <m/>
    <m/>
    <m/>
    <s v="English_x000a_英語"/>
  </r>
  <r>
    <s v="Kingdom of Bahrain_x000a_バーレーン"/>
    <x v="116"/>
    <x v="0"/>
    <s v="在バーレーン大"/>
    <s v="Dr. Tariq Hospital"/>
    <s v="Bldg. No. 284 Road No. 3306_x000a_Block 333 Al Mahooz  _x000a_P.O.Box: 32234 Manama - Kingdom of Bahrain"/>
    <s v="00973 17 822 822"/>
    <s v="https://www.dermaplast.com.bh/"/>
    <s v="〇"/>
    <m/>
    <m/>
    <m/>
    <m/>
    <m/>
    <s v="English_x000a_英語"/>
  </r>
  <r>
    <s v="Kingdom of Bahrain_x000a_バーレーン"/>
    <x v="116"/>
    <x v="0"/>
    <s v="在バーレーン大"/>
    <s v="Noor Specialist Hospital"/>
    <s v="Building 99, Road 29, Block 329,_x000a_Al Manama,_x000a_Kingdom of Bahrain."/>
    <s v="00973 17 260 026_x000a_"/>
    <s v="https://noorspecialisthospital.com/"/>
    <s v="〇"/>
    <m/>
    <m/>
    <m/>
    <m/>
    <m/>
    <s v="English_x000a_英語"/>
  </r>
  <r>
    <s v="Kingdom of Bahrain_x000a_バーレーン"/>
    <x v="116"/>
    <x v="0"/>
    <s v="在バーレーン大"/>
    <s v="King Abdulla Medical City"/>
    <s v="Building. 61_x000a_Abdulaziz venue._x000a_Block. 328_x000a_Kingdom of Bahrain."/>
    <s v="00973 77 310 000"/>
    <s v="http://www.umc.bh/en/"/>
    <s v="〇"/>
    <m/>
    <m/>
    <m/>
    <m/>
    <m/>
    <s v="English_x000a_英語"/>
  </r>
  <r>
    <s v="Kingdom of Bahrain_x000a_バーレーン"/>
    <x v="116"/>
    <x v="0"/>
    <s v="在バーレーン大"/>
    <s v="Al-Salam Specialist Hospital"/>
    <s v="Building 1, Road 39, Block 941, Buhair, Manama, P O Box 80278"/>
    <s v="00973 13 101 010"/>
    <s v="https://www.alsalam.care/"/>
    <s v="〇"/>
    <m/>
    <m/>
    <m/>
    <m/>
    <m/>
    <s v="English_x000a_英語"/>
  </r>
  <r>
    <s v="Jordan_x000a_ヨルダン"/>
    <x v="117"/>
    <x v="0"/>
    <s v="在ヨルダン大_x000a_Embassy of Jordan"/>
    <s v="المختبرات الطبية الدقيقة"/>
    <s v="Amman- Wasfi Al tal Street_x000a_Adib Bakri Complex #24 "/>
    <s v="07 7078 0788"/>
    <s v="https://tebcan.com/en/Jordan/lab/precision-medical-lab_9"/>
    <s v="〇"/>
    <m/>
    <m/>
    <m/>
    <m/>
    <m/>
    <s v="English_x000a_Arabic"/>
  </r>
  <r>
    <s v="Jordan_x000a_ヨルダン"/>
    <x v="117"/>
    <x v="0"/>
    <s v="在ヨルダン大_x000a_Embassy of Jordan"/>
    <s v="مختبرات المدلاب الطبي"/>
    <s v="Amman- Jordan University Street"/>
    <s v="06-590-0090"/>
    <s v="https://www.medlabsgroup.com/Default.aspx?Lng=1&amp;P=h"/>
    <s v="〇"/>
    <s v="〇"/>
    <m/>
    <m/>
    <m/>
    <m/>
    <s v="English_x000a_英語"/>
  </r>
  <r>
    <s v="Jordan_x000a_ヨルダン"/>
    <x v="117"/>
    <x v="0"/>
    <s v="在ヨルダン大_x000a_Embassy of Jordan"/>
    <s v="مختبرات كويست لاب الطبي"/>
    <s v="Amman-Al Rabya_x000a_Al Kanadi Street "/>
    <s v="06-552-8400"/>
    <s v="https://web.facebook.com/questlabjo/?_rdc=1&amp;_rdr"/>
    <s v="〇"/>
    <m/>
    <m/>
    <m/>
    <m/>
    <m/>
    <s v="English_x000a_英語"/>
  </r>
  <r>
    <s v="Jordan_x000a_ヨルダン"/>
    <x v="117"/>
    <x v="0"/>
    <s v="在ヨルダン大_x000a_Embassy of Jordan"/>
    <s v="المختبرات بيولاب الطبي"/>
    <s v="Amman-Fifth Circle _x000a_Suliman Alhadidi Street-Ayoub Complex"/>
    <s v="06-590-7000"/>
    <s v="https://biolab.jo/public/index.php"/>
    <s v="〇"/>
    <m/>
    <m/>
    <m/>
    <m/>
    <m/>
    <s v="English_x000a_Arabic"/>
  </r>
  <r>
    <s v="Jordan_x000a_ヨルダン"/>
    <x v="117"/>
    <x v="0"/>
    <s v="在ヨルダン大_x000a_Embassy of Jordan"/>
    <s v="المختبرات السلطان مديكا"/>
    <s v="Amman-Tla Al Ali _x000a_Amman - Ibn Khaldoun Street"/>
    <s v="06-462-2222"/>
    <s v="http://www.sultanmedica.com/User_Site/Site/Home_Page.aspx"/>
    <s v="〇"/>
    <m/>
    <m/>
    <m/>
    <m/>
    <m/>
    <s v="English_x000a_英語"/>
  </r>
  <r>
    <s v="Jordan_x000a_ヨルダン"/>
    <x v="117"/>
    <x v="0"/>
    <s v="在ヨルダン大_x000a_Embassy of Jordan"/>
    <s v="مختبرات بيولايف الطبيه"/>
    <s v="Amman - Airport road"/>
    <s v="07 9609 8055_x000a_"/>
    <s v="https://web.facebook.com/BioLifeLaboratories/?ref=page_internal"/>
    <s v="〇"/>
    <m/>
    <m/>
    <m/>
    <m/>
    <m/>
    <s v="English_x000a_英語"/>
  </r>
  <r>
    <s v="Jordan_x000a_ヨルダン"/>
    <x v="117"/>
    <x v="0"/>
    <s v="在ヨルダン大_x000a_Embassy of Jordan"/>
    <s v="مختبرات ميجالاب"/>
    <s v="Amman- Qussn Ranial Street_x000a_ Complex #285 "/>
    <s v="06-533-2833"/>
    <s v="http://megalabs.org/mega/"/>
    <s v="〇"/>
    <s v="〇"/>
    <m/>
    <m/>
    <m/>
    <m/>
    <s v="English_x000a_Arabic"/>
  </r>
  <r>
    <s v="Jordan_x000a_ヨルダン"/>
    <x v="117"/>
    <x v="0"/>
    <s v="在ヨルダン大_x000a_Embassy of Jordan"/>
    <s v="مختبرات جوسانتي"/>
    <s v="Amman Gate Complex, Ground Floor Airport Road near Abu Aisha Mosque, Deer Ghubar, Amman – Jordan."/>
    <s v="06-580-4444"/>
    <s v="http://www.jo-sante.com/Home"/>
    <s v="〇"/>
    <m/>
    <m/>
    <m/>
    <m/>
    <m/>
    <s v="English"/>
  </r>
  <r>
    <s v="Jordan_x000a_ヨルダン"/>
    <x v="117"/>
    <x v="0"/>
    <s v="在ヨルダン大_x000a_Embassy of Jordan"/>
    <s v="مختبرات ألفا الطّبيّة "/>
    <s v="Amman- Ibn Khaldoon  Street_x000a_Alpha  Complex #285 "/>
    <s v="06-463-3306"/>
    <s v="https://web.facebook.com/%D9%85%D8%AE%D8%AA%D8%A8%D8%B1%D8%A7%D8%AA-%D8%A3%D9%84%D9%81%D8%A7-%D8%A7%D9%84%D8%B7%D8%A8%D9%8A%D8%A9-Alpha-Labs-718120478307050/"/>
    <s v="〇"/>
    <m/>
    <m/>
    <m/>
    <m/>
    <m/>
    <s v="English_x000a_英語"/>
  </r>
  <r>
    <s v="Jordan_x000a_ヨルダン"/>
    <x v="117"/>
    <x v="0"/>
    <s v="在ヨルダン大_x000a_Embassy of Jordan"/>
    <s v="مختبرات يونيلاب"/>
    <s v="Amman-Queen Noor Street_x000a_in front of Jordan hospital "/>
    <s v="07 7778 7555"/>
    <s v="http://www.unilabs.jo/?fbclid=IwAR1udUGG82-nPSvP8zapflGKLfxu_68L3fvm_xEiES8g2toHuxcBybOGY9w"/>
    <s v="〇"/>
    <m/>
    <m/>
    <m/>
    <m/>
    <m/>
    <s v="English_x000a_英語"/>
  </r>
  <r>
    <s v="Jordan_x000a_ヨルダン"/>
    <x v="117"/>
    <x v="0"/>
    <s v="在ヨルダン大_x000a_Embassy of Jordan"/>
    <s v="مختبرات القضاة التخصصية"/>
    <s v="Irbid - King Talal Street "/>
    <s v="02-724-5099_x000a_"/>
    <s v="https://web.facebook.com/Cons.Labs/?_rdc=1&amp;_rdr"/>
    <s v="〇"/>
    <m/>
    <m/>
    <m/>
    <m/>
    <m/>
    <s v="English_x000a_英語"/>
  </r>
  <r>
    <s v="Jordan_x000a_ヨルダン"/>
    <x v="117"/>
    <x v="0"/>
    <s v="在ヨルダン大_x000a_Embassy of Jordan"/>
    <s v="مختبرات الماسية الطبية"/>
    <s v="Zarqa - Alhureah Street "/>
    <n v="777077745"/>
    <s v="https://web.facebook.com/Cons.Labs/?_rdc=1&amp;_rdr"/>
    <s v="〇"/>
    <m/>
    <m/>
    <m/>
    <m/>
    <m/>
    <s v="English_x000a_英語"/>
  </r>
  <r>
    <s v="Jordan_x000a_ヨルダン"/>
    <x v="117"/>
    <x v="0"/>
    <s v="在ヨルダン大_x000a_Embassy of Jordan"/>
    <s v="مستشفى ابن الهيثم"/>
    <s v="Amman- Almadena Almonwrah St."/>
    <s v="06-520-5555"/>
    <s v="https://ihh.com.jo/index.php"/>
    <s v="〇"/>
    <m/>
    <m/>
    <m/>
    <m/>
    <m/>
    <s v="English_x000a_Arabic"/>
  </r>
  <r>
    <s v="Jordan_x000a_ヨルダン"/>
    <x v="117"/>
    <x v="0"/>
    <s v="在ヨルダン大_x000a_Embassy of Jordan"/>
    <s v="مستشفى الاسلامي"/>
    <s v="Amman - Alabdali"/>
    <s v="06-510-1010"/>
    <s v="http://www.islamic-hospital.org/Default.aspx?Lng=2&amp;P=h"/>
    <s v="〇"/>
    <m/>
    <m/>
    <m/>
    <m/>
    <m/>
    <s v="English_x000a_Arabic"/>
  </r>
  <r>
    <s v="Jordan_x000a_ヨルダン"/>
    <x v="117"/>
    <x v="0"/>
    <s v="在ヨルダン大_x000a_Embassy of Jordan"/>
    <s v="مستشفى الإسراء"/>
    <s v="Amman-queen Rania street St B204"/>
    <s v="06-530-0300"/>
    <s v="https://www.essrahospital.com/"/>
    <s v="〇"/>
    <m/>
    <m/>
    <m/>
    <m/>
    <m/>
    <s v="English_x000a_Arabic"/>
  </r>
  <r>
    <s v="Jordan_x000a_ヨルダン"/>
    <x v="117"/>
    <x v="0"/>
    <s v="在ヨルダン大_x000a_Embassy of Jordan"/>
    <s v="مستشفى التخصصي "/>
    <s v="Jaber Ibn Hayyan St._x000a__x000a_Shmeisani, Amman Jordan"/>
    <s v="06-200-1111"/>
    <s v="https://www.specialty-hospital.com/"/>
    <s v="〇"/>
    <s v="〇"/>
    <m/>
    <m/>
    <m/>
    <m/>
    <s v="English_x000a_Arabic"/>
  </r>
  <r>
    <s v="Jordan_x000a_ヨルダン"/>
    <x v="117"/>
    <x v="0"/>
    <s v="在ヨルダン大_x000a_Embassy of Jordan"/>
    <s v="مستشفى الإستقلال"/>
    <s v="Amman - Istiklal Street"/>
    <s v="078 885 1888"/>
    <s v="https://www.medxjordan.com/ar/hospital/istiklal-hospital-2/"/>
    <s v="〇"/>
    <m/>
    <m/>
    <m/>
    <m/>
    <m/>
    <s v="English_x000a_Arabic"/>
  </r>
  <r>
    <s v="Jordan_x000a_ヨルダン"/>
    <x v="117"/>
    <x v="0"/>
    <s v="在ヨルダン大_x000a_Embassy of Jordan"/>
    <s v="مستشفى الاردن"/>
    <s v="Amman- Queen Noor Street"/>
    <s v="06-560-8080"/>
    <s v="http://www.jordan-hospital.com/defaultar.aspx"/>
    <s v="〇"/>
    <m/>
    <m/>
    <m/>
    <m/>
    <m/>
    <s v="English_x000a_Arabic"/>
  </r>
  <r>
    <s v="Jordan_x000a_ヨルダン"/>
    <x v="117"/>
    <x v="0"/>
    <s v="在ヨルダン大_x000a_Embassy of Jordan"/>
    <s v="مستشفى الخالدي "/>
    <s v="Amman -39 Ibn Khaldoun Street., 4th Circle Jebal Amman,"/>
    <s v="06-464-4281"/>
    <s v="http://khmc.jo/en/home/"/>
    <s v="〇"/>
    <s v="〇"/>
    <m/>
    <m/>
    <m/>
    <m/>
    <s v="English_x000a_Arabic"/>
  </r>
  <r>
    <s v="Jordan_x000a_ヨルダン"/>
    <x v="117"/>
    <x v="0"/>
    <s v="在ヨルダン大_x000a_Embassy of Jordan"/>
    <s v=" مستشفى رويال"/>
    <s v="Amman - Jordan Street - _x000a_Sports City - Awad Abdullah Zureikat Street"/>
    <s v="06-500-9000"/>
    <s v="https://royalhospital.jo/index.php/en/"/>
    <s v="〇"/>
    <m/>
    <m/>
    <m/>
    <m/>
    <m/>
    <s v="English_x000a_英語"/>
  </r>
  <r>
    <s v="Lebanese Republic_x000a_レバノン"/>
    <x v="118"/>
    <x v="0"/>
    <s v="在レバノン大"/>
    <s v="المركز الطبي في الجامعة الاميركية في بيروت"/>
    <s v="Maamari Street, Hamra, Beirut"/>
    <s v="01-350000"/>
    <s v="https://www.aubmc.org.lb/pages/home.aspx"/>
    <s v="○"/>
    <m/>
    <m/>
    <m/>
    <m/>
    <m/>
    <s v="English_x000a_英語"/>
  </r>
  <r>
    <s v="Lebanese Republic_x000a_レバノン"/>
    <x v="118"/>
    <x v="0"/>
    <s v="在レバノン大"/>
    <s v="مستشفى أوتیل دیو الجامعي"/>
    <s v="Alfred Naccache Boulevard, Beirut"/>
    <s v="01-604000  "/>
    <s v="https://hdf.usj.edu.lb/indexen.php"/>
    <s v="○"/>
    <m/>
    <m/>
    <m/>
    <m/>
    <m/>
    <s v="English_x000a_英語"/>
  </r>
  <r>
    <s v="Lebanese Republic_x000a_レバノン"/>
    <x v="118"/>
    <x v="0"/>
    <s v="在レバノン大"/>
    <s v="مستشفى المقاصد"/>
    <s v="Makassed Hospital Street，Beirut"/>
    <s v="01-636000"/>
    <s v="https://hospital.makassed.org/en/"/>
    <s v="○"/>
    <m/>
    <m/>
    <m/>
    <m/>
    <m/>
    <s v="English_x000a_英語"/>
  </r>
  <r>
    <s v="Lebanese Republic_x000a_レバノン"/>
    <x v="118"/>
    <x v="0"/>
    <s v="在レバノン大"/>
    <s v="مستشفى جبل لبنان"/>
    <s v="Mickhael Gharios Street, Hazmiyeh"/>
    <s v="05-957000"/>
    <s v="http://www.mlh.com.lb/"/>
    <s v="○"/>
    <m/>
    <m/>
    <m/>
    <m/>
    <m/>
    <s v="English_x000a_英語"/>
  </r>
  <r>
    <s v="Lebanese Republic_x000a_レバノン"/>
    <x v="118"/>
    <x v="0"/>
    <s v="在レバノン大"/>
    <s v="مستشفى دار الأمل الجامعي"/>
    <s v="Douris Baalbeck"/>
    <s v="08-340620"/>
    <s v="http://www.dar-alamal.com/index.php?lng=ENG"/>
    <s v="○"/>
    <m/>
    <m/>
    <m/>
    <m/>
    <m/>
    <s v="English_x000a_英語"/>
  </r>
  <r>
    <s v="Lebanese Republic_x000a_レバノン"/>
    <x v="118"/>
    <x v="0"/>
    <s v="在レバノン大"/>
    <s v="مختبرات الصبّ اح"/>
    <s v=" Nabatieh Medical Center Bldg, Hasan Kamel El Sabbah Street, Nabatieh"/>
    <s v="07-761454"/>
    <s v="http://www.sabbah-dc.com/laboratories-sabbah/"/>
    <s v="○"/>
    <m/>
    <m/>
    <m/>
    <m/>
    <m/>
    <s v="English_x000a_英語"/>
  </r>
  <r>
    <s v="Lebanese Republic_x000a_レバノン"/>
    <x v="118"/>
    <x v="0"/>
    <s v="在レバノン大"/>
    <s v="مستشفى حلبا الحكومي"/>
    <s v="Halba, Akkar"/>
    <s v="06-693944"/>
    <s v="N/A"/>
    <s v="○"/>
    <m/>
    <m/>
    <m/>
    <m/>
    <m/>
    <s v="English_x000a_英語"/>
  </r>
  <r>
    <s v="People's Democratic Republic of Algeria_x000a_アルジェリア"/>
    <x v="119"/>
    <x v="4"/>
    <s v="在アルジェリア大"/>
    <s v="Allo Docteur Alger"/>
    <s v="Chemin Al Maouardi, Oued_x000a_Koriche, Alger"/>
    <s v="0770 31 22 00"/>
    <s v="なし"/>
    <s v="○"/>
    <m/>
    <m/>
    <m/>
    <m/>
    <m/>
    <s v="French_x000a_フランス語"/>
  </r>
  <r>
    <s v="People's Democratic Republic of Algeria_x000a_アルジェリア"/>
    <x v="119"/>
    <x v="4"/>
    <s v="在アルジェリア大"/>
    <s v="MAGH ASSISTANCE"/>
    <s v="Cité Soummam, Lot N°3 Bab_x000a_Ezzouar, Alger"/>
    <s v="023 742199_x000a_0550 453399"/>
    <s v="  http://www._x000a_maghassistance.net/"/>
    <s v="○"/>
    <m/>
    <m/>
    <m/>
    <s v="○"/>
    <m/>
    <s v="French/English_x000a_フランス語/英語"/>
  </r>
  <r>
    <s v="Principality of Andorra_x000a_アンゴラ"/>
    <x v="120"/>
    <x v="4"/>
    <s v="在アンゴラ大使館"/>
    <s v="LUANDA MEDICAL　CENTER"/>
    <s v="Rua Amilcar Cabral, nº 3 (Largo Serpa Pinto), Ingombota, Luanda, Angola"/>
    <s v="+244-222-708000, +244-923-167730  (WhatsApp: +244-923-167730) "/>
    <s v="www.lmc.co.ao"/>
    <s v="○"/>
    <m/>
    <m/>
    <m/>
    <s v="○"/>
    <m/>
    <s v="English/Portuguese/French_x000a_英語/ポルトガル語/フランス語"/>
  </r>
  <r>
    <s v="Arab Republic of Egypt_x000a_エジプト"/>
    <x v="121"/>
    <x v="4"/>
    <s v="在エジプト大"/>
    <s v="Al Mokhtabar"/>
    <s v="4 Rd. 151، Maadi Al Khabiri Ash Sharqeyah, Maadi, Cairo_x000a_（上記以外にも支店あり）"/>
    <s v="ホットライン 19014"/>
    <s v="http://www.almokhtabar.com/"/>
    <s v="○"/>
    <m/>
    <m/>
    <m/>
    <m/>
    <m/>
    <s v="Arabic/English_x000a_アラビア語/英語"/>
  </r>
  <r>
    <s v="Arab Republic of Egypt_x000a_エジプト"/>
    <x v="121"/>
    <x v="4"/>
    <s v="在エジプト大"/>
    <s v="Central Public Health Laboratories, Ministry of Health"/>
    <s v="19 Sheikh Rayhan Street, Abdin, Cairo"/>
    <m/>
    <s v="https://www.clab.mohp.gov.eg/"/>
    <s v="○"/>
    <m/>
    <m/>
    <m/>
    <m/>
    <m/>
    <s v="Arabic/English_x000a_アラビア語/英語"/>
  </r>
  <r>
    <s v="Federal Democratic Republic of Ethiopia_x000a_エチオピア"/>
    <x v="122"/>
    <x v="4"/>
    <s v="在エチオピア大"/>
    <s v="Silk Road General Hospital"/>
    <s v="Egypt St, Addis Ababa, Ethiopia"/>
    <n v="-611351"/>
    <s v="https://silkroadhospitaladdis.com/"/>
    <s v="○"/>
    <m/>
    <m/>
    <m/>
    <m/>
    <m/>
    <s v="English_x000a_英語"/>
  </r>
  <r>
    <s v="Federal Democratic Republic of Ethiopia_x000a_エチオピア"/>
    <x v="122"/>
    <x v="4"/>
    <s v="在エチオピア大"/>
    <s v="International Clinical Laboratories"/>
    <s v="Kera, Bulgaria Mazoria, Addis Ababa, Ethiopia"/>
    <n v="-671681"/>
    <s v="http://icladdis.com/"/>
    <s v="○"/>
    <m/>
    <m/>
    <m/>
    <m/>
    <m/>
    <s v="English_x000a_英語"/>
  </r>
  <r>
    <s v="Federal Democratic Republic of Ethiopia_x000a_エチオピア"/>
    <x v="122"/>
    <x v="4"/>
    <s v="在エチオピア大"/>
    <s v="Kadisco General Hospital"/>
    <s v="住所無し"/>
    <n v="-438024"/>
    <s v="http://kadcogroup.com/kgh/"/>
    <s v="○"/>
    <m/>
    <m/>
    <m/>
    <m/>
    <m/>
    <s v="English_x000a_英語"/>
  </r>
  <r>
    <s v="Federal Democratic Republic of Ethiopia_x000a_エチオピア"/>
    <x v="122"/>
    <x v="4"/>
    <s v="在エチオピア大"/>
    <s v="Suisse Clinic"/>
    <s v="Tanzania St, Addis Ababa, Ethiopia"/>
    <n v="-161512"/>
    <s v="http://www.suisseclinic.com/"/>
    <s v="○"/>
    <m/>
    <m/>
    <m/>
    <m/>
    <m/>
    <s v="English_x000a_英語"/>
  </r>
  <r>
    <s v="Federal Democratic Republic of Ethiopia_x000a_エチオピア"/>
    <x v="122"/>
    <x v="4"/>
    <s v="在エチオピア大"/>
    <s v="Wudassie PCR Test Centre"/>
    <s v="MK building, Churchill Ave, Addis Ababa, Ethiopia"/>
    <n v="-1911"/>
    <s v="https://www.wudassie.com/"/>
    <s v="○"/>
    <m/>
    <m/>
    <m/>
    <m/>
    <m/>
    <s v="English_x000a_英語"/>
  </r>
  <r>
    <s v="Federal Democratic Republic of Ethiopia_x000a_エチオピア"/>
    <x v="122"/>
    <x v="4"/>
    <s v="在エチオピア大"/>
    <s v="MCM Korean Hospital"/>
    <s v="wereda 14, Gerji, Bole Sub-city, Addis Ababa, Ethiopia"/>
    <n v="-292828"/>
    <s v="http://www.mcmet.org/"/>
    <s v="○"/>
    <m/>
    <m/>
    <m/>
    <m/>
    <m/>
    <s v="English_x000a_英語"/>
  </r>
  <r>
    <s v="Republic of Ghana_x000a_ガーナ"/>
    <x v="123"/>
    <x v="4"/>
    <s v="ガーナ大"/>
    <s v="The Noguchi Memorial Institute for Medical Research"/>
    <s v="P.O. Box LG 581 Legon, Accra"/>
    <s v="+233-30-2940421_x000a_+233-30-2940422"/>
    <s v="https://www.noguchimedres.org/"/>
    <s v="〇"/>
    <s v="〇"/>
    <m/>
    <m/>
    <m/>
    <m/>
    <s v="English_x000a_英語"/>
  </r>
  <r>
    <s v="Republic of Ghana_x000a_ガーナ"/>
    <x v="123"/>
    <x v="4"/>
    <s v="ガーナ大"/>
    <s v="Nyaho　Medical Center Airport Branch"/>
    <s v="35 Kofi Annan St, _x000a_Airport Residential Area,_x000a_Accra, Ghana"/>
    <s v="+233-(0)30-708-6490"/>
    <s v="https://www.nyahomedical.com/"/>
    <s v="〇"/>
    <m/>
    <m/>
    <m/>
    <m/>
    <m/>
    <s v="English_x000a_英語"/>
  </r>
  <r>
    <s v="Republic of Ghana_x000a_ガーナ"/>
    <x v="123"/>
    <x v="4"/>
    <s v="ガーナ大"/>
    <s v="AKAI HOUSE Clinic"/>
    <s v="No. 1, Sixth Circular Road, _x000a_Cantonments, Accra _x000a_P.O.Box OS 1952 Osu-Accra_x000a_"/>
    <s v="+233-(0)30-2784772"/>
    <s v="https://www.akaihouseclinic.com/"/>
    <s v="〇"/>
    <m/>
    <m/>
    <m/>
    <m/>
    <m/>
    <s v="English_x000a_英語"/>
  </r>
  <r>
    <s v="Republic of Sierra Leone_x000a_シエラレオネ"/>
    <x v="124"/>
    <x v="4"/>
    <s v="ガーナ大"/>
    <s v="新型コロナウイルス国家緊急対策センター（NACOVERC）"/>
    <s v="政府指定場所"/>
    <s v="無し"/>
    <s v="https://www.travel.gov.sl/"/>
    <s v="〇"/>
    <m/>
    <m/>
    <m/>
    <m/>
    <m/>
    <s v="English_x000a_英語"/>
  </r>
  <r>
    <s v="Republic of Liberia_x000a_リベリア"/>
    <x v="125"/>
    <x v="4"/>
    <s v="ガーナ大"/>
    <s v="NPHIL（National Public Health Institute of Liberia）"/>
    <s v="Sophia, CongoTown Monrovia_x000a_（モンロビア市内のUnion Centre）"/>
    <s v="+231-886-499203_x000a_+231-886-525312"/>
    <s v="https://liberiacovidtravel.org/"/>
    <s v="〇"/>
    <m/>
    <m/>
    <m/>
    <m/>
    <m/>
    <s v="English_x000a_英語"/>
  </r>
  <r>
    <s v="Republic of Guinea_x000a_ギニア"/>
    <x v="126"/>
    <x v="4"/>
    <s v="日本大使館"/>
    <s v="Institut  National de Sante Publque"/>
    <s v="En face du Jardin 02 Octobre Conakry Republique de Guinee"/>
    <s v="(+224)627 40 96 96"/>
    <s v="www.insp-guinee.org"/>
    <s v="○"/>
    <m/>
    <m/>
    <m/>
    <m/>
    <m/>
    <s v="English/French_x000a_英語/フランス語"/>
  </r>
  <r>
    <s v="Republic of Kenya_x000a_ケニア共和国"/>
    <x v="127"/>
    <x v="4"/>
    <s v="在ケニア日本国大使館"/>
    <s v="Aga Khan Hospital"/>
    <s v="3rd Parklamds, Nairobi"/>
    <s v="020-3662000"/>
    <s v="https://www.agakhanhospitals.org/"/>
    <s v="〇"/>
    <m/>
    <m/>
    <m/>
    <m/>
    <m/>
    <s v="English_x000a_英語"/>
  </r>
  <r>
    <s v="Republic of Kenya_x000a_ケニア共和国"/>
    <x v="127"/>
    <x v="4"/>
    <s v="在ケニア日本国大使館"/>
    <s v="Lancet Kenya"/>
    <s v="5th Ngong Avenue, Upperhill, Nairobi"/>
    <s v="0726-019213"/>
    <s v="https://lancet.co.ke"/>
    <s v="〇"/>
    <s v=" "/>
    <m/>
    <m/>
    <m/>
    <m/>
    <s v="English_x000a_英語"/>
  </r>
  <r>
    <s v="Republic of Kenya_x000a_ケニア共和国"/>
    <x v="127"/>
    <x v="4"/>
    <s v="在ケニア日本国大使館"/>
    <s v="M.P. Shah Hospital"/>
    <s v="Shivachi Road, Parklands, Nairobi"/>
    <s v="020-4291100"/>
    <s v="https://mpshahhosp.org/"/>
    <s v="〇"/>
    <m/>
    <m/>
    <m/>
    <m/>
    <m/>
    <s v="English_x000a_英語"/>
  </r>
  <r>
    <s v="Republic of Kenya_x000a_ケニア共和国"/>
    <x v="127"/>
    <x v="4"/>
    <s v="在ケニア日本国大使館"/>
    <s v="The Mater Hospital"/>
    <s v="Dunga Road, South B, Nairobi"/>
    <s v="0722-941123"/>
    <s v="https://www.materkenya.com/"/>
    <s v="〇"/>
    <m/>
    <m/>
    <m/>
    <m/>
    <m/>
    <s v="English_x000a_英語"/>
  </r>
  <r>
    <s v="Republic of Kenya_x000a_ケニア共和国"/>
    <x v="127"/>
    <x v="4"/>
    <s v="在ケニア日本国大使館"/>
    <s v="The Nairobi Hospital"/>
    <s v="Argwings Kodhek Road, Nairobi"/>
    <s v="0703-082000"/>
    <s v="https://thenairobihosp.org/"/>
    <s v="〇"/>
    <m/>
    <m/>
    <m/>
    <m/>
    <m/>
    <s v="English_x000a_英語"/>
  </r>
  <r>
    <s v="Republic of Kenya_x000a_ケニア共和国"/>
    <x v="127"/>
    <x v="4"/>
    <s v="在ケニア日本国大使館"/>
    <s v="CA Medlynks"/>
    <s v="Landmark Plaza 1F, Argwings Khodek Road, Nairobi"/>
    <s v="0794-589129"/>
    <s v="http://camedlynks.com/"/>
    <s v="〇"/>
    <m/>
    <m/>
    <m/>
    <m/>
    <m/>
    <s v="English_x000a_英語"/>
  </r>
  <r>
    <s v="Democratic Republic of the Congo_x000a_コンゴ（民）"/>
    <x v="128"/>
    <x v="4"/>
    <s v="コンゴ（民）大使館"/>
    <s v="INRB（Institute de Recherche Biomédicale)"/>
    <s v="Av.De la Démocratie No.5345,(Ex Av.Des Huileries),Kinshasa-Gombe"/>
    <m/>
    <s v="http://inrb.net"/>
    <s v="○"/>
    <m/>
    <m/>
    <m/>
    <m/>
    <m/>
    <s v="English_x000a_英語"/>
  </r>
  <r>
    <s v="Republic of Djibouti_x000a_ジブチ"/>
    <x v="129"/>
    <x v="4"/>
    <s v="在ジブチ大"/>
    <s v="Bouffard Medical Center"/>
    <s v="Djibouti"/>
    <s v="(253)-21349305_x000a_(253)-77083938"/>
    <s v="無し"/>
    <s v="○"/>
    <m/>
    <m/>
    <m/>
    <m/>
    <m/>
    <s v="English_x000a_英語"/>
  </r>
  <r>
    <s v="Republic of Zimbabwe_x000a_ジンバブエ"/>
    <x v="130"/>
    <x v="4"/>
    <s v="在ジンバブエ大使館"/>
    <s v="Lancet Clinical Laboratory"/>
    <s v="22 Fife Avenue Cnr Blakiston Avenue Harare Zimbabwe"/>
    <s v="0242-792-256"/>
    <s v="http://www.lancet.co.zw/"/>
    <s v="○"/>
    <m/>
    <m/>
    <m/>
    <m/>
    <m/>
    <s v="English_x000a_英語"/>
  </r>
  <r>
    <s v="Republic of Zimbabwe_x000a_ジンバブエ"/>
    <x v="130"/>
    <x v="4"/>
    <s v="在ジンバブエ大使館"/>
    <s v="CIMAS Medical Laboratory"/>
    <s v="60 Baines Avenue Harare Zimbabwe"/>
    <s v="0242-703-931"/>
    <s v="https://cimas.co.zw/"/>
    <s v="○"/>
    <m/>
    <m/>
    <m/>
    <m/>
    <m/>
    <s v="English_x000a_英語"/>
  </r>
  <r>
    <s v="Republic of Zimbabwe_x000a_ジンバブエ"/>
    <x v="130"/>
    <x v="4"/>
    <s v="在ジンバブエ大使館"/>
    <s v="Premier Service Medical Investments"/>
    <s v="Baines Avenue Harare Zimbabwe"/>
    <s v="0242-250-011"/>
    <s v="https://www.psmi.co.zw/"/>
    <s v="○"/>
    <m/>
    <m/>
    <m/>
    <m/>
    <m/>
    <s v="English_x000a_英語"/>
  </r>
  <r>
    <s v="The Republic of the Sudan_x000a_スーダン"/>
    <x v="131"/>
    <x v="4"/>
    <s v="在スーダン大使館"/>
    <s v="Royal care hospital"/>
    <s v="Khartoum, Burri Al 60 street"/>
    <s v="+249156550154"/>
    <s v="https://www.facebook.com/royalcare.sd/"/>
    <s v="○"/>
    <m/>
    <m/>
    <m/>
    <m/>
    <m/>
    <s v="English_x000a_英語"/>
  </r>
  <r>
    <s v="The Republic of the Sudan_x000a_スーダン"/>
    <x v="131"/>
    <x v="4"/>
    <s v="在スーダン大使館"/>
    <s v="Fedail hospital"/>
    <s v="Khartoum, Hospital road"/>
    <s v="+249183766661"/>
    <s v="http://fedailhospital.com/"/>
    <s v="○"/>
    <m/>
    <m/>
    <m/>
    <m/>
    <m/>
    <s v="English_x000a_英語"/>
  </r>
  <r>
    <s v="The Republic of the Sudan_x000a_スーダン"/>
    <x v="131"/>
    <x v="4"/>
    <s v="在スーダン大使館"/>
    <s v="Al Raqi hospital"/>
    <s v="Khartoum, Alraqi Area"/>
    <s v="+249990902447"/>
    <s v="なし"/>
    <s v="○"/>
    <m/>
    <m/>
    <m/>
    <m/>
    <m/>
    <s v="English_x000a_英語"/>
  </r>
  <r>
    <s v="Republic of Seychelles_x000a_セーシェル"/>
    <x v="132"/>
    <x v="4"/>
    <s v="在セーシェル大使館"/>
    <s v="Music Stadium, English River"/>
    <s v="Music Stadium, English River, _x000a_Mahe, Seychelles"/>
    <s v="+248 4388410 / _x000a_'+248 2829340"/>
    <s v="無"/>
    <s v="○"/>
    <m/>
    <m/>
    <m/>
    <m/>
    <m/>
    <s v="English_x000a_英語"/>
  </r>
  <r>
    <s v="Republic of Seychelles_x000a_セーシェル"/>
    <x v="132"/>
    <x v="4"/>
    <s v="在セーシェル大使館"/>
    <s v="Beau Vallon Health Center"/>
    <s v="Beau Vallon, Mahe, Seychelles"/>
    <s v="+248 4385001"/>
    <s v="無"/>
    <s v="○"/>
    <m/>
    <m/>
    <m/>
    <m/>
    <m/>
    <s v="English_x000a_英語"/>
  </r>
  <r>
    <s v="Republic of Seychelles_x000a_セーシェル"/>
    <x v="132"/>
    <x v="4"/>
    <s v="在セーシェル大使館"/>
    <s v="Anse Royal Health Center "/>
    <s v="Baie Lazare Route, Anse Royale, _x000a_Mahe, Seychelles"/>
    <s v="+248 4388467"/>
    <s v="無"/>
    <s v="○"/>
    <m/>
    <m/>
    <m/>
    <m/>
    <m/>
    <s v="English_x000a_英語"/>
  </r>
  <r>
    <s v="Republic of Seychelles_x000a_セーシェル"/>
    <x v="132"/>
    <x v="4"/>
    <s v="在セーシェル大使館"/>
    <s v="Anse Boileau Health Center"/>
    <s v="W Coast Rd, Anse Boileau, _x000a_Mahe, Seychelles"/>
    <s v="+248 4355555"/>
    <s v="無"/>
    <s v="○"/>
    <m/>
    <m/>
    <m/>
    <m/>
    <m/>
    <s v="English_x000a_英語"/>
  </r>
  <r>
    <s v="Republic of Seychelles_x000a_セーシェル"/>
    <x v="132"/>
    <x v="4"/>
    <s v="在セーシェル大使館"/>
    <s v="Baie St. Anne Hospital"/>
    <s v="Baie Sainte Anne, Praslin, Seychelles"/>
    <s v="+248 4232333"/>
    <s v="無"/>
    <s v="○"/>
    <m/>
    <m/>
    <m/>
    <m/>
    <m/>
    <s v="English_x000a_英語"/>
  </r>
  <r>
    <s v="Republic of Seychelles_x000a_セーシェル"/>
    <x v="132"/>
    <x v="4"/>
    <s v="在セーシェル大使館"/>
    <s v="Logan Hospital"/>
    <s v=" La Digue, Seychelles"/>
    <s v="+248 4234255"/>
    <s v="無"/>
    <s v="○"/>
    <m/>
    <m/>
    <m/>
    <m/>
    <m/>
    <s v="English_x000a_英語"/>
  </r>
  <r>
    <s v="United Republic of Tanzania_x000a_タンザニア連合共和国"/>
    <x v="133"/>
    <x v="4"/>
    <s v="在タンザニア日本国大使館"/>
    <s v="National Health Laboratory Quality Assurance and Training Centre (NHL-QATC)"/>
    <s v="2448 Albert Luthuli Road/Sokoine Drive, 3rd &amp; 4th Floor NIMR HQ Building, Plot 3, P.O.Box 9083, _x000a_Dar es Salaam, Tanzania"/>
    <s v="255(0)22 2126390/_x000a_1/2/3/4"/>
    <s v="https://www.nhlqatc.go.tz/en/"/>
    <s v="○"/>
    <m/>
    <m/>
    <m/>
    <m/>
    <m/>
    <s v="English_x000a_英語"/>
  </r>
  <r>
    <s v="United Republic of Tanzania_x000a_タンザニア連合共和国"/>
    <x v="133"/>
    <x v="4"/>
    <s v="在タンザニア日本国大使館"/>
    <s v="Mnasi Mmoja Hospital"/>
    <s v="Kaunda, Road, Stone Town,_x000a_Zanzibar, Tanzania"/>
    <s v="Laboratory Manager_x000a_255(0)777 430016"/>
    <s v="なし"/>
    <s v="○"/>
    <m/>
    <m/>
    <m/>
    <m/>
    <m/>
    <s v="English_x000a_英語"/>
  </r>
  <r>
    <s v="Republic of Tunisia_x000a_チュニジア"/>
    <x v="134"/>
    <x v="4"/>
    <s v="在チュニジア大"/>
    <s v="Laboratoir de Farah Messai"/>
    <s v="Lac2,Tunis"/>
    <s v="71-267-322"/>
    <s v="https://www.rdvtestcovid.tn/_x000a_保健省予約サイト"/>
    <s v="〇"/>
    <m/>
    <m/>
    <m/>
    <m/>
    <m/>
    <s v="English/Franch_x000a_英語・仏語"/>
  </r>
  <r>
    <s v="Republic of Namibia_x000a_ナミビア"/>
    <x v="135"/>
    <x v="4"/>
    <s v="在ナミビア大使館"/>
    <s v="Namibia Institute of Pathology"/>
    <s v="NIP Head Office, Corner of Hosea Kutako and Rowan Street P.O. Box 277, Windhoek, Namibia"/>
    <s v="＋264 61 295 4200"/>
    <s v="info@nip.com.na"/>
    <s v="○"/>
    <m/>
    <m/>
    <m/>
    <m/>
    <m/>
    <s v="English_x000a_英語"/>
  </r>
  <r>
    <s v="Burkina Faso_x000a_ブルキナファソ"/>
    <x v="136"/>
    <x v="4"/>
    <s v="在ブルキナファソ大使館"/>
    <s v="AEROPORT"/>
    <s v="01 BP1331 Ouaga01 Burkina Faso"/>
    <s v="25 30 65 15"/>
    <s v="―"/>
    <s v="〇"/>
    <m/>
    <m/>
    <m/>
    <m/>
    <m/>
    <s v="French_x000a_フランス語"/>
  </r>
  <r>
    <s v="Burkina Faso_x000a_ブルキナファソ"/>
    <x v="136"/>
    <x v="4"/>
    <s v="在ブルキナファソ大使館"/>
    <s v="CERBA"/>
    <s v="01BP364 Ouaga01 Burkina Faso"/>
    <s v="25 37 72 99_x000a_62 00 48 26"/>
    <s v="―"/>
    <s v="〇"/>
    <m/>
    <m/>
    <m/>
    <m/>
    <m/>
    <s v="French_x000a_フランス語"/>
  </r>
  <r>
    <s v="Burkina Faso_x000a_ブルキナファソ"/>
    <x v="136"/>
    <x v="4"/>
    <s v="在ブルキナファソ大使館"/>
    <s v="CMU－POGBI"/>
    <s v="Quartier Ouidi Arrondissement2 Ouagadougou Secteur9 Burkina Faso"/>
    <s v="70 12 23 78_x000a_51 29 57 03"/>
    <s v="―"/>
    <s v="〇"/>
    <m/>
    <m/>
    <m/>
    <m/>
    <m/>
    <s v="French_x000a_フランス語"/>
  </r>
  <r>
    <s v="Burkina Faso_x000a_ブルキナファソ"/>
    <x v="136"/>
    <x v="4"/>
    <s v="在ブルキナファソ大使館"/>
    <s v="CHU－TENGANDOGO"/>
    <s v="11BP104CMS Ouaga11 Burkina Faso"/>
    <s v="25 49 09 00"/>
    <s v="http://www.hnbc-bf.org_x000a_アクセスできず"/>
    <s v="〇"/>
    <m/>
    <m/>
    <m/>
    <m/>
    <m/>
    <s v="French_x000a_フランス語"/>
  </r>
  <r>
    <s v="Republic of Botswana_x000a_ボツワナ"/>
    <x v="137"/>
    <x v="4"/>
    <s v="在ボツワナ大"/>
    <s v="Diagnofirm Medical Laboratories"/>
    <s v="Plot Number 12583, Nyerere Drive, Middlestar, Gaborone"/>
    <s v="＋267ー３９５－０００７"/>
    <s v="http://diagnofirm.co.bw/"/>
    <s v="〇"/>
    <m/>
    <m/>
    <m/>
    <m/>
    <m/>
    <s v="English_x000a_英語"/>
  </r>
  <r>
    <s v="Republic of Botswana_x000a_ボツワナ"/>
    <x v="137"/>
    <x v="4"/>
    <s v="在ボツワナ大"/>
    <s v="Optimum Health Medical Laboratories"/>
    <s v="Unit 3, Plot 5618 Lejara Road, Broadhurst Industrial,Gaborone"/>
    <s v="＋267ー３１１－５４７８"/>
    <s v="Facebook　ページのみ"/>
    <s v="〇"/>
    <m/>
    <m/>
    <m/>
    <m/>
    <m/>
    <s v="English_x000a_英語_x000a_（但し、鼻咽頭ぬぐい液によるものであることは証明書に別途記載を依頼する必要あり）"/>
  </r>
  <r>
    <s v="Republic of Madagascar_x000a_マダガスカル"/>
    <x v="138"/>
    <x v="4"/>
    <s v="マダガスカル大"/>
    <s v="ＣＨＵ　ＨＪＲＡ"/>
    <s v="ＨＪＲＡ　（Ａｎｔａｎａｎａｒｉｖｏ）"/>
    <s v="034-39-414-15"/>
    <s v="－"/>
    <s v="〇"/>
    <m/>
    <m/>
    <m/>
    <m/>
    <m/>
    <s v="French/English_x000a_フランス語/英語"/>
  </r>
  <r>
    <s v="Republic of Madagascar_x000a_マダガスカル"/>
    <x v="138"/>
    <x v="4"/>
    <s v="マダガスカル大"/>
    <s v="Hopital Be"/>
    <s v="Hopital Be　（Nosy Be）"/>
    <s v="034-42-544-66"/>
    <s v="－"/>
    <s v="〇"/>
    <m/>
    <m/>
    <m/>
    <m/>
    <m/>
    <s v="French/English_x000a_フランス語/英語"/>
  </r>
  <r>
    <s v="Republic of Malawi_x000a_マラウイ共和国"/>
    <x v="139"/>
    <x v="4"/>
    <s v="在マラウイ大"/>
    <s v="National Public Health Institute of Malawi CHSU Campus"/>
    <s v="P/Bag 65, Lilongwe, MALAWI"/>
    <s v="0999-899-441_x000a_0999-936-937"/>
    <s v="http://malawipublichealth.org/index.php"/>
    <s v="○"/>
    <m/>
    <m/>
    <m/>
    <m/>
    <m/>
    <s v="English_x000a_英語"/>
  </r>
  <r>
    <s v="Republic of Malawi_x000a_マラウイ共和国"/>
    <x v="139"/>
    <x v="4"/>
    <s v="在マラウイ大"/>
    <s v="Mzuzu　Central　Hospital"/>
    <s v="Private Bag 209,Mzuzu, MALAWI"/>
    <s v="0992-798-168_x000a_01-333-998_x000a_"/>
    <s v="https://www.health.gov.mw/index.php/mzuzu-central-hospital"/>
    <s v="○"/>
    <m/>
    <m/>
    <m/>
    <m/>
    <m/>
    <s v="English_x000a_英語"/>
  </r>
  <r>
    <s v="Republic of Malawi_x000a_マラウイ共和国"/>
    <x v="139"/>
    <x v="4"/>
    <s v="在マラウイ大"/>
    <s v="Kamuzu　Central　Hospital"/>
    <s v="Private Bag 149,Lilongwe, MALAWI"/>
    <s v="01-754-725_x000a_01-753-555_x000a_"/>
    <s v="https://www.health.gov.mw/index.php/kamuzu-central-hospital"/>
    <s v="○"/>
    <m/>
    <m/>
    <m/>
    <m/>
    <m/>
    <s v="English_x000a_英語"/>
  </r>
  <r>
    <s v="Republic of Malawi_x000a_マラウイ共和国"/>
    <x v="139"/>
    <x v="4"/>
    <s v="在マラウイ大"/>
    <s v="Zomba　Central　Hospital"/>
    <s v="P.O.Box 21,Zomba, MALAWI"/>
    <s v="01-525-334_x000a_0999-962-683_x000a_"/>
    <s v="https://www.health.gov.mw/index.php/zomba-central-hospital"/>
    <s v="○"/>
    <m/>
    <m/>
    <m/>
    <m/>
    <m/>
    <s v="English_x000a_英語"/>
  </r>
  <r>
    <s v="Republic of Malawi_x000a_マラウイ共和国"/>
    <x v="139"/>
    <x v="4"/>
    <s v="在マラウイ大"/>
    <s v="Queen Elizabeth　Central　Hospital"/>
    <s v="P.O.Box 95,Blantyre, MALAWI"/>
    <s v="01-874-333_x000a_01-871-409_x000a_"/>
    <s v="https://www.health.gov.mw/index.php/queen-elizabeth-central-hospital"/>
    <s v="○"/>
    <m/>
    <m/>
    <m/>
    <m/>
    <m/>
    <s v="English_x000a_英語"/>
  </r>
  <r>
    <s v="Republic of Mali_x000a_マリ共和国"/>
    <x v="140"/>
    <x v="4"/>
    <s v="在マリ日本国大使館"/>
    <s v="l'Institut National en Sante Publique"/>
    <s v="Hippodrome Rue 235, Porte 52, Route de Koulikoro, Bamako"/>
    <s v="（＋223）7038-3030"/>
    <s v="なし"/>
    <s v="○"/>
    <m/>
    <m/>
    <m/>
    <m/>
    <m/>
    <s v="French_x000a_フランス語"/>
  </r>
  <r>
    <s v="Republic of South Africa_x000a_南アフリカ共和国_x000a_エスワティニ"/>
    <x v="141"/>
    <x v="4"/>
    <s v="在南アフリカ日本国大使館"/>
    <s v="Ａｍｐａｔｈ　Ｌａｂｏｒａｔｏｒｉｅｓ"/>
    <s v="全ての州に傘下の支店あり　　　　　　　　例：ハウテン州17か所、西ケープ州3か所、ＫＺＮ州8か所            　*エスワティニ及びモザンビークも可"/>
    <s v="012-678-1001"/>
    <s v="ww.ampath.co.za"/>
    <s v="〇"/>
    <m/>
    <m/>
    <m/>
    <m/>
    <m/>
    <s v="English_x000a_英語"/>
  </r>
  <r>
    <s v="Republic of South Africa_x000a_南アフリカ共和国"/>
    <x v="142"/>
    <x v="4"/>
    <s v="在南アフリカ日本国大使館"/>
    <s v="Ｌａｎｃｅｔ　Ｌａｂｏｒａｔｏｒｉｅｓ"/>
    <s v="全ての州に支店あり　　　　　　　　例：ハウテン州４５か所、西ケープ州３か所、ＫＺＮ州１３か所"/>
    <s v="011-358-0875        callcentre@lancet.co.za"/>
    <s v="www.lancet.co.za/corona-virus-info-hub/"/>
    <s v="〇"/>
    <m/>
    <m/>
    <m/>
    <m/>
    <m/>
    <s v="English_x000a_英語_x000a_*通常の書式では医師の署名はないがレターヘッドあり。また追加で要望があれば押印は可であるが時間を要する場合あり。"/>
  </r>
  <r>
    <s v="Kingdom of Lesotho_x000a_レソト"/>
    <x v="143"/>
    <x v="4"/>
    <s v="在南アフリカ日本国大使館"/>
    <s v="Elite Path"/>
    <s v="Maseru Private Hospital, Ha- Thetsane, Maseru"/>
    <s v="+266-2231-3260"/>
    <s v="－"/>
    <s v="○"/>
    <m/>
    <m/>
    <m/>
    <m/>
    <m/>
    <s v="English_x000a_英語"/>
  </r>
  <r>
    <s v="Kingdom of Lesotho_x000a_レソト"/>
    <x v="143"/>
    <x v="4"/>
    <s v="在南アフリカ日本国大使館"/>
    <s v="Path Care Laboratories"/>
    <s v="Drs Dietrich, Voigt, Mia and Partners, Shop 21,First floor_x000a_Moonstar Complex, Maseru"/>
    <s v="+266-2232-3662"/>
    <s v="https://www.pathcare.co.za/store-locations/maseru/"/>
    <s v="○"/>
    <m/>
    <m/>
    <m/>
    <m/>
    <m/>
    <s v="English_x000a_英語"/>
  </r>
  <r>
    <s v="The Republic of South Sudan_x000a_南スーダン"/>
    <x v="144"/>
    <x v="4"/>
    <s v="在南スーダン大"/>
    <s v="Med-Blue"/>
    <s v="Techno Center, Unity Rd　_x000a_JubaMedicalComplexの近く"/>
    <s v="+211-927-004-500_x000a_'+211-927-004-600_x000a_'+211-916-329-645(Ms. Antonina)"/>
    <s v="なし"/>
    <s v="○"/>
    <m/>
    <m/>
    <m/>
    <m/>
    <m/>
    <s v="English_x000a_英語"/>
  </r>
  <r>
    <s v="Republic of Mauritius_x000a_モーリシャス_x000a_共和国"/>
    <x v="145"/>
    <x v="4"/>
    <s v="在モーリシャス_x000a_日本国大使館"/>
    <s v="WELLKIN HOSPITAL"/>
    <s v="Royal Road, Moka"/>
    <s v="(230)605-1000"/>
    <s v="https://www.wellkinhospital.com"/>
    <s v="〇"/>
    <m/>
    <m/>
    <m/>
    <m/>
    <m/>
    <s v="English_x000a_英語"/>
  </r>
  <r>
    <s v="Republic of Mauritius_x000a_モーリシャス_x000a_共和国"/>
    <x v="145"/>
    <x v="4"/>
    <s v="在モーリシャス_x000a_日本国大使館"/>
    <s v="CLINIQUE DARNE"/>
    <s v="Georges Guibert Street, Floreal"/>
    <s v="(230)601-2300"/>
    <s v="https://www.cliniquedarne.com/en"/>
    <s v="〇"/>
    <m/>
    <m/>
    <m/>
    <m/>
    <m/>
    <s v="English_x000a_英語"/>
  </r>
  <r>
    <s v="Republic of Mauritius_x000a_モーリシャス_x000a_共和国"/>
    <x v="145"/>
    <x v="4"/>
    <s v="在モーリシャス_x000a_日本国大使館"/>
    <s v="C-CARE CLINIC"/>
    <s v="La Croisette Mall, Grand Bay"/>
    <s v="(230)601-2500"/>
    <s v="https://www.c-care.mu/c-care-clinic-grand-baie-la-croisette"/>
    <s v="〇"/>
    <m/>
    <m/>
    <m/>
    <m/>
    <m/>
    <s v="English_x000a_英語"/>
  </r>
  <r>
    <s v="Islamic Republic of Mauritania_x000a_モーリタニア"/>
    <x v="146"/>
    <x v="4"/>
    <s v="在モーリタニア大"/>
    <s v="Institut national de recherches en santé publique "/>
    <s v="Avenue Jamal Abdel Nasser, Nouakchot"/>
    <s v="+222 4525 3134"/>
    <s v="http://inrsp.net/fr/index.php/en/"/>
    <s v="○"/>
    <m/>
    <m/>
    <m/>
    <m/>
    <m/>
    <s v="English_x000a_英語"/>
  </r>
  <r>
    <s v="Republic of Mozambique_x000a_モザンビーク共和国"/>
    <x v="147"/>
    <x v="4"/>
    <s v="在モザンビーク大使館"/>
    <s v="Laboratorio Oceanpath"/>
    <s v="68 Rua Kibiriti Diwane, 1100_x000a_Maputo"/>
    <s v="(+258)21-494278"/>
    <m/>
    <s v="○"/>
    <m/>
    <m/>
    <m/>
    <m/>
    <m/>
    <s v="English_x000a_英語"/>
  </r>
  <r>
    <s v="Republic of Mozambique_x000a_モザンビーク共和国"/>
    <x v="147"/>
    <x v="4"/>
    <s v="在モザンビーク大使館"/>
    <s v="Hospital Privado"/>
    <s v="Rua do Rio Inhamiara, Sommerschield II, Maputo "/>
    <s v="(+258)21-488600"/>
    <s v="https://www.lenmed.co.za/hospital/maputo-private-hospital-lenmed/"/>
    <s v="○"/>
    <m/>
    <m/>
    <m/>
    <m/>
    <m/>
    <s v="English_x000a_英語"/>
  </r>
  <r>
    <s v="Republic of Mozambique_x000a_モザンビーク共和国"/>
    <x v="147"/>
    <x v="4"/>
    <s v="在モザンビーク大使館"/>
    <s v="ICOR"/>
    <s v="Av. Kenneth Kaunda 1111, _x000a_Maputo"/>
    <s v="(+258)82-3274800"/>
    <s v="http://www.icor.co.mz/#conteudo"/>
    <s v="○"/>
    <m/>
    <m/>
    <m/>
    <m/>
    <m/>
    <s v="English_x000a_英語"/>
  </r>
  <r>
    <s v="Kingdom of Morocco_x000a_モロッコ"/>
    <x v="148"/>
    <x v="4"/>
    <s v="在モロッコ大"/>
    <s v="Hôpital Cheikh Zaid"/>
    <s v="Avenue Allal El Fassi, Madinat Al Irfane, Hay Ryad, Rabat"/>
    <s v="05 37 68 49 70"/>
    <s v="http://www.hcz.ma/"/>
    <s v="○"/>
    <m/>
    <m/>
    <m/>
    <m/>
    <m/>
    <s v="French_x000a_フランス語"/>
  </r>
  <r>
    <s v="Kingdom of Morocco_x000a_モロッコ"/>
    <x v="149"/>
    <x v="4"/>
    <s v="在モロッコ大"/>
    <s v="Laboratoire D’analyses Medicales Laboriad"/>
    <s v="13 angle avenue almelia et, Rue Meziata, Rabat"/>
    <s v="05 37 71 05 06"/>
    <s v="http://www.laboriad.ma/"/>
    <s v="○"/>
    <m/>
    <m/>
    <m/>
    <m/>
    <m/>
    <s v="French_x000a_フランス語"/>
  </r>
  <r>
    <s v="Kingdom of Morocco_x000a_モロッコ"/>
    <x v="149"/>
    <x v="4"/>
    <s v="在モロッコ大"/>
    <s v="Laboratoire D’analyses Medicales Bioclinic"/>
    <s v="64 Avenue Omar Ibn El Khattab, Angle Avenue Atlas, Rabat"/>
    <s v="05 37 68 25 25"/>
    <s v="https://www.facebook.com/laboratoirdanalysesmedicalesbioclinic/"/>
    <s v="○"/>
    <m/>
    <m/>
    <m/>
    <m/>
    <m/>
    <s v="French_x000a_フランス語"/>
  </r>
  <r>
    <s v="Kingdom of Morocco_x000a_モロッコ"/>
    <x v="149"/>
    <x v="4"/>
    <s v="在モロッコ大"/>
    <s v="Institut Pasteur du Maroc de Casablanca"/>
    <s v="1, Place Louis Pasteur, Casablanca"/>
    <s v="05 22 43 44 70"/>
    <s v="http://www.pasteur.ma/"/>
    <s v="○"/>
    <m/>
    <m/>
    <m/>
    <m/>
    <m/>
    <s v="French_x000a_フランス語"/>
  </r>
  <r>
    <s v="Kingdom of Morocco_x000a_モロッコ"/>
    <x v="149"/>
    <x v="4"/>
    <s v="在モロッコ大"/>
    <s v="Hopital Universitaire International Cheikh Khalifa Ibn Zaid"/>
    <s v="Ave Mohamed Taieb Naciri, Casablanca"/>
    <s v="05 29 00 44 66"/>
    <s v="https://www.hck.ma/fr/prise-rdv-depistage-covid-19/"/>
    <s v="○"/>
    <m/>
    <m/>
    <m/>
    <m/>
    <m/>
    <s v="French_x000a_フランス語"/>
  </r>
  <r>
    <s v="Kingdom of Morocco_x000a_モロッコ"/>
    <x v="149"/>
    <x v="4"/>
    <s v="在モロッコ大"/>
    <s v="Laboratoire d’analyses médicales Biolam"/>
    <s v="314, Rue Mustapha El Maâni, Casablanca"/>
    <s v="05 22 26 72 67_x000a_05 22 27 92 35_x000a_05 22 26 56 01_x000a_05 22 29 56 48_x000a_06 61 90 28 18"/>
    <s v="https://labo-biolam.ma/laboratoire-homogue-covid"/>
    <s v="○"/>
    <m/>
    <m/>
    <m/>
    <m/>
    <m/>
    <s v="French_x000a_フランス語"/>
  </r>
  <r>
    <s v="Kingdom of Morocco_x000a_モロッコ"/>
    <x v="149"/>
    <x v="4"/>
    <s v="在モロッコ大"/>
    <s v="Laboratoire d’analyses medicales LABOMAC"/>
    <s v="Rue Prince Moulay Abdellah, Casablanca"/>
    <s v="06 54 35 63 47_x000a_06 67 08 02 03_x000a_06 64 92 60 26_x000a_06 33 47 02 73_x000a_06 77 06 70 95"/>
    <s v="http://www.labomac.ma/"/>
    <s v="○"/>
    <m/>
    <m/>
    <m/>
    <m/>
    <m/>
    <s v="French_x000a_フランス語"/>
  </r>
  <r>
    <s v="Kingdom of Morocco_x000a_モロッコ"/>
    <x v="149"/>
    <x v="4"/>
    <s v="在モロッコ大"/>
    <s v="Centre de Biologie Medicale GLab"/>
    <s v="​93 Boulevard Anoual Casablanca "/>
    <s v="05 20 67 20 14"/>
    <s v="https://www.glab.ma/"/>
    <s v="○"/>
    <m/>
    <m/>
    <m/>
    <m/>
    <m/>
    <s v="French_x000a_フランス語"/>
  </r>
  <r>
    <s v="Kingdom of Morocco_x000a_モロッコ"/>
    <x v="149"/>
    <x v="4"/>
    <s v="在モロッコ大"/>
    <s v="Laboratoire international d’analyses biomédicales（LIAB）"/>
    <s v="95, boulevard Abdelmoumen, quatier des hopitaux, Maarif, Casablanca"/>
    <s v="05 22 42 39 60_x000a_06 61 85 78 48"/>
    <s v="http://liab.co.ma/"/>
    <s v="○"/>
    <m/>
    <m/>
    <m/>
    <m/>
    <m/>
    <s v="French_x000a_フランス語"/>
  </r>
  <r>
    <s v="Kingdom of Morocco_x000a_モロッコ"/>
    <x v="149"/>
    <x v="4"/>
    <s v="在モロッコ大"/>
    <s v="Laboratoire Chbicheb d’analyses medicales"/>
    <s v="Rue Amir Abdelkader, Meknes"/>
    <s v="05 35 40 45 26"/>
    <s v="http://www.laboratoirechbicheb.com/index.html"/>
    <s v="○"/>
    <m/>
    <m/>
    <m/>
    <m/>
    <m/>
    <s v="French_x000a_フランス語"/>
  </r>
  <r>
    <s v="Kingdom of Morocco_x000a_モロッコ"/>
    <x v="149"/>
    <x v="4"/>
    <s v="在モロッコ大"/>
    <s v="Laboratoire Mahfoud"/>
    <s v="Imm Marhaba Bd Chaikh Saadi, Agadir"/>
    <s v="06 55 20 91 08"/>
    <s v="https://www.laboratoiremahfoud.com/"/>
    <s v="○"/>
    <m/>
    <m/>
    <m/>
    <m/>
    <m/>
    <s v="French_x000a_フランス語"/>
  </r>
  <r>
    <s v="Kingdom of Morocco_x000a_モロッコ"/>
    <x v="149"/>
    <x v="4"/>
    <s v="在モロッコ大"/>
    <s v="Institut Pasteur du Maroc de Tanger"/>
    <s v="1 Rue Qortbi Plateau Marchane, Tanger"/>
    <s v="05 39 93 11 11"/>
    <s v="http://www.pasteur.ma/"/>
    <s v="○"/>
    <m/>
    <m/>
    <m/>
    <m/>
    <m/>
    <s v="French_x000a_フランス語"/>
  </r>
  <r>
    <s v="Kingdom of Morocco_x000a_モロッコ"/>
    <x v="148"/>
    <x v="4"/>
    <s v="在モロッコ大"/>
    <s v="Centre Biologie Maroc Fes"/>
    <s v="Avenue Lalla Asmae, Imm.Echargh 1 er Etage , Appt 5, Fes"/>
    <s v="06 20 20 20 68"/>
    <s v="https://www.facebook.com/pages/category/Medical-Lab/Centre-Biologie-Maroc-Fes-2230914320262034/"/>
    <s v="○"/>
    <m/>
    <m/>
    <m/>
    <m/>
    <m/>
    <s v="French_x000a_フランス語"/>
  </r>
  <r>
    <s v="Kingdom of Morocco_x000a_モロッコ"/>
    <x v="149"/>
    <x v="4"/>
    <s v="在モロッコ大"/>
    <s v="Laboratoire Guessous d’analyses"/>
    <s v="Immeuble Ben Ali B Av Far Atlas, Fes"/>
    <s v="05 35 64 13 48"/>
    <s v="https://www.facebook.com/pages/category/Medical-Lab/Laboratoire-Guessous-dAnalyses-M%C3%A9dicales-111811833976379/"/>
    <s v="○"/>
    <m/>
    <m/>
    <m/>
    <m/>
    <m/>
    <s v="French_x000a_フランス語"/>
  </r>
  <r>
    <s v="Kingdom of Morocco_x000a_モロッコ"/>
    <x v="149"/>
    <x v="4"/>
    <s v="在モロッコ大"/>
    <s v="Laboratoire d’analyses médicales et de biologie de reproduction Riad Tetouan"/>
    <s v="Place ligue arabe, bv Moulay Youssef, résidence Ouchikh n 16"/>
    <s v="05 39 32 45 32"/>
    <s v="https://www.facebook.com/laboriadtetouan/"/>
    <s v="○"/>
    <m/>
    <m/>
    <m/>
    <m/>
    <m/>
    <s v="French_x000a_フランス語"/>
  </r>
  <r>
    <s v="Republic of Rwanda_x000a_ルワンダ共和国"/>
    <x v="150"/>
    <x v="4"/>
    <s v="在ルワンダ大"/>
    <s v="Rwanda Biomedical Center"/>
    <s v="PO.BOX 4668 Kigali, Rwanda"/>
    <s v="250-781-415-724"/>
    <s v="https://www.rbc.gov.rw"/>
    <s v="〇"/>
    <m/>
    <m/>
    <m/>
    <m/>
    <m/>
    <s v="English_x000a_英語"/>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1"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A3:B36" firstHeaderRow="1" firstDataRow="1" firstDataCol="1" rowPageCount="1" colPageCount="1"/>
  <pivotFields count="15">
    <pivotField showAll="0"/>
    <pivotField axis="axisRow" dataField="1" showAll="0">
      <items count="164">
        <item m="1" x="152"/>
        <item m="1" x="153"/>
        <item x="148"/>
        <item m="1" x="154"/>
        <item m="1" x="162"/>
        <item m="1" x="160"/>
        <item m="1" x="158"/>
        <item m="1" x="159"/>
        <item m="1" x="151"/>
        <item m="1" x="157"/>
        <item m="1" x="155"/>
        <item m="1" x="156"/>
        <item x="107"/>
        <item x="119"/>
        <item x="120"/>
        <item x="42"/>
        <item x="30"/>
        <item x="65"/>
        <item x="18"/>
        <item x="70"/>
        <item x="64"/>
        <item x="39"/>
        <item x="55"/>
        <item x="96"/>
        <item x="98"/>
        <item x="58"/>
        <item x="95"/>
        <item x="137"/>
        <item x="56"/>
        <item x="116"/>
        <item x="11"/>
        <item x="94"/>
        <item x="136"/>
        <item x="2"/>
        <item x="29"/>
        <item x="40"/>
        <item x="6"/>
        <item x="128"/>
        <item x="37"/>
        <item x="36"/>
        <item x="77"/>
        <item x="34"/>
        <item x="74"/>
        <item x="87"/>
        <item x="88"/>
        <item x="129"/>
        <item x="43"/>
        <item x="41"/>
        <item x="32"/>
        <item x="121"/>
        <item x="33"/>
        <item x="82"/>
        <item x="69"/>
        <item x="122"/>
        <item x="25"/>
        <item x="92"/>
        <item x="93"/>
        <item x="27"/>
        <item x="68"/>
        <item x="79"/>
        <item x="89"/>
        <item x="123"/>
        <item x="75"/>
        <item x="44"/>
        <item x="35"/>
        <item x="126"/>
        <item x="45"/>
        <item x="52"/>
        <item x="7"/>
        <item x="60"/>
        <item x="91"/>
        <item x="1"/>
        <item x="0"/>
        <item x="63"/>
        <item m="1" x="161"/>
        <item x="110"/>
        <item x="62"/>
        <item x="109"/>
        <item x="66"/>
        <item x="38"/>
        <item x="117"/>
        <item x="72"/>
        <item x="127"/>
        <item x="76"/>
        <item x="5"/>
        <item x="78"/>
        <item x="114"/>
        <item x="17"/>
        <item x="102"/>
        <item x="118"/>
        <item x="125"/>
        <item x="46"/>
        <item x="143"/>
        <item x="103"/>
        <item x="105"/>
        <item x="138"/>
        <item x="13"/>
        <item x="139"/>
        <item x="100"/>
        <item x="15"/>
        <item x="61"/>
        <item x="16"/>
        <item x="26"/>
        <item x="73"/>
        <item x="140"/>
        <item x="101"/>
        <item x="147"/>
        <item x="145"/>
        <item x="146"/>
        <item x="14"/>
        <item x="135"/>
        <item x="51"/>
        <item x="71"/>
        <item x="8"/>
        <item x="90"/>
        <item x="21"/>
        <item x="112"/>
        <item x="53"/>
        <item x="54"/>
        <item x="59"/>
        <item x="10"/>
        <item x="24"/>
        <item x="23"/>
        <item x="97"/>
        <item x="99"/>
        <item x="113"/>
        <item x="104"/>
        <item x="142"/>
        <item x="106"/>
        <item x="150"/>
        <item x="19"/>
        <item x="132"/>
        <item x="47"/>
        <item x="124"/>
        <item x="84"/>
        <item x="85"/>
        <item x="3"/>
        <item x="144"/>
        <item x="131"/>
        <item x="80"/>
        <item x="49"/>
        <item x="83"/>
        <item x="81"/>
        <item x="141"/>
        <item x="133"/>
        <item x="20"/>
        <item x="4"/>
        <item x="86"/>
        <item x="9"/>
        <item x="50"/>
        <item x="134"/>
        <item x="115"/>
        <item x="108"/>
        <item x="67"/>
        <item x="31"/>
        <item x="28"/>
        <item x="22"/>
        <item x="57"/>
        <item x="12"/>
        <item x="48"/>
        <item x="130"/>
        <item x="149"/>
        <item x="111"/>
        <item t="default"/>
      </items>
    </pivotField>
    <pivotField axis="axisPage" showAll="0">
      <items count="7">
        <item x="0"/>
        <item x="1"/>
        <item x="2"/>
        <item x="3"/>
        <item x="4"/>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3">
    <i>
      <x v="2"/>
    </i>
    <i>
      <x v="13"/>
    </i>
    <i>
      <x v="14"/>
    </i>
    <i>
      <x v="27"/>
    </i>
    <i>
      <x v="32"/>
    </i>
    <i>
      <x v="37"/>
    </i>
    <i>
      <x v="45"/>
    </i>
    <i>
      <x v="49"/>
    </i>
    <i>
      <x v="53"/>
    </i>
    <i>
      <x v="61"/>
    </i>
    <i>
      <x v="65"/>
    </i>
    <i>
      <x v="82"/>
    </i>
    <i>
      <x v="90"/>
    </i>
    <i>
      <x v="92"/>
    </i>
    <i>
      <x v="95"/>
    </i>
    <i>
      <x v="97"/>
    </i>
    <i>
      <x v="104"/>
    </i>
    <i>
      <x v="106"/>
    </i>
    <i>
      <x v="107"/>
    </i>
    <i>
      <x v="108"/>
    </i>
    <i>
      <x v="110"/>
    </i>
    <i>
      <x v="127"/>
    </i>
    <i>
      <x v="129"/>
    </i>
    <i>
      <x v="131"/>
    </i>
    <i>
      <x v="133"/>
    </i>
    <i>
      <x v="137"/>
    </i>
    <i>
      <x v="138"/>
    </i>
    <i>
      <x v="143"/>
    </i>
    <i>
      <x v="144"/>
    </i>
    <i>
      <x v="150"/>
    </i>
    <i>
      <x v="160"/>
    </i>
    <i>
      <x v="161"/>
    </i>
    <i t="grand">
      <x/>
    </i>
  </rowItems>
  <colItems count="1">
    <i/>
  </colItems>
  <pageFields count="1">
    <pageField fld="2" item="4" hier="-1"/>
  </pageFields>
  <dataFields count="1">
    <dataField name="データの個数 / Cod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zmchospital.com.cn/" TargetMode="External"/><Relationship Id="rId671" Type="http://schemas.openxmlformats.org/officeDocument/2006/relationships/hyperlink" Target="https://www.synevo.md/" TargetMode="External"/><Relationship Id="rId769" Type="http://schemas.openxmlformats.org/officeDocument/2006/relationships/hyperlink" Target="http://www.sultanmedica.com/User_Site/Site/Home_Page.aspx" TargetMode="External"/><Relationship Id="rId21" Type="http://schemas.openxmlformats.org/officeDocument/2006/relationships/hyperlink" Target="https://mitrakeluarga.com/surabaya/informasi-dokter" TargetMode="External"/><Relationship Id="rId324" Type="http://schemas.openxmlformats.org/officeDocument/2006/relationships/hyperlink" Target="https://www.facebook.com/eurekamedicallaboratory/" TargetMode="External"/><Relationship Id="rId531" Type="http://schemas.openxmlformats.org/officeDocument/2006/relationships/hyperlink" Target="http://v&#228;lah&#228;lsocenter.se/vala-halsa-vaccin/" TargetMode="External"/><Relationship Id="rId629" Type="http://schemas.openxmlformats.org/officeDocument/2006/relationships/hyperlink" Target="https://kaspela.com/" TargetMode="External"/><Relationship Id="rId170" Type="http://schemas.openxmlformats.org/officeDocument/2006/relationships/hyperlink" Target="http://www.mahameru.com.my/" TargetMode="External"/><Relationship Id="rId836" Type="http://schemas.openxmlformats.org/officeDocument/2006/relationships/hyperlink" Target="https://www.hck.ma/fr/prise-rdv-depistage-covid-19/" TargetMode="External"/><Relationship Id="rId268" Type="http://schemas.openxmlformats.org/officeDocument/2006/relationships/hyperlink" Target="https://www.passporthealthusa.com/locations/fl/wesley-chapel/516/" TargetMode="External"/><Relationship Id="rId475" Type="http://schemas.openxmlformats.org/officeDocument/2006/relationships/hyperlink" Target="https://arosvaccin.nu/" TargetMode="External"/><Relationship Id="rId682" Type="http://schemas.openxmlformats.org/officeDocument/2006/relationships/hyperlink" Target="http://www.medilab.ro/" TargetMode="External"/><Relationship Id="rId32" Type="http://schemas.openxmlformats.org/officeDocument/2006/relationships/hyperlink" Target="https://suryahusadha.com/dps" TargetMode="External"/><Relationship Id="rId128" Type="http://schemas.openxmlformats.org/officeDocument/2006/relationships/hyperlink" Target="http://www.cyfyy.cn/" TargetMode="External"/><Relationship Id="rId335" Type="http://schemas.openxmlformats.org/officeDocument/2006/relationships/hyperlink" Target="https://ndnucleodiagnostico.med.br/" TargetMode="External"/><Relationship Id="rId542" Type="http://schemas.openxmlformats.org/officeDocument/2006/relationships/hyperlink" Target="https://www.medirex.sk/vysetrenie/pcr-test-na-ochorenie-covid-19" TargetMode="External"/><Relationship Id="rId181" Type="http://schemas.openxmlformats.org/officeDocument/2006/relationships/hyperlink" Target="https://www.hmh.gov.mv/" TargetMode="External"/><Relationship Id="rId402" Type="http://schemas.openxmlformats.org/officeDocument/2006/relationships/hyperlink" Target="https://www.thelondongeneralpractice.com/covid-19-testing/" TargetMode="External"/><Relationship Id="rId847" Type="http://schemas.openxmlformats.org/officeDocument/2006/relationships/hyperlink" Target="https://www.rbc.gov.rw/" TargetMode="External"/><Relationship Id="rId279" Type="http://schemas.openxmlformats.org/officeDocument/2006/relationships/hyperlink" Target="https://travelsafeclinic.ca/&#12288;" TargetMode="External"/><Relationship Id="rId486" Type="http://schemas.openxmlformats.org/officeDocument/2006/relationships/hyperlink" Target="https://www.doclab.se/" TargetMode="External"/><Relationship Id="rId693" Type="http://schemas.openxmlformats.org/officeDocument/2006/relationships/hyperlink" Target="https://www.bionext.lu/en/covid19" TargetMode="External"/><Relationship Id="rId707" Type="http://schemas.openxmlformats.org/officeDocument/2006/relationships/hyperlink" Target="https://www.fmic.org.af/Pages/Home.aspx" TargetMode="External"/><Relationship Id="rId43" Type="http://schemas.openxmlformats.org/officeDocument/2006/relationships/hyperlink" Target="https://www.bumrungrad.com/en" TargetMode="External"/><Relationship Id="rId139" Type="http://schemas.openxmlformats.org/officeDocument/2006/relationships/hyperlink" Target="https://www.canossahospital.org.hk/en/" TargetMode="External"/><Relationship Id="rId346" Type="http://schemas.openxmlformats.org/officeDocument/2006/relationships/hyperlink" Target="http://www.cdlmanaus.com.br/" TargetMode="External"/><Relationship Id="rId553" Type="http://schemas.openxmlformats.org/officeDocument/2006/relationships/hyperlink" Target="https://www.medirex.sk/vysetrenie/pcr-test-na-ochorenie-covid-19" TargetMode="External"/><Relationship Id="rId760" Type="http://schemas.openxmlformats.org/officeDocument/2006/relationships/hyperlink" Target="https://www.bahrainspecialisthospital.com/" TargetMode="External"/><Relationship Id="rId192" Type="http://schemas.openxmlformats.org/officeDocument/2006/relationships/hyperlink" Target="http://www.nihongoiryocentre.com.au/index.php" TargetMode="External"/><Relationship Id="rId206" Type="http://schemas.openxmlformats.org/officeDocument/2006/relationships/hyperlink" Target="https://kingcounty.gov/depts/health/covid-19/testing.aspx" TargetMode="External"/><Relationship Id="rId413" Type="http://schemas.openxmlformats.org/officeDocument/2006/relationships/hyperlink" Target="https://glasgowmedicalrooms.com/pcr-travel-test/" TargetMode="External"/><Relationship Id="rId858" Type="http://schemas.openxmlformats.org/officeDocument/2006/relationships/hyperlink" Target="https://www.heilsugaeslan.is/?pageid=d1d13dc9-93ae-11e7-9424-005056bc2afe" TargetMode="External"/><Relationship Id="rId497" Type="http://schemas.openxmlformats.org/officeDocument/2006/relationships/hyperlink" Target="http://www.heddacare.se/" TargetMode="External"/><Relationship Id="rId620" Type="http://schemas.openxmlformats.org/officeDocument/2006/relationships/hyperlink" Target="https://www.hopital-saint-joseph.fr/" TargetMode="External"/><Relationship Id="rId718" Type="http://schemas.openxmlformats.org/officeDocument/2006/relationships/hyperlink" Target="https://www.seha.ae/screening-locations/" TargetMode="External"/><Relationship Id="rId357" Type="http://schemas.openxmlformats.org/officeDocument/2006/relationships/hyperlink" Target="https://hmc.com.hn/" TargetMode="External"/><Relationship Id="rId54" Type="http://schemas.openxmlformats.org/officeDocument/2006/relationships/hyperlink" Target="https://www.jejunuh.co.kr/" TargetMode="External"/><Relationship Id="rId217" Type="http://schemas.openxmlformats.org/officeDocument/2006/relationships/hyperlink" Target="https://covid-19.anesispain.com/" TargetMode="External"/><Relationship Id="rId564" Type="http://schemas.openxmlformats.org/officeDocument/2006/relationships/hyperlink" Target="https://www.agellab.sk/verejnost/covid-19/pcr" TargetMode="External"/><Relationship Id="rId771" Type="http://schemas.openxmlformats.org/officeDocument/2006/relationships/hyperlink" Target="http://megalabs.org/mega/" TargetMode="External"/><Relationship Id="rId869" Type="http://schemas.openxmlformats.org/officeDocument/2006/relationships/vmlDrawing" Target="../drawings/vmlDrawing1.vml"/><Relationship Id="rId424" Type="http://schemas.openxmlformats.org/officeDocument/2006/relationships/hyperlink" Target="https://coronalab.eu/en/" TargetMode="External"/><Relationship Id="rId631" Type="http://schemas.openxmlformats.org/officeDocument/2006/relationships/hyperlink" Target="https://www.belriem.by/" TargetMode="External"/><Relationship Id="rId729" Type="http://schemas.openxmlformats.org/officeDocument/2006/relationships/hyperlink" Target="http://www.medeor.ae/" TargetMode="External"/><Relationship Id="rId270" Type="http://schemas.openxmlformats.org/officeDocument/2006/relationships/hyperlink" Target="https://www.travelclinic.org/covid19cert.html" TargetMode="External"/><Relationship Id="rId65" Type="http://schemas.openxmlformats.org/officeDocument/2006/relationships/hyperlink" Target="https://yumc.ac.kr:8443/" TargetMode="External"/><Relationship Id="rId130" Type="http://schemas.openxmlformats.org/officeDocument/2006/relationships/hyperlink" Target="http://www.chqsyy.cn/" TargetMode="External"/><Relationship Id="rId368" Type="http://schemas.openxmlformats.org/officeDocument/2006/relationships/hyperlink" Target="https://www.starmedica.com/home/es/micro-sitio/lomas-verdes/secInformacion" TargetMode="External"/><Relationship Id="rId575" Type="http://schemas.openxmlformats.org/officeDocument/2006/relationships/hyperlink" Target="https://www.zd-ms.si/" TargetMode="External"/><Relationship Id="rId782" Type="http://schemas.openxmlformats.org/officeDocument/2006/relationships/hyperlink" Target="http://www.jordan-hospital.com/defaultar.aspx" TargetMode="External"/><Relationship Id="rId228" Type="http://schemas.openxmlformats.org/officeDocument/2006/relationships/hyperlink" Target="https://www.stlukes-stl.com/services/urgent-care/" TargetMode="External"/><Relationship Id="rId435" Type="http://schemas.openxmlformats.org/officeDocument/2006/relationships/hyperlink" Target="http://www.biochecklab.com/indexeng.html" TargetMode="External"/><Relationship Id="rId642" Type="http://schemas.openxmlformats.org/officeDocument/2006/relationships/hyperlink" Target="https://zdrowegeny.pl/" TargetMode="External"/><Relationship Id="rId281" Type="http://schemas.openxmlformats.org/officeDocument/2006/relationships/hyperlink" Target="https://ultimamedical.com/&#12288;" TargetMode="External"/><Relationship Id="rId502" Type="http://schemas.openxmlformats.org/officeDocument/2006/relationships/hyperlink" Target="https://www.legehuset.se/" TargetMode="External"/><Relationship Id="rId76" Type="http://schemas.openxmlformats.org/officeDocument/2006/relationships/hyperlink" Target="https://www.gnuch.co.kr/gnuh/main/main.do?rbsIdx=1" TargetMode="External"/><Relationship Id="rId141" Type="http://schemas.openxmlformats.org/officeDocument/2006/relationships/hyperlink" Target="https://www.emchk.com/jp/" TargetMode="External"/><Relationship Id="rId379" Type="http://schemas.openxmlformats.org/officeDocument/2006/relationships/hyperlink" Target="https://www.starmedica.com/home/es/micro-sitio/queretaro/secInformacion" TargetMode="External"/><Relationship Id="rId586" Type="http://schemas.openxmlformats.org/officeDocument/2006/relationships/hyperlink" Target="https://ezakazivanjepcr.euprava.gov.rs/" TargetMode="External"/><Relationship Id="rId793" Type="http://schemas.openxmlformats.org/officeDocument/2006/relationships/hyperlink" Target="http://kadcogroup.com/kgh/" TargetMode="External"/><Relationship Id="rId807" Type="http://schemas.openxmlformats.org/officeDocument/2006/relationships/hyperlink" Target="https://thenairobihosp.org/" TargetMode="External"/><Relationship Id="rId7" Type="http://schemas.openxmlformats.org/officeDocument/2006/relationships/hyperlink" Target="https://www.saifeehospital.com/" TargetMode="External"/><Relationship Id="rId239" Type="http://schemas.openxmlformats.org/officeDocument/2006/relationships/hyperlink" Target="https://www.passporthealthusa.com/locations/mi/" TargetMode="External"/><Relationship Id="rId446" Type="http://schemas.openxmlformats.org/officeDocument/2006/relationships/hyperlink" Target="https://www.medihospital.com.cy/index.php" TargetMode="External"/><Relationship Id="rId653" Type="http://schemas.openxmlformats.org/officeDocument/2006/relationships/hyperlink" Target="https://www.cuf.pt/hospitais-e-clinicas/hospital-cuf-tejo" TargetMode="External"/><Relationship Id="rId292" Type="http://schemas.openxmlformats.org/officeDocument/2006/relationships/hyperlink" Target="https://praxes.ca/" TargetMode="External"/><Relationship Id="rId306" Type="http://schemas.openxmlformats.org/officeDocument/2006/relationships/hyperlink" Target="https://www.coronapass.com.co/" TargetMode="External"/><Relationship Id="rId860" Type="http://schemas.openxmlformats.org/officeDocument/2006/relationships/hyperlink" Target="https://www.heilsugaeslan.is/?pageid=e472bb78-93ae-11e7-9424-005056bc2afe" TargetMode="External"/><Relationship Id="rId87" Type="http://schemas.openxmlformats.org/officeDocument/2006/relationships/hyperlink" Target="http://www.zy91.com/index/index.jhtml" TargetMode="External"/><Relationship Id="rId513" Type="http://schemas.openxmlformats.org/officeDocument/2006/relationships/hyperlink" Target="http://www.swe.s2m.se/pcr-test" TargetMode="External"/><Relationship Id="rId597" Type="http://schemas.openxmlformats.org/officeDocument/2006/relationships/hyperlink" Target="http://www.ghcgenetice.cz/" TargetMode="External"/><Relationship Id="rId720" Type="http://schemas.openxmlformats.org/officeDocument/2006/relationships/hyperlink" Target="https://www.seha.ae/screening-locations/" TargetMode="External"/><Relationship Id="rId818" Type="http://schemas.openxmlformats.org/officeDocument/2006/relationships/hyperlink" Target="http://diagnofirm.co.bw/" TargetMode="External"/><Relationship Id="rId152" Type="http://schemas.openxmlformats.org/officeDocument/2006/relationships/hyperlink" Target="http://www.makatimed.net.ph/" TargetMode="External"/><Relationship Id="rId457" Type="http://schemas.openxmlformats.org/officeDocument/2006/relationships/hyperlink" Target="https://www.nzjz-split.hr/" TargetMode="External"/><Relationship Id="rId664" Type="http://schemas.openxmlformats.org/officeDocument/2006/relationships/hyperlink" Target="https://www.cintramedica.pt/pt/centro-covid-19-agualva-cacem/" TargetMode="External"/><Relationship Id="rId14" Type="http://schemas.openxmlformats.org/officeDocument/2006/relationships/hyperlink" Target="https://rs.ui.ac.id/umum/" TargetMode="External"/><Relationship Id="rId317" Type="http://schemas.openxmlformats.org/officeDocument/2006/relationships/hyperlink" Target="https://www.labreferencia.com/covid/" TargetMode="External"/><Relationship Id="rId524" Type="http://schemas.openxmlformats.org/officeDocument/2006/relationships/hyperlink" Target="https://vaccindirekt.se/pcr-tester/" TargetMode="External"/><Relationship Id="rId731" Type="http://schemas.openxmlformats.org/officeDocument/2006/relationships/hyperlink" Target="https://kingscollegehospitaldubai.com/location/dubai-hills/" TargetMode="External"/><Relationship Id="rId98" Type="http://schemas.openxmlformats.org/officeDocument/2006/relationships/hyperlink" Target="http://www.xz6y.com/" TargetMode="External"/><Relationship Id="rId163" Type="http://schemas.openxmlformats.org/officeDocument/2006/relationships/hyperlink" Target="https://spmc.doh.gov.ph/" TargetMode="External"/><Relationship Id="rId370" Type="http://schemas.openxmlformats.org/officeDocument/2006/relationships/hyperlink" Target="https://sanjavier.com.mx/" TargetMode="External"/><Relationship Id="rId829" Type="http://schemas.openxmlformats.org/officeDocument/2006/relationships/hyperlink" Target="http://inrsp.net/fr/index.php/en/" TargetMode="External"/><Relationship Id="rId230" Type="http://schemas.openxmlformats.org/officeDocument/2006/relationships/hyperlink" Target="https://www.ssmhealth.com/st-louis" TargetMode="External"/><Relationship Id="rId468" Type="http://schemas.openxmlformats.org/officeDocument/2006/relationships/hyperlink" Target="https://www.amavita.ch/de/amavita-apotheke-flughafen-284" TargetMode="External"/><Relationship Id="rId675" Type="http://schemas.openxmlformats.org/officeDocument/2006/relationships/hyperlink" Target="https://www.egl.lv/en/koronavirusa-2019-ncov-noteiksana/" TargetMode="External"/><Relationship Id="rId25" Type="http://schemas.openxmlformats.org/officeDocument/2006/relationships/hyperlink" Target="https://rsud.ntbprov.go.id/" TargetMode="External"/><Relationship Id="rId328" Type="http://schemas.openxmlformats.org/officeDocument/2006/relationships/hyperlink" Target="https://clinique-lambert-garennes-colombes.ramsaygds.fr/" TargetMode="External"/><Relationship Id="rId535" Type="http://schemas.openxmlformats.org/officeDocument/2006/relationships/hyperlink" Target="https://www.teknon.es/" TargetMode="External"/><Relationship Id="rId742" Type="http://schemas.openxmlformats.org/officeDocument/2006/relationships/hyperlink" Target="https://precision-laboratory.com/" TargetMode="External"/><Relationship Id="rId174" Type="http://schemas.openxmlformats.org/officeDocument/2006/relationships/hyperlink" Target="https://www.hlwe.com.my/" TargetMode="External"/><Relationship Id="rId381" Type="http://schemas.openxmlformats.org/officeDocument/2006/relationships/hyperlink" Target="https://www.starmedica.com/home/es/micro-sitio/san-luis-potosi/secInformacion" TargetMode="External"/><Relationship Id="rId602" Type="http://schemas.openxmlformats.org/officeDocument/2006/relationships/hyperlink" Target="tel:+49%20381%2080113%20700" TargetMode="External"/><Relationship Id="rId241" Type="http://schemas.openxmlformats.org/officeDocument/2006/relationships/hyperlink" Target="http://www.takecareasia.com/" TargetMode="External"/><Relationship Id="rId479" Type="http://schemas.openxmlformats.org/officeDocument/2006/relationships/hyperlink" Target="http://carballosklinic.se/" TargetMode="External"/><Relationship Id="rId686" Type="http://schemas.openxmlformats.org/officeDocument/2006/relationships/hyperlink" Target="http://www.iowemed.ro/clinici" TargetMode="External"/><Relationship Id="rId36" Type="http://schemas.openxmlformats.org/officeDocument/2006/relationships/hyperlink" Target="https://www.columbiaasia.com/" TargetMode="External"/><Relationship Id="rId339" Type="http://schemas.openxmlformats.org/officeDocument/2006/relationships/hyperlink" Target="https://mkt.haseservice.com.br/teste-covid19" TargetMode="External"/><Relationship Id="rId546" Type="http://schemas.openxmlformats.org/officeDocument/2006/relationships/hyperlink" Target="https://www.agellab.sk/verejnost/covid-19/pcr" TargetMode="External"/><Relationship Id="rId753" Type="http://schemas.openxmlformats.org/officeDocument/2006/relationships/hyperlink" Target="https://www.memorial.com.tr/" TargetMode="External"/><Relationship Id="rId101" Type="http://schemas.openxmlformats.org/officeDocument/2006/relationships/hyperlink" Target="http://www.czgdwy.com/" TargetMode="External"/><Relationship Id="rId185" Type="http://schemas.openxmlformats.org/officeDocument/2006/relationships/hyperlink" Target="http://www.northbridgemp.com.au/" TargetMode="External"/><Relationship Id="rId406" Type="http://schemas.openxmlformats.org/officeDocument/2006/relationships/hyperlink" Target="https://www.nomadtravel.co.uk/" TargetMode="External"/><Relationship Id="rId392" Type="http://schemas.openxmlformats.org/officeDocument/2006/relationships/hyperlink" Target="https://www.findhealthclinics.com/AZ/Baku/198950854055603/Medikus-clinic" TargetMode="External"/><Relationship Id="rId613" Type="http://schemas.openxmlformats.org/officeDocument/2006/relationships/hyperlink" Target="https://www.terveystalo.com/en/" TargetMode="External"/><Relationship Id="rId697" Type="http://schemas.openxmlformats.org/officeDocument/2006/relationships/hyperlink" Target="https://sanas.ru/" TargetMode="External"/><Relationship Id="rId820" Type="http://schemas.openxmlformats.org/officeDocument/2006/relationships/hyperlink" Target="https://www.health.gov.mw/index.php/kamuzu-central-hospital" TargetMode="External"/><Relationship Id="rId252" Type="http://schemas.openxmlformats.org/officeDocument/2006/relationships/hyperlink" Target="http://www.ucarehi.com/" TargetMode="External"/><Relationship Id="rId47" Type="http://schemas.openxmlformats.org/officeDocument/2006/relationships/hyperlink" Target="https://www.rajavejchiangmai.com/covid_19_3500/" TargetMode="External"/><Relationship Id="rId112" Type="http://schemas.openxmlformats.org/officeDocument/2006/relationships/hyperlink" Target="https://www.ychcqmu.com/" TargetMode="External"/><Relationship Id="rId557" Type="http://schemas.openxmlformats.org/officeDocument/2006/relationships/hyperlink" Target="https://www.synlab.sk/koronavirus" TargetMode="External"/><Relationship Id="rId764" Type="http://schemas.openxmlformats.org/officeDocument/2006/relationships/hyperlink" Target="https://www.alsalam.care/" TargetMode="External"/><Relationship Id="rId196" Type="http://schemas.openxmlformats.org/officeDocument/2006/relationships/hyperlink" Target="https://www.stjohn.org.pg/" TargetMode="External"/><Relationship Id="rId417" Type="http://schemas.openxmlformats.org/officeDocument/2006/relationships/hyperlink" Target="https://www.labor-wien.at/" TargetMode="External"/><Relationship Id="rId624" Type="http://schemas.openxmlformats.org/officeDocument/2006/relationships/hyperlink" Target="https://www.ch-auch.fr/" TargetMode="External"/><Relationship Id="rId831" Type="http://schemas.openxmlformats.org/officeDocument/2006/relationships/hyperlink" Target="http://www.icor.co.mz/" TargetMode="External"/><Relationship Id="rId263" Type="http://schemas.openxmlformats.org/officeDocument/2006/relationships/hyperlink" Target="https://covidtestingllc.com/" TargetMode="External"/><Relationship Id="rId470" Type="http://schemas.openxmlformats.org/officeDocument/2006/relationships/hyperlink" Target="https://www.citynotfall.ch/" TargetMode="External"/><Relationship Id="rId58" Type="http://schemas.openxmlformats.org/officeDocument/2006/relationships/hyperlink" Target="http://www.gang-an.or.kr/gangan/main/main.do?mId=1" TargetMode="External"/><Relationship Id="rId123" Type="http://schemas.openxmlformats.org/officeDocument/2006/relationships/hyperlink" Target="http://www.xqyy.cn/" TargetMode="External"/><Relationship Id="rId330" Type="http://schemas.openxmlformats.org/officeDocument/2006/relationships/hyperlink" Target="https://www.sandycrest.net/" TargetMode="External"/><Relationship Id="rId568" Type="http://schemas.openxmlformats.org/officeDocument/2006/relationships/hyperlink" Target="https://www.zd-mb.si/koronavirus" TargetMode="External"/><Relationship Id="rId775" Type="http://schemas.openxmlformats.org/officeDocument/2006/relationships/hyperlink" Target="https://web.facebook.com/Cons.Labs/?_rdc=1&amp;_rdr" TargetMode="External"/><Relationship Id="rId428" Type="http://schemas.openxmlformats.org/officeDocument/2006/relationships/hyperlink" Target="http://heartcenter.kz/" TargetMode="External"/><Relationship Id="rId635" Type="http://schemas.openxmlformats.org/officeDocument/2006/relationships/hyperlink" Target="https://ocgie.brest.by/" TargetMode="External"/><Relationship Id="rId842" Type="http://schemas.openxmlformats.org/officeDocument/2006/relationships/hyperlink" Target="https://www.laboratoiremahfoud.com/" TargetMode="External"/><Relationship Id="rId274" Type="http://schemas.openxmlformats.org/officeDocument/2006/relationships/hyperlink" Target="https://covid-medical.ca/" TargetMode="External"/><Relationship Id="rId481" Type="http://schemas.openxmlformats.org/officeDocument/2006/relationships/hyperlink" Target="http://cmcenter.se/" TargetMode="External"/><Relationship Id="rId702" Type="http://schemas.openxmlformats.org/officeDocument/2006/relationships/hyperlink" Target="http://www.airkhv.ru/index.php?option=com_content&amp;view=article&amp;id=870&amp;Itemid=116&amp;lang=ru" TargetMode="External"/><Relationship Id="rId69" Type="http://schemas.openxmlformats.org/officeDocument/2006/relationships/hyperlink" Target="http://www.knuch.kr/" TargetMode="External"/><Relationship Id="rId134" Type="http://schemas.openxmlformats.org/officeDocument/2006/relationships/hyperlink" Target="http://www.ithc.cn/jl/" TargetMode="External"/><Relationship Id="rId579" Type="http://schemas.openxmlformats.org/officeDocument/2006/relationships/hyperlink" Target="https://zd-crnomelj.si/" TargetMode="External"/><Relationship Id="rId786" Type="http://schemas.openxmlformats.org/officeDocument/2006/relationships/hyperlink" Target="http://www.dar-alamal.com/index.php?lng=ENG" TargetMode="External"/><Relationship Id="rId341" Type="http://schemas.openxmlformats.org/officeDocument/2006/relationships/hyperlink" Target="http://www.hnipo.org.br/" TargetMode="External"/><Relationship Id="rId439" Type="http://schemas.openxmlformats.org/officeDocument/2006/relationships/hyperlink" Target="https://labcy.com/" TargetMode="External"/><Relationship Id="rId646" Type="http://schemas.openxmlformats.org/officeDocument/2006/relationships/hyperlink" Target="http://www.nalaz.org/" TargetMode="External"/><Relationship Id="rId201" Type="http://schemas.openxmlformats.org/officeDocument/2006/relationships/hyperlink" Target="http://www.kuraokaclinic.com/" TargetMode="External"/><Relationship Id="rId285" Type="http://schemas.openxmlformats.org/officeDocument/2006/relationships/hyperlink" Target="https://canadahomedoctors.ca/" TargetMode="External"/><Relationship Id="rId506" Type="http://schemas.openxmlformats.org/officeDocument/2006/relationships/hyperlink" Target="http://www.mobiladoktorn.se/" TargetMode="External"/><Relationship Id="rId853" Type="http://schemas.openxmlformats.org/officeDocument/2006/relationships/hyperlink" Target="https://www.heilsugaeslan.is/?pageid=aef44c09-93ae-11e7-9424-005056bc2afe" TargetMode="External"/><Relationship Id="rId492" Type="http://schemas.openxmlformats.org/officeDocument/2006/relationships/hyperlink" Target="https://www.drgunnar.se/" TargetMode="External"/><Relationship Id="rId713" Type="http://schemas.openxmlformats.org/officeDocument/2006/relationships/hyperlink" Target="http://www.burjeelmedicalcity.com/" TargetMode="External"/><Relationship Id="rId797" Type="http://schemas.openxmlformats.org/officeDocument/2006/relationships/hyperlink" Target="https://www.noguchimedres.org/" TargetMode="External"/><Relationship Id="rId145" Type="http://schemas.openxmlformats.org/officeDocument/2006/relationships/hyperlink" Target="http://www.starhospitallimited.com/" TargetMode="External"/><Relationship Id="rId352" Type="http://schemas.openxmlformats.org/officeDocument/2006/relationships/hyperlink" Target="http://www.lcf.com.br/" TargetMode="External"/><Relationship Id="rId212" Type="http://schemas.openxmlformats.org/officeDocument/2006/relationships/hyperlink" Target="https://kingcounty.gov/depts/health/covid-19/testing.aspx" TargetMode="External"/><Relationship Id="rId657" Type="http://schemas.openxmlformats.org/officeDocument/2006/relationships/hyperlink" Target="https://www.jcs.pt/pt/exames_covid/clinicas/PCR" TargetMode="External"/><Relationship Id="rId864" Type="http://schemas.openxmlformats.org/officeDocument/2006/relationships/hyperlink" Target="https://hgh.is/" TargetMode="External"/><Relationship Id="rId296" Type="http://schemas.openxmlformats.org/officeDocument/2006/relationships/hyperlink" Target="https://www.clinicapasteur.org.ec/" TargetMode="External"/><Relationship Id="rId517" Type="http://schemas.openxmlformats.org/officeDocument/2006/relationships/hyperlink" Target="https://shvab.se/covid-19" TargetMode="External"/><Relationship Id="rId724" Type="http://schemas.openxmlformats.org/officeDocument/2006/relationships/hyperlink" Target="https://www.seha.ae/screening-locations/" TargetMode="External"/><Relationship Id="rId60" Type="http://schemas.openxmlformats.org/officeDocument/2006/relationships/hyperlink" Target="https://www.kosinmed.or.kr/" TargetMode="External"/><Relationship Id="rId156" Type="http://schemas.openxmlformats.org/officeDocument/2006/relationships/hyperlink" Target="http://www.stlukes.com.ph/" TargetMode="External"/><Relationship Id="rId363" Type="http://schemas.openxmlformats.org/officeDocument/2006/relationships/hyperlink" Target="https://www.hespanol.com/" TargetMode="External"/><Relationship Id="rId570" Type="http://schemas.openxmlformats.org/officeDocument/2006/relationships/hyperlink" Target="https://www.zd-izola.si/samoplacniske-storitve/samoplacniski-bris-sars-cov-2-covid-19" TargetMode="External"/><Relationship Id="rId223" Type="http://schemas.openxmlformats.org/officeDocument/2006/relationships/hyperlink" Target="http://www.nihonclinic.com/" TargetMode="External"/><Relationship Id="rId430" Type="http://schemas.openxmlformats.org/officeDocument/2006/relationships/hyperlink" Target="https://zmc.mk/en/" TargetMode="External"/><Relationship Id="rId668" Type="http://schemas.openxmlformats.org/officeDocument/2006/relationships/hyperlink" Target="https://www.labformosinho.pt/pt/posto-de-colheita/3/posto-olaias" TargetMode="External"/><Relationship Id="rId18" Type="http://schemas.openxmlformats.org/officeDocument/2006/relationships/hyperlink" Target="http://rsudaws.co.id/" TargetMode="External"/><Relationship Id="rId528" Type="http://schemas.openxmlformats.org/officeDocument/2006/relationships/hyperlink" Target="https://www.vaccinova.se/" TargetMode="External"/><Relationship Id="rId735" Type="http://schemas.openxmlformats.org/officeDocument/2006/relationships/hyperlink" Target="https://www.hadassah-medical.co.il/" TargetMode="External"/><Relationship Id="rId167" Type="http://schemas.openxmlformats.org/officeDocument/2006/relationships/hyperlink" Target="https://benhvien175.vn/" TargetMode="External"/><Relationship Id="rId374" Type="http://schemas.openxmlformats.org/officeDocument/2006/relationships/hyperlink" Target="https://hospitalsiena.com/" TargetMode="External"/><Relationship Id="rId581" Type="http://schemas.openxmlformats.org/officeDocument/2006/relationships/hyperlink" Target="https://www.zdib.si/" TargetMode="External"/><Relationship Id="rId71" Type="http://schemas.openxmlformats.org/officeDocument/2006/relationships/hyperlink" Target="https://www.dkmc.or.kr/index.php" TargetMode="External"/><Relationship Id="rId234" Type="http://schemas.openxmlformats.org/officeDocument/2006/relationships/hyperlink" Target="http://www.kuraokaclinic.com/" TargetMode="External"/><Relationship Id="rId679" Type="http://schemas.openxmlformats.org/officeDocument/2006/relationships/hyperlink" Target="http://www.sanador.ro/" TargetMode="External"/><Relationship Id="rId802" Type="http://schemas.openxmlformats.org/officeDocument/2006/relationships/hyperlink" Target="http://www.insp-guinee.org/" TargetMode="External"/><Relationship Id="rId2" Type="http://schemas.openxmlformats.org/officeDocument/2006/relationships/hyperlink" Target="https://www.apollohospitals.com/locations/india/kolkata" TargetMode="External"/><Relationship Id="rId29" Type="http://schemas.openxmlformats.org/officeDocument/2006/relationships/hyperlink" Target="https://www.siloamhospitals.com/en/Hospitals-and-Clinics/Hospitals/Siloam-Hospitals-Denpasar" TargetMode="External"/><Relationship Id="rId441" Type="http://schemas.openxmlformats.org/officeDocument/2006/relationships/hyperlink" Target="https://nipd.com/" TargetMode="External"/><Relationship Id="rId539" Type="http://schemas.openxmlformats.org/officeDocument/2006/relationships/hyperlink" Target="https://www.cmtravessera.com/" TargetMode="External"/><Relationship Id="rId746" Type="http://schemas.openxmlformats.org/officeDocument/2006/relationships/hyperlink" Target="https://www.globalmed-clinic.com/" TargetMode="External"/><Relationship Id="rId178" Type="http://schemas.openxmlformats.org/officeDocument/2006/relationships/hyperlink" Target="https://nhlmyanmar.gov.mm/" TargetMode="External"/><Relationship Id="rId301" Type="http://schemas.openxmlformats.org/officeDocument/2006/relationships/hyperlink" Target="https://www.mibluemedical.com/gt/" TargetMode="External"/><Relationship Id="rId82" Type="http://schemas.openxmlformats.org/officeDocument/2006/relationships/hyperlink" Target="http://www.punanhospital.com/" TargetMode="External"/><Relationship Id="rId385" Type="http://schemas.openxmlformats.org/officeDocument/2006/relationships/hyperlink" Target="http://www.travelhealth.ie/CoronaVirusTesting/" TargetMode="External"/><Relationship Id="rId592" Type="http://schemas.openxmlformats.org/officeDocument/2006/relationships/hyperlink" Target="http://www.prospektclinic.com/" TargetMode="External"/><Relationship Id="rId606" Type="http://schemas.openxmlformats.org/officeDocument/2006/relationships/hyperlink" Target="https://www.aleris.no/medisinsk-senter/korona-test/" TargetMode="External"/><Relationship Id="rId813" Type="http://schemas.openxmlformats.org/officeDocument/2006/relationships/hyperlink" Target="https://www.facebook.com/royalcare.sd/" TargetMode="External"/><Relationship Id="rId245" Type="http://schemas.openxmlformats.org/officeDocument/2006/relationships/hyperlink" Target="https://www.ihpmedicalgroup.com/" TargetMode="External"/><Relationship Id="rId452" Type="http://schemas.openxmlformats.org/officeDocument/2006/relationships/hyperlink" Target="https://bioiatriki.gr/index.php" TargetMode="External"/><Relationship Id="rId105" Type="http://schemas.openxmlformats.org/officeDocument/2006/relationships/hyperlink" Target="https://www.adicon.com.cn/" TargetMode="External"/><Relationship Id="rId312" Type="http://schemas.openxmlformats.org/officeDocument/2006/relationships/hyperlink" Target="https://www.redsalud.cl/nuestra-red/campanas/examenes-covid-19-disponibles" TargetMode="External"/><Relationship Id="rId757" Type="http://schemas.openxmlformats.org/officeDocument/2006/relationships/hyperlink" Target="https://www.royalbahrainhospital.com/" TargetMode="External"/><Relationship Id="rId93" Type="http://schemas.openxmlformats.org/officeDocument/2006/relationships/hyperlink" Target="https://www.kq36.cn/najingguze/" TargetMode="External"/><Relationship Id="rId189" Type="http://schemas.openxmlformats.org/officeDocument/2006/relationships/hyperlink" Target="http://www.robinamedicalcentre.com.au/" TargetMode="External"/><Relationship Id="rId396" Type="http://schemas.openxmlformats.org/officeDocument/2006/relationships/hyperlink" Target="http://ecosense.am/" TargetMode="External"/><Relationship Id="rId617" Type="http://schemas.openxmlformats.org/officeDocument/2006/relationships/hyperlink" Target="http://www.chu-nice.fr/" TargetMode="External"/><Relationship Id="rId824" Type="http://schemas.openxmlformats.org/officeDocument/2006/relationships/hyperlink" Target="http://www.lancet.co.za/corona-virus-info-hub/" TargetMode="External"/><Relationship Id="rId256" Type="http://schemas.openxmlformats.org/officeDocument/2006/relationships/hyperlink" Target="http://www.hawaiipacifichealth.org/straub/patient-visitors/doctors-on-call" TargetMode="External"/><Relationship Id="rId463" Type="http://schemas.openxmlformats.org/officeDocument/2006/relationships/hyperlink" Target="http://www.synevo.ge/" TargetMode="External"/><Relationship Id="rId670" Type="http://schemas.openxmlformats.org/officeDocument/2006/relationships/hyperlink" Target="https://www.medexpert.md/" TargetMode="External"/><Relationship Id="rId116" Type="http://schemas.openxmlformats.org/officeDocument/2006/relationships/hyperlink" Target="https://www.gmcah.cn/" TargetMode="External"/><Relationship Id="rId323" Type="http://schemas.openxmlformats.org/officeDocument/2006/relationships/hyperlink" Target="https://www.facebook.com/fitforlifemedicalservices/" TargetMode="External"/><Relationship Id="rId530" Type="http://schemas.openxmlformats.org/officeDocument/2006/relationships/hyperlink" Target="https://www.vardkuriren.se/pcr-test" TargetMode="External"/><Relationship Id="rId768" Type="http://schemas.openxmlformats.org/officeDocument/2006/relationships/hyperlink" Target="https://biolab.jo/public/index.php" TargetMode="External"/><Relationship Id="rId20" Type="http://schemas.openxmlformats.org/officeDocument/2006/relationships/hyperlink" Target="https://mitrakeluarga.com/waru/informasi-dokter" TargetMode="External"/><Relationship Id="rId628" Type="http://schemas.openxmlformats.org/officeDocument/2006/relationships/hyperlink" Target="https://alexandrovska.com/display.php?bg/about-us" TargetMode="External"/><Relationship Id="rId835" Type="http://schemas.openxmlformats.org/officeDocument/2006/relationships/hyperlink" Target="http://www.pasteur.ma/" TargetMode="External"/><Relationship Id="rId267" Type="http://schemas.openxmlformats.org/officeDocument/2006/relationships/hyperlink" Target="https://www.passporthealthusa.com/locations/fl/brandon/703/" TargetMode="External"/><Relationship Id="rId474" Type="http://schemas.openxmlformats.org/officeDocument/2006/relationships/hyperlink" Target="http://www.aleris.se/har-finns-vi/stockholm/aleris-vaccination-och-resemedicin/" TargetMode="External"/><Relationship Id="rId127" Type="http://schemas.openxmlformats.org/officeDocument/2006/relationships/hyperlink" Target="http://www.cd7yy.com/" TargetMode="External"/><Relationship Id="rId681" Type="http://schemas.openxmlformats.org/officeDocument/2006/relationships/hyperlink" Target="http://www.medlife.ro/" TargetMode="External"/><Relationship Id="rId779" Type="http://schemas.openxmlformats.org/officeDocument/2006/relationships/hyperlink" Target="https://www.essrahospital.com/" TargetMode="External"/><Relationship Id="rId31" Type="http://schemas.openxmlformats.org/officeDocument/2006/relationships/hyperlink" Target="https://bimcbali.com/bimc-siloam-nusa-dua" TargetMode="External"/><Relationship Id="rId334" Type="http://schemas.openxmlformats.org/officeDocument/2006/relationships/hyperlink" Target="https://www.genoprimer.com.br/&#12288;" TargetMode="External"/><Relationship Id="rId541" Type="http://schemas.openxmlformats.org/officeDocument/2006/relationships/hyperlink" Target="https://www.medirex.sk/vysetrenie/pcr-test-na-ochorenie-covid-19" TargetMode="External"/><Relationship Id="rId639" Type="http://schemas.openxmlformats.org/officeDocument/2006/relationships/hyperlink" Target="http://www.gmlocge.by/" TargetMode="External"/><Relationship Id="rId180" Type="http://schemas.openxmlformats.org/officeDocument/2006/relationships/hyperlink" Target="http://www.medlabdx.com/" TargetMode="External"/><Relationship Id="rId278" Type="http://schemas.openxmlformats.org/officeDocument/2006/relationships/hyperlink" Target="https://www.integratedwellness.clinic/&#12288;" TargetMode="External"/><Relationship Id="rId401" Type="http://schemas.openxmlformats.org/officeDocument/2006/relationships/hyperlink" Target="https://medikom.ua/en/&#12288;" TargetMode="External"/><Relationship Id="rId846" Type="http://schemas.openxmlformats.org/officeDocument/2006/relationships/hyperlink" Target="http://www.pasteur.ma/" TargetMode="External"/><Relationship Id="rId485" Type="http://schemas.openxmlformats.org/officeDocument/2006/relationships/hyperlink" Target="https://dinhalsavasteras.se/reseintyg-covid-19/" TargetMode="External"/><Relationship Id="rId692" Type="http://schemas.openxmlformats.org/officeDocument/2006/relationships/hyperlink" Target="https://guichet.public.lu/en/citoyens/sante-social/coronavirus/rdv-large-scale-testing/test-voyage-sejour-etranger.html" TargetMode="External"/><Relationship Id="rId706" Type="http://schemas.openxmlformats.org/officeDocument/2006/relationships/hyperlink" Target="https://www.medical-kabul.com/" TargetMode="External"/><Relationship Id="rId42" Type="http://schemas.openxmlformats.org/officeDocument/2006/relationships/hyperlink" Target="https://www.bangkokhospital.com/en" TargetMode="External"/><Relationship Id="rId138" Type="http://schemas.openxmlformats.org/officeDocument/2006/relationships/hyperlink" Target="https://www.hkah.org.hk/en" TargetMode="External"/><Relationship Id="rId345" Type="http://schemas.openxmlformats.org/officeDocument/2006/relationships/hyperlink" Target="https://sanguenativo.org.br/" TargetMode="External"/><Relationship Id="rId552" Type="http://schemas.openxmlformats.org/officeDocument/2006/relationships/hyperlink" Target="https://www.medirex.sk/vysetrenie/pcr-test-na-ochorenie-covid-19" TargetMode="External"/><Relationship Id="rId191" Type="http://schemas.openxmlformats.org/officeDocument/2006/relationships/hyperlink" Target="https://www.doctoraiko.com/" TargetMode="External"/><Relationship Id="rId205" Type="http://schemas.openxmlformats.org/officeDocument/2006/relationships/hyperlink" Target="https://kingcounty.gov/depts/health/covid-19/testing.aspx" TargetMode="External"/><Relationship Id="rId412" Type="http://schemas.openxmlformats.org/officeDocument/2006/relationships/hyperlink" Target="https://vivoclinic.com/shop/pcr-travel-test-glasgow/" TargetMode="External"/><Relationship Id="rId857" Type="http://schemas.openxmlformats.org/officeDocument/2006/relationships/hyperlink" Target="https://www.heilsugaeslan.is/?pageid=c86fd618-93ae-11e7-9424-005056bc2afe" TargetMode="External"/><Relationship Id="rId289" Type="http://schemas.openxmlformats.org/officeDocument/2006/relationships/hyperlink" Target="https://medicaxion.com/" TargetMode="External"/><Relationship Id="rId496" Type="http://schemas.openxmlformats.org/officeDocument/2006/relationships/hyperlink" Target="https://hagakliniken.se/reseintyg-covid-19/" TargetMode="External"/><Relationship Id="rId717" Type="http://schemas.openxmlformats.org/officeDocument/2006/relationships/hyperlink" Target="https://www.seha.ae/screening-locations/" TargetMode="External"/><Relationship Id="rId53" Type="http://schemas.openxmlformats.org/officeDocument/2006/relationships/hyperlink" Target="https://www.hallahosp.co.kr/" TargetMode="External"/><Relationship Id="rId149" Type="http://schemas.openxmlformats.org/officeDocument/2006/relationships/hyperlink" Target="https://excel-labs.com/" TargetMode="External"/><Relationship Id="rId356" Type="http://schemas.openxmlformats.org/officeDocument/2006/relationships/hyperlink" Target="http://biomedicalbt.com/" TargetMode="External"/><Relationship Id="rId563" Type="http://schemas.openxmlformats.org/officeDocument/2006/relationships/hyperlink" Target="https://www.agellab.sk/verejnost/covid-19/pcr" TargetMode="External"/><Relationship Id="rId770" Type="http://schemas.openxmlformats.org/officeDocument/2006/relationships/hyperlink" Target="https://web.facebook.com/BioLifeLaboratories/?ref=page_internal" TargetMode="External"/><Relationship Id="rId216" Type="http://schemas.openxmlformats.org/officeDocument/2006/relationships/hyperlink" Target="https://covid-19.anesispain.com/" TargetMode="External"/><Relationship Id="rId423" Type="http://schemas.openxmlformats.org/officeDocument/2006/relationships/hyperlink" Target="http://www.phillab.at/" TargetMode="External"/><Relationship Id="rId868" Type="http://schemas.openxmlformats.org/officeDocument/2006/relationships/printerSettings" Target="../printerSettings/printerSettings1.bin"/><Relationship Id="rId630" Type="http://schemas.openxmlformats.org/officeDocument/2006/relationships/hyperlink" Target="https://www.hospitalpulmed.bg/%D0%9D%D0%BE%D0%B2%D0%B8%D0%BD%D0%B8/%D0%A2%D0%B5%D1%81%D1%82%D0%BE%D0%B2%D0%B5-%D0%B7%D0%B0-COVID-19/p33" TargetMode="External"/><Relationship Id="rId728" Type="http://schemas.openxmlformats.org/officeDocument/2006/relationships/hyperlink" Target="https://www.seha.ae/screening-locations/" TargetMode="External"/><Relationship Id="rId64" Type="http://schemas.openxmlformats.org/officeDocument/2006/relationships/hyperlink" Target="http://dongsan.dsmc.or.kr/" TargetMode="External"/><Relationship Id="rId367" Type="http://schemas.openxmlformats.org/officeDocument/2006/relationships/hyperlink" Target="http://www.cylex.mx/reviews/viewcompanywebsite.aspx?firmaName=hospital+vivo+jard%c3%adn+bicentenario&amp;companyId=11701965" TargetMode="External"/><Relationship Id="rId574" Type="http://schemas.openxmlformats.org/officeDocument/2006/relationships/hyperlink" Target="https://www.zd-sevnica.si/obvestila/koronavirus/ambulanta-covid-19" TargetMode="External"/><Relationship Id="rId227" Type="http://schemas.openxmlformats.org/officeDocument/2006/relationships/hyperlink" Target="https://www.gohealthuc.com/st-louis/st-louis/kirkwood" TargetMode="External"/><Relationship Id="rId781" Type="http://schemas.openxmlformats.org/officeDocument/2006/relationships/hyperlink" Target="https://www.medxjordan.com/ar/hospital/istiklal-hospital-2/" TargetMode="External"/><Relationship Id="rId434" Type="http://schemas.openxmlformats.org/officeDocument/2006/relationships/hyperlink" Target="https://www.cypruslabs.com/listings/name/adamou-andreas" TargetMode="External"/><Relationship Id="rId641" Type="http://schemas.openxmlformats.org/officeDocument/2006/relationships/hyperlink" Target="https://www.medgen.pl/en/" TargetMode="External"/><Relationship Id="rId739" Type="http://schemas.openxmlformats.org/officeDocument/2006/relationships/hyperlink" Target="https://asteroman.com/" TargetMode="External"/><Relationship Id="rId280" Type="http://schemas.openxmlformats.org/officeDocument/2006/relationships/hyperlink" Target="https://yvrmedical.com/&#12288;" TargetMode="External"/><Relationship Id="rId501" Type="http://schemas.openxmlformats.org/officeDocument/2006/relationships/hyperlink" Target="https://www.kungalvsvaccin.com/" TargetMode="External"/><Relationship Id="rId75" Type="http://schemas.openxmlformats.org/officeDocument/2006/relationships/hyperlink" Target="https://www.gnuh.co.kr/" TargetMode="External"/><Relationship Id="rId140" Type="http://schemas.openxmlformats.org/officeDocument/2006/relationships/hyperlink" Target="https://www.hksh-hospital.com/&#12288;" TargetMode="External"/><Relationship Id="rId378" Type="http://schemas.openxmlformats.org/officeDocument/2006/relationships/hyperlink" Target="https://hmasqueretaro.mx/" TargetMode="External"/><Relationship Id="rId585" Type="http://schemas.openxmlformats.org/officeDocument/2006/relationships/hyperlink" Target="https://ezakazivanjepcr.euprava.gov.rs/" TargetMode="External"/><Relationship Id="rId792" Type="http://schemas.openxmlformats.org/officeDocument/2006/relationships/hyperlink" Target="http://icladdis.com/" TargetMode="External"/><Relationship Id="rId806" Type="http://schemas.openxmlformats.org/officeDocument/2006/relationships/hyperlink" Target="https://www.materkenya.com/" TargetMode="External"/><Relationship Id="rId6" Type="http://schemas.openxmlformats.org/officeDocument/2006/relationships/hyperlink" Target="https://neubergdiagnostics.com/covid19" TargetMode="External"/><Relationship Id="rId238" Type="http://schemas.openxmlformats.org/officeDocument/2006/relationships/hyperlink" Target="https://www.passporthealthusa.com/locations/mi/" TargetMode="External"/><Relationship Id="rId445" Type="http://schemas.openxmlformats.org/officeDocument/2006/relationships/hyperlink" Target="https://www.ygiapolyclinic.com/en/departments/clinical-laboratory" TargetMode="External"/><Relationship Id="rId652" Type="http://schemas.openxmlformats.org/officeDocument/2006/relationships/hyperlink" Target="http://www.biomedicalaboratorija.ba/" TargetMode="External"/><Relationship Id="rId291" Type="http://schemas.openxmlformats.org/officeDocument/2006/relationships/hyperlink" Target="https://ichorblood.ca/" TargetMode="External"/><Relationship Id="rId305" Type="http://schemas.openxmlformats.org/officeDocument/2006/relationships/hyperlink" Target="https://www.metropolitanocr.com/" TargetMode="External"/><Relationship Id="rId512" Type="http://schemas.openxmlformats.org/officeDocument/2006/relationships/hyperlink" Target="http://www.rocus.se/" TargetMode="External"/><Relationship Id="rId86" Type="http://schemas.openxmlformats.org/officeDocument/2006/relationships/hyperlink" Target="http://zj.ithc.cn/contactus.html" TargetMode="External"/><Relationship Id="rId151" Type="http://schemas.openxmlformats.org/officeDocument/2006/relationships/hyperlink" Target="https://m.facebook.com/Laboratorio-Nacional-da-Saude-da-RDTL-1015970821772991/" TargetMode="External"/><Relationship Id="rId389" Type="http://schemas.openxmlformats.org/officeDocument/2006/relationships/hyperlink" Target="http://inci.az/en" TargetMode="External"/><Relationship Id="rId596" Type="http://schemas.openxmlformats.org/officeDocument/2006/relationships/hyperlink" Target="http://www.ghcgenetice.cz/" TargetMode="External"/><Relationship Id="rId817" Type="http://schemas.openxmlformats.org/officeDocument/2006/relationships/hyperlink" Target="http://www.hnbc-bf.org/" TargetMode="External"/><Relationship Id="rId249" Type="http://schemas.openxmlformats.org/officeDocument/2006/relationships/hyperlink" Target="http://www.waikikiclinic.org/" TargetMode="External"/><Relationship Id="rId456" Type="http://schemas.openxmlformats.org/officeDocument/2006/relationships/hyperlink" Target="https://narucivanje.bfm.hr/" TargetMode="External"/><Relationship Id="rId663" Type="http://schemas.openxmlformats.org/officeDocument/2006/relationships/hyperlink" Target="https://www.cintramedica.pt/pt/terrugem/" TargetMode="External"/><Relationship Id="rId870" Type="http://schemas.openxmlformats.org/officeDocument/2006/relationships/comments" Target="../comments1.xml"/><Relationship Id="rId13" Type="http://schemas.openxmlformats.org/officeDocument/2006/relationships/hyperlink" Target="https://www.internationalsos.co.jp/clinic/indonesia.html" TargetMode="External"/><Relationship Id="rId109" Type="http://schemas.openxmlformats.org/officeDocument/2006/relationships/hyperlink" Target="http://www.ljxqdyrmyy.com/" TargetMode="External"/><Relationship Id="rId316" Type="http://schemas.openxmlformats.org/officeDocument/2006/relationships/hyperlink" Target="https://covid19.amadita.com/" TargetMode="External"/><Relationship Id="rId523" Type="http://schemas.openxmlformats.org/officeDocument/2006/relationships/hyperlink" Target="https://reseintyg.vaccina.se/" TargetMode="External"/><Relationship Id="rId97" Type="http://schemas.openxmlformats.org/officeDocument/2006/relationships/hyperlink" Target="https://www.11467.com/suzhou/co/404079.htm" TargetMode="External"/><Relationship Id="rId730" Type="http://schemas.openxmlformats.org/officeDocument/2006/relationships/hyperlink" Target="https://www.ahdubai.com/" TargetMode="External"/><Relationship Id="rId828" Type="http://schemas.openxmlformats.org/officeDocument/2006/relationships/hyperlink" Target="https://www.c-care.mu/c-care-clinic-grand-baie-la-croisette" TargetMode="External"/><Relationship Id="rId162" Type="http://schemas.openxmlformats.org/officeDocument/2006/relationships/hyperlink" Target="https://sehi.ph/" TargetMode="External"/><Relationship Id="rId467" Type="http://schemas.openxmlformats.org/officeDocument/2006/relationships/hyperlink" Target="https://checkport.info/covid-testcenter-flughafen-zuerich-2" TargetMode="External"/><Relationship Id="rId674" Type="http://schemas.openxmlformats.org/officeDocument/2006/relationships/hyperlink" Target="https://www.laboratorija.lv/en/covid-19.html" TargetMode="External"/><Relationship Id="rId24" Type="http://schemas.openxmlformats.org/officeDocument/2006/relationships/hyperlink" Target="https://siloamhospitals.com/Hospitals-and-Clinics/Hospitals/Siloam-Hospitals-Surabaya" TargetMode="External"/><Relationship Id="rId327" Type="http://schemas.openxmlformats.org/officeDocument/2006/relationships/hyperlink" Target="http://www.minsa.gob.ni/index.php/component/content/article/110-noticias-2020/5438-" TargetMode="External"/><Relationship Id="rId534" Type="http://schemas.openxmlformats.org/officeDocument/2006/relationships/hyperlink" Target="https://lifelength.com/es/alianza-prueba-covid-19/" TargetMode="External"/><Relationship Id="rId741" Type="http://schemas.openxmlformats.org/officeDocument/2006/relationships/hyperlink" Target="https://alshumoosmc.com/about-us" TargetMode="External"/><Relationship Id="rId839" Type="http://schemas.openxmlformats.org/officeDocument/2006/relationships/hyperlink" Target="https://www.glab.ma/" TargetMode="External"/><Relationship Id="rId173" Type="http://schemas.openxmlformats.org/officeDocument/2006/relationships/hyperlink" Target="http://www.lohguanlye.com/" TargetMode="External"/><Relationship Id="rId380" Type="http://schemas.openxmlformats.org/officeDocument/2006/relationships/hyperlink" Target="https://labcampestre.com/" TargetMode="External"/><Relationship Id="rId601" Type="http://schemas.openxmlformats.org/officeDocument/2006/relationships/hyperlink" Target="https://www.centogene.com/" TargetMode="External"/><Relationship Id="rId240" Type="http://schemas.openxmlformats.org/officeDocument/2006/relationships/hyperlink" Target="https://lab.bigbenmedical.com/travelers-to-japan" TargetMode="External"/><Relationship Id="rId478" Type="http://schemas.openxmlformats.org/officeDocument/2006/relationships/hyperlink" Target="https://bergusmedical.se/diagnos/reseintyg-covid-19-pcr/" TargetMode="External"/><Relationship Id="rId685" Type="http://schemas.openxmlformats.org/officeDocument/2006/relationships/hyperlink" Target="http://www.clinica-sante.ro/" TargetMode="External"/><Relationship Id="rId35" Type="http://schemas.openxmlformats.org/officeDocument/2006/relationships/hyperlink" Target="https://www.siloamhospitals.com/" TargetMode="External"/><Relationship Id="rId100" Type="http://schemas.openxmlformats.org/officeDocument/2006/relationships/hyperlink" Target="http://ah.ithc.cn/" TargetMode="External"/><Relationship Id="rId338" Type="http://schemas.openxmlformats.org/officeDocument/2006/relationships/hyperlink" Target="http://www.dnalab.com.br/" TargetMode="External"/><Relationship Id="rId545" Type="http://schemas.openxmlformats.org/officeDocument/2006/relationships/hyperlink" Target="https://www.agellab.sk/verejnost/covid-19/pcr" TargetMode="External"/><Relationship Id="rId752" Type="http://schemas.openxmlformats.org/officeDocument/2006/relationships/hyperlink" Target="https://www.guven.com.tr/" TargetMode="External"/><Relationship Id="rId184" Type="http://schemas.openxmlformats.org/officeDocument/2006/relationships/hyperlink" Target="https://www.townhallclinic.com.au/" TargetMode="External"/><Relationship Id="rId391" Type="http://schemas.openxmlformats.org/officeDocument/2006/relationships/hyperlink" Target="https://cih.az/en/" TargetMode="External"/><Relationship Id="rId405" Type="http://schemas.openxmlformats.org/officeDocument/2006/relationships/hyperlink" Target="https://doctap.co.uk/" TargetMode="External"/><Relationship Id="rId612" Type="http://schemas.openxmlformats.org/officeDocument/2006/relationships/hyperlink" Target="https://www.mehilainen.fi/en" TargetMode="External"/><Relationship Id="rId251" Type="http://schemas.openxmlformats.org/officeDocument/2006/relationships/hyperlink" Target="http://www.st-lukesclinic.com/" TargetMode="External"/><Relationship Id="rId489" Type="http://schemas.openxmlformats.org/officeDocument/2006/relationships/hyperlink" Target="https://doktor24.se/pcr-test-reseintyg/" TargetMode="External"/><Relationship Id="rId696" Type="http://schemas.openxmlformats.org/officeDocument/2006/relationships/hyperlink" Target="https://asklepiy-dv.ru/sdat-analiz-na-koronavirus-vo-vladivostoke/" TargetMode="External"/><Relationship Id="rId46" Type="http://schemas.openxmlformats.org/officeDocument/2006/relationships/hyperlink" Target="http://www.lanna-hospital.com/lannahospital/html/LAB%20PCR%20test%20Covid-19%20Lanna%20Hospital.html" TargetMode="External"/><Relationship Id="rId293" Type="http://schemas.openxmlformats.org/officeDocument/2006/relationships/hyperlink" Target="https://www.asesp.com.uy/home" TargetMode="External"/><Relationship Id="rId307" Type="http://schemas.openxmlformats.org/officeDocument/2006/relationships/hyperlink" Target="https://covid19.microlabs.limited/" TargetMode="External"/><Relationship Id="rId349" Type="http://schemas.openxmlformats.org/officeDocument/2006/relationships/hyperlink" Target="http://microlabmanaus.com.br/" TargetMode="External"/><Relationship Id="rId514" Type="http://schemas.openxmlformats.org/officeDocument/2006/relationships/hyperlink" Target="http://www.saltsjokliniken.se/" TargetMode="External"/><Relationship Id="rId556" Type="http://schemas.openxmlformats.org/officeDocument/2006/relationships/hyperlink" Target="https://www.synlab.sk/koronavirus" TargetMode="External"/><Relationship Id="rId721" Type="http://schemas.openxmlformats.org/officeDocument/2006/relationships/hyperlink" Target="https://www.seha.ae/screening-locations/" TargetMode="External"/><Relationship Id="rId763" Type="http://schemas.openxmlformats.org/officeDocument/2006/relationships/hyperlink" Target="http://www.umc.bh/en/" TargetMode="External"/><Relationship Id="rId88" Type="http://schemas.openxmlformats.org/officeDocument/2006/relationships/hyperlink" Target="http://www.kingmed.com.cn/" TargetMode="External"/><Relationship Id="rId111" Type="http://schemas.openxmlformats.org/officeDocument/2006/relationships/hyperlink" Target="http://www.jjhospital.com.cn/" TargetMode="External"/><Relationship Id="rId153" Type="http://schemas.openxmlformats.org/officeDocument/2006/relationships/hyperlink" Target="http://www.stlukes.com.ph/" TargetMode="External"/><Relationship Id="rId195" Type="http://schemas.openxmlformats.org/officeDocument/2006/relationships/hyperlink" Target="https://www.pihpng.com/" TargetMode="External"/><Relationship Id="rId209" Type="http://schemas.openxmlformats.org/officeDocument/2006/relationships/hyperlink" Target="https://kingcounty.gov/depts/health/covid-19/testing.aspx" TargetMode="External"/><Relationship Id="rId360" Type="http://schemas.openxmlformats.org/officeDocument/2006/relationships/hyperlink" Target="https://www.labmobi.net/" TargetMode="External"/><Relationship Id="rId416" Type="http://schemas.openxmlformats.org/officeDocument/2006/relationships/hyperlink" Target="https://synlab.ee/en/laboratories/" TargetMode="External"/><Relationship Id="rId598" Type="http://schemas.openxmlformats.org/officeDocument/2006/relationships/hyperlink" Target="https://www.euclaboratore.cz/" TargetMode="External"/><Relationship Id="rId819" Type="http://schemas.openxmlformats.org/officeDocument/2006/relationships/hyperlink" Target="https://www.health.gov.mw/index.php/mzuzu-central-hospital" TargetMode="External"/><Relationship Id="rId220" Type="http://schemas.openxmlformats.org/officeDocument/2006/relationships/hyperlink" Target="https://covid-19.anesispain.com/" TargetMode="External"/><Relationship Id="rId458" Type="http://schemas.openxmlformats.org/officeDocument/2006/relationships/hyperlink" Target="http://www.aversi.ge/" TargetMode="External"/><Relationship Id="rId623" Type="http://schemas.openxmlformats.org/officeDocument/2006/relationships/hyperlink" Target="https://www.chu-toulouse.fr/" TargetMode="External"/><Relationship Id="rId665" Type="http://schemas.openxmlformats.org/officeDocument/2006/relationships/hyperlink" Target="https://www.cintramedica.pt/pt/" TargetMode="External"/><Relationship Id="rId830" Type="http://schemas.openxmlformats.org/officeDocument/2006/relationships/hyperlink" Target="https://www.lenmed.co.za/hospital/maputo-private-hospital-lenmed/" TargetMode="External"/><Relationship Id="rId15" Type="http://schemas.openxmlformats.org/officeDocument/2006/relationships/hyperlink" Target="https://www.omni-hospitals.com/" TargetMode="External"/><Relationship Id="rId57" Type="http://schemas.openxmlformats.org/officeDocument/2006/relationships/hyperlink" Target="https://m.damc.or.kr/main/main.php" TargetMode="External"/><Relationship Id="rId262" Type="http://schemas.openxmlformats.org/officeDocument/2006/relationships/hyperlink" Target="https://covidtestingllc.com/" TargetMode="External"/><Relationship Id="rId318" Type="http://schemas.openxmlformats.org/officeDocument/2006/relationships/hyperlink" Target="http://medcorpltd.com/web0/st-clair-medical/" TargetMode="External"/><Relationship Id="rId525" Type="http://schemas.openxmlformats.org/officeDocument/2006/relationships/hyperlink" Target="https://www.vaccinera.com/" TargetMode="External"/><Relationship Id="rId567" Type="http://schemas.openxmlformats.org/officeDocument/2006/relationships/hyperlink" Target="https://www.zd-lj.si/zdlj/index.php?option=com_content&amp;view=article&amp;id=640&amp;Itemid=2700&amp;lang=en" TargetMode="External"/><Relationship Id="rId732" Type="http://schemas.openxmlformats.org/officeDocument/2006/relationships/hyperlink" Target="https://agiomix.com/" TargetMode="External"/><Relationship Id="rId99" Type="http://schemas.openxmlformats.org/officeDocument/2006/relationships/hyperlink" Target="http://www.cmlabs.com.cn/" TargetMode="External"/><Relationship Id="rId122" Type="http://schemas.openxmlformats.org/officeDocument/2006/relationships/hyperlink" Target="http://www.cdlqyyy.com/" TargetMode="External"/><Relationship Id="rId164" Type="http://schemas.openxmlformats.org/officeDocument/2006/relationships/hyperlink" Target="https://www.ddh.com.ph/" TargetMode="External"/><Relationship Id="rId371" Type="http://schemas.openxmlformats.org/officeDocument/2006/relationships/hyperlink" Target="http://www.ocahospital.mx/" TargetMode="External"/><Relationship Id="rId774" Type="http://schemas.openxmlformats.org/officeDocument/2006/relationships/hyperlink" Target="http://www.unilabs.jo/?fbclid=IwAR1udUGG82-nPSvP8zapflGKLfxu_68L3fvm_xEiES8g2toHuxcBybOGY9w" TargetMode="External"/><Relationship Id="rId427" Type="http://schemas.openxmlformats.org/officeDocument/2006/relationships/hyperlink" Target="https://nusom.nu.edu.kz/" TargetMode="External"/><Relationship Id="rId469" Type="http://schemas.openxmlformats.org/officeDocument/2006/relationships/hyperlink" Target="https://www.amavita.ch/de/amavita-apotheke-bahnhof-bern" TargetMode="External"/><Relationship Id="rId634" Type="http://schemas.openxmlformats.org/officeDocument/2006/relationships/hyperlink" Target="http://mocgeoz.by/ru" TargetMode="External"/><Relationship Id="rId676" Type="http://schemas.openxmlformats.org/officeDocument/2006/relationships/hyperlink" Target="https://www.medcentras.lt/" TargetMode="External"/><Relationship Id="rId841" Type="http://schemas.openxmlformats.org/officeDocument/2006/relationships/hyperlink" Target="http://www.laboratoirechbicheb.com/index.html" TargetMode="External"/><Relationship Id="rId26" Type="http://schemas.openxmlformats.org/officeDocument/2006/relationships/hyperlink" Target="https://prodia.co.id/id" TargetMode="External"/><Relationship Id="rId231" Type="http://schemas.openxmlformats.org/officeDocument/2006/relationships/hyperlink" Target="https://www.wisconsindiagnostic.com/" TargetMode="External"/><Relationship Id="rId273" Type="http://schemas.openxmlformats.org/officeDocument/2006/relationships/hyperlink" Target="https://www.dynalife.ca/" TargetMode="External"/><Relationship Id="rId329" Type="http://schemas.openxmlformats.org/officeDocument/2006/relationships/hyperlink" Target="https://www.urgentcarebarbados.com/" TargetMode="External"/><Relationship Id="rId480" Type="http://schemas.openxmlformats.org/officeDocument/2006/relationships/hyperlink" Target="https://www.carelab.se/" TargetMode="External"/><Relationship Id="rId536" Type="http://schemas.openxmlformats.org/officeDocument/2006/relationships/hyperlink" Target="https://www.corachan.com/es" TargetMode="External"/><Relationship Id="rId701" Type="http://schemas.openxmlformats.org/officeDocument/2006/relationships/hyperlink" Target="https://helix.ru/catalog/item/09-185" TargetMode="External"/><Relationship Id="rId68" Type="http://schemas.openxmlformats.org/officeDocument/2006/relationships/hyperlink" Target="https://www.daegumc.co.kr/" TargetMode="External"/><Relationship Id="rId133" Type="http://schemas.openxmlformats.org/officeDocument/2006/relationships/hyperlink" Target="http://www.hrbmush.edu.cn/" TargetMode="External"/><Relationship Id="rId175" Type="http://schemas.openxmlformats.org/officeDocument/2006/relationships/hyperlink" Target="http://hibariclinic.com/my/" TargetMode="External"/><Relationship Id="rId340" Type="http://schemas.openxmlformats.org/officeDocument/2006/relationships/hyperlink" Target="http://jp.enkyo.org.br/" TargetMode="External"/><Relationship Id="rId578" Type="http://schemas.openxmlformats.org/officeDocument/2006/relationships/hyperlink" Target="http://www.zd-lju.si/obvestila/456/brezplacno-testiranje-na-covid-19-v-zd-ljutomer.html" TargetMode="External"/><Relationship Id="rId743" Type="http://schemas.openxmlformats.org/officeDocument/2006/relationships/hyperlink" Target="https://alshumoosmc.com/about-us" TargetMode="External"/><Relationship Id="rId785" Type="http://schemas.openxmlformats.org/officeDocument/2006/relationships/hyperlink" Target="https://www.aubmc.org.lb/pages/home.aspx" TargetMode="External"/><Relationship Id="rId200" Type="http://schemas.openxmlformats.org/officeDocument/2006/relationships/hyperlink" Target="https://www.passporthealthusa.com/locations/va/reston/724/" TargetMode="External"/><Relationship Id="rId382" Type="http://schemas.openxmlformats.org/officeDocument/2006/relationships/hyperlink" Target="https://www.labenesanluis.mx/" TargetMode="External"/><Relationship Id="rId438" Type="http://schemas.openxmlformats.org/officeDocument/2006/relationships/hyperlink" Target="https://diogenouslab.com/" TargetMode="External"/><Relationship Id="rId603" Type="http://schemas.openxmlformats.org/officeDocument/2006/relationships/hyperlink" Target="tel:+49%2030%209606%200940" TargetMode="External"/><Relationship Id="rId645" Type="http://schemas.openxmlformats.org/officeDocument/2006/relationships/hyperlink" Target="https://klinikatawil.com/bs" TargetMode="External"/><Relationship Id="rId687" Type="http://schemas.openxmlformats.org/officeDocument/2006/relationships/hyperlink" Target="http://www.synevo.ro/locatii/laborator-centru-recoltare-sibiu/" TargetMode="External"/><Relationship Id="rId810" Type="http://schemas.openxmlformats.org/officeDocument/2006/relationships/hyperlink" Target="http://www.lancet.co.zw/" TargetMode="External"/><Relationship Id="rId852" Type="http://schemas.openxmlformats.org/officeDocument/2006/relationships/hyperlink" Target="https://www.heilsugaeslan.is/?pageid=d8894b8a-97c8-11e7-9424-005056bc2afe" TargetMode="External"/><Relationship Id="rId242" Type="http://schemas.openxmlformats.org/officeDocument/2006/relationships/hyperlink" Target="https://www.hspguam.com/" TargetMode="External"/><Relationship Id="rId284" Type="http://schemas.openxmlformats.org/officeDocument/2006/relationships/hyperlink" Target="https://medfuture.ca/" TargetMode="External"/><Relationship Id="rId491" Type="http://schemas.openxmlformats.org/officeDocument/2006/relationships/hyperlink" Target="https://sv.mimedico.se/" TargetMode="External"/><Relationship Id="rId505" Type="http://schemas.openxmlformats.org/officeDocument/2006/relationships/hyperlink" Target="https://www.mindoktor.se/covid-19/reseintyg/pcr/" TargetMode="External"/><Relationship Id="rId712" Type="http://schemas.openxmlformats.org/officeDocument/2006/relationships/hyperlink" Target="http://www.lifedx.net/" TargetMode="External"/><Relationship Id="rId37" Type="http://schemas.openxmlformats.org/officeDocument/2006/relationships/hyperlink" Target="http://niph.org.kh/" TargetMode="External"/><Relationship Id="rId79" Type="http://schemas.openxmlformats.org/officeDocument/2006/relationships/hyperlink" Target="http://hanheart.co.kr/index.asp?" TargetMode="External"/><Relationship Id="rId102" Type="http://schemas.openxmlformats.org/officeDocument/2006/relationships/hyperlink" Target="http://www.haeye.net/" TargetMode="External"/><Relationship Id="rId144" Type="http://schemas.openxmlformats.org/officeDocument/2006/relationships/hyperlink" Target="https://www.dymhongkong.com/" TargetMode="External"/><Relationship Id="rId547" Type="http://schemas.openxmlformats.org/officeDocument/2006/relationships/hyperlink" Target="https://www.medirex.sk/vysetrenie/pcr-test-na-ochorenie-covid-19" TargetMode="External"/><Relationship Id="rId589" Type="http://schemas.openxmlformats.org/officeDocument/2006/relationships/hyperlink" Target="https://ezakazivanjepcr.euprava.gov.rs/" TargetMode="External"/><Relationship Id="rId754" Type="http://schemas.openxmlformats.org/officeDocument/2006/relationships/hyperlink" Target="https://www.amh.org.bh/" TargetMode="External"/><Relationship Id="rId796" Type="http://schemas.openxmlformats.org/officeDocument/2006/relationships/hyperlink" Target="http://www.mcmet.org/" TargetMode="External"/><Relationship Id="rId90" Type="http://schemas.openxmlformats.org/officeDocument/2006/relationships/hyperlink" Target="http://www.sxmh.net.cn/" TargetMode="External"/><Relationship Id="rId186" Type="http://schemas.openxmlformats.org/officeDocument/2006/relationships/hyperlink" Target="https://www.sakuraclinic.com.au/" TargetMode="External"/><Relationship Id="rId351" Type="http://schemas.openxmlformats.org/officeDocument/2006/relationships/hyperlink" Target="http://www.labcare.com.br/c%C3%B3pia-contato" TargetMode="External"/><Relationship Id="rId393" Type="http://schemas.openxmlformats.org/officeDocument/2006/relationships/hyperlink" Target="https://leylamc.az/en/" TargetMode="External"/><Relationship Id="rId407" Type="http://schemas.openxmlformats.org/officeDocument/2006/relationships/hyperlink" Target="https://www.nomadtravel.co.uk/" TargetMode="External"/><Relationship Id="rId449" Type="http://schemas.openxmlformats.org/officeDocument/2006/relationships/hyperlink" Target="https://bioiatriki.gr/index.php" TargetMode="External"/><Relationship Id="rId614" Type="http://schemas.openxmlformats.org/officeDocument/2006/relationships/hyperlink" Target="http://jp.american-hospital.org/" TargetMode="External"/><Relationship Id="rId656" Type="http://schemas.openxmlformats.org/officeDocument/2006/relationships/hyperlink" Target="https://www.synlab.pt/noticias/covid-19-unidades-synlab" TargetMode="External"/><Relationship Id="rId821" Type="http://schemas.openxmlformats.org/officeDocument/2006/relationships/hyperlink" Target="https://www.health.gov.mw/index.php/queen-elizabeth-central-hospital" TargetMode="External"/><Relationship Id="rId863" Type="http://schemas.openxmlformats.org/officeDocument/2006/relationships/hyperlink" Target="http://laeknavaktin.is/" TargetMode="External"/><Relationship Id="rId211" Type="http://schemas.openxmlformats.org/officeDocument/2006/relationships/hyperlink" Target="https://kingcounty.gov/depts/health/covid-19/testing.aspx" TargetMode="External"/><Relationship Id="rId253" Type="http://schemas.openxmlformats.org/officeDocument/2006/relationships/hyperlink" Target="http://www.ucarehi.com/" TargetMode="External"/><Relationship Id="rId295" Type="http://schemas.openxmlformats.org/officeDocument/2006/relationships/hyperlink" Target="http://www.ecua-american.com/" TargetMode="External"/><Relationship Id="rId309" Type="http://schemas.openxmlformats.org/officeDocument/2006/relationships/hyperlink" Target="https://www.clinicaalemana.cl/coronavirus-covid19/examen-pcr" TargetMode="External"/><Relationship Id="rId460" Type="http://schemas.openxmlformats.org/officeDocument/2006/relationships/hyperlink" Target="http://www.newhospitals.ge/" TargetMode="External"/><Relationship Id="rId516" Type="http://schemas.openxmlformats.org/officeDocument/2006/relationships/hyperlink" Target="https://system.easypractice.net/book/hans-calner" TargetMode="External"/><Relationship Id="rId698" Type="http://schemas.openxmlformats.org/officeDocument/2006/relationships/hyperlink" Target="https://clinic-complex.ru/" TargetMode="External"/><Relationship Id="rId48" Type="http://schemas.openxmlformats.org/officeDocument/2006/relationships/hyperlink" Target="https://www.mccormickhospital.com/web/" TargetMode="External"/><Relationship Id="rId113" Type="http://schemas.openxmlformats.org/officeDocument/2006/relationships/hyperlink" Target="https://www.cqcsyy.cn/www/index/" TargetMode="External"/><Relationship Id="rId320" Type="http://schemas.openxmlformats.org/officeDocument/2006/relationships/hyperlink" Target="http://www.msjmc.org/" TargetMode="External"/><Relationship Id="rId558" Type="http://schemas.openxmlformats.org/officeDocument/2006/relationships/hyperlink" Target="https://www.agellab.sk/verejnost/covid-19/pcr" TargetMode="External"/><Relationship Id="rId723" Type="http://schemas.openxmlformats.org/officeDocument/2006/relationships/hyperlink" Target="https://www.seha.ae/screening-locations/" TargetMode="External"/><Relationship Id="rId765" Type="http://schemas.openxmlformats.org/officeDocument/2006/relationships/hyperlink" Target="https://tebcan.com/en/Jordan/lab/precision-medical-lab_9" TargetMode="External"/><Relationship Id="rId155" Type="http://schemas.openxmlformats.org/officeDocument/2006/relationships/hyperlink" Target="http://www.themedicalcity.com/" TargetMode="External"/><Relationship Id="rId197" Type="http://schemas.openxmlformats.org/officeDocument/2006/relationships/hyperlink" Target="http://www.palauhealth.org/" TargetMode="External"/><Relationship Id="rId362" Type="http://schemas.openxmlformats.org/officeDocument/2006/relationships/hyperlink" Target="https://www.hcemesa.com/" TargetMode="External"/><Relationship Id="rId418" Type="http://schemas.openxmlformats.org/officeDocument/2006/relationships/hyperlink" Target="http://www.labor-tiran.at/" TargetMode="External"/><Relationship Id="rId625" Type="http://schemas.openxmlformats.org/officeDocument/2006/relationships/hyperlink" Target="https://covid.kaducee.com/" TargetMode="External"/><Relationship Id="rId832" Type="http://schemas.openxmlformats.org/officeDocument/2006/relationships/hyperlink" Target="http://www.hcz.ma/" TargetMode="External"/><Relationship Id="rId222" Type="http://schemas.openxmlformats.org/officeDocument/2006/relationships/hyperlink" Target="https://www.indigourgentcare.com/covid-test" TargetMode="External"/><Relationship Id="rId264" Type="http://schemas.openxmlformats.org/officeDocument/2006/relationships/hyperlink" Target="https://www.passporthealthusa.com/locations/fl/orlando/509/" TargetMode="External"/><Relationship Id="rId471" Type="http://schemas.openxmlformats.org/officeDocument/2006/relationships/hyperlink" Target="https://www.medbase.ch/en/centers/detail/medbase-bern-bahnhof/" TargetMode="External"/><Relationship Id="rId667" Type="http://schemas.openxmlformats.org/officeDocument/2006/relationships/hyperlink" Target="https://www.cuf.pt/hospitais-e-clinicas/hospital-cuf-porto" TargetMode="External"/><Relationship Id="rId17" Type="http://schemas.openxmlformats.org/officeDocument/2006/relationships/hyperlink" Target="https://www.siloamhospitals.com/" TargetMode="External"/><Relationship Id="rId59" Type="http://schemas.openxmlformats.org/officeDocument/2006/relationships/hyperlink" Target="https://www.paik.ac.kr/haeundae/" TargetMode="External"/><Relationship Id="rId124" Type="http://schemas.openxmlformats.org/officeDocument/2006/relationships/hyperlink" Target="https://www.norsonmed.com/index.html" TargetMode="External"/><Relationship Id="rId527" Type="http://schemas.openxmlformats.org/officeDocument/2006/relationships/hyperlink" Target="https://vaccinia.se/reseintyg-antikroppstest-covid-19/" TargetMode="External"/><Relationship Id="rId569" Type="http://schemas.openxmlformats.org/officeDocument/2006/relationships/hyperlink" Target="https://www.sb-je.si/zdravstvena_dejavnost/oddelki_in_enote/urgentni_center/" TargetMode="External"/><Relationship Id="rId734" Type="http://schemas.openxmlformats.org/officeDocument/2006/relationships/hyperlink" Target="https://www.hadassah-medical.co.il/" TargetMode="External"/><Relationship Id="rId776" Type="http://schemas.openxmlformats.org/officeDocument/2006/relationships/hyperlink" Target="https://web.facebook.com/Cons.Labs/?_rdc=1&amp;_rdr" TargetMode="External"/><Relationship Id="rId70" Type="http://schemas.openxmlformats.org/officeDocument/2006/relationships/hyperlink" Target="https://www.uuh.ulsan.kr/" TargetMode="External"/><Relationship Id="rId166" Type="http://schemas.openxmlformats.org/officeDocument/2006/relationships/hyperlink" Target="https://www.ciudadmedicalzamboanga.com.ph/" TargetMode="External"/><Relationship Id="rId331" Type="http://schemas.openxmlformats.org/officeDocument/2006/relationships/hyperlink" Target="http://platinumservicesbgi.com/" TargetMode="External"/><Relationship Id="rId373" Type="http://schemas.openxmlformats.org/officeDocument/2006/relationships/hyperlink" Target="https://hospitalesangeles.com/leon/" TargetMode="External"/><Relationship Id="rId429" Type="http://schemas.openxmlformats.org/officeDocument/2006/relationships/hyperlink" Target="https://acibademsistina.mk/" TargetMode="External"/><Relationship Id="rId580" Type="http://schemas.openxmlformats.org/officeDocument/2006/relationships/hyperlink" Target="https://www.zd-domzale.si/" TargetMode="External"/><Relationship Id="rId636" Type="http://schemas.openxmlformats.org/officeDocument/2006/relationships/hyperlink" Target="http://ocge-grodno.by/" TargetMode="External"/><Relationship Id="rId801" Type="http://schemas.openxmlformats.org/officeDocument/2006/relationships/hyperlink" Target="https://liberiacovidtravel.org/" TargetMode="External"/><Relationship Id="rId1" Type="http://schemas.openxmlformats.org/officeDocument/2006/relationships/hyperlink" Target="https://www.dcareindia.com/mission/" TargetMode="External"/><Relationship Id="rId233" Type="http://schemas.openxmlformats.org/officeDocument/2006/relationships/hyperlink" Target="https://thecentersohio.org/covid-19/" TargetMode="External"/><Relationship Id="rId440" Type="http://schemas.openxmlformats.org/officeDocument/2006/relationships/hyperlink" Target="http://www.bio-analysis.com/en/" TargetMode="External"/><Relationship Id="rId678" Type="http://schemas.openxmlformats.org/officeDocument/2006/relationships/hyperlink" Target="https://anteja.lt/" TargetMode="External"/><Relationship Id="rId843" Type="http://schemas.openxmlformats.org/officeDocument/2006/relationships/hyperlink" Target="https://www.facebook.com/pages/category/Medical-Lab/Centre-Biologie-Maroc-Fes-2230914320262034/" TargetMode="External"/><Relationship Id="rId28" Type="http://schemas.openxmlformats.org/officeDocument/2006/relationships/hyperlink" Target="http://www.internationalsos.co.jp/clinic/indonesia.html" TargetMode="External"/><Relationship Id="rId275" Type="http://schemas.openxmlformats.org/officeDocument/2006/relationships/hyperlink" Target="https://www1.shoppersdrugmart.ca/en/health-and-pharmacy/covid-19/ontario/international-outbound-travel" TargetMode="External"/><Relationship Id="rId300" Type="http://schemas.openxmlformats.org/officeDocument/2006/relationships/hyperlink" Target="https://www.cicc.cu/" TargetMode="External"/><Relationship Id="rId482" Type="http://schemas.openxmlformats.org/officeDocument/2006/relationships/hyperlink" Target="http://www.cortexia.se/" TargetMode="External"/><Relationship Id="rId538" Type="http://schemas.openxmlformats.org/officeDocument/2006/relationships/hyperlink" Target="https://www.quironsalud.es/dexeus-barcelona" TargetMode="External"/><Relationship Id="rId703" Type="http://schemas.openxmlformats.org/officeDocument/2006/relationships/hyperlink" Target="http://viveya.medkhv.ru/" TargetMode="External"/><Relationship Id="rId745" Type="http://schemas.openxmlformats.org/officeDocument/2006/relationships/hyperlink" Target="https://www.daralshifa.com/" TargetMode="External"/><Relationship Id="rId81" Type="http://schemas.openxmlformats.org/officeDocument/2006/relationships/hyperlink" Target="http://www.suntechospital.com/" TargetMode="External"/><Relationship Id="rId135" Type="http://schemas.openxmlformats.org/officeDocument/2006/relationships/hyperlink" Target="http://old.zyneih.com/index.html" TargetMode="External"/><Relationship Id="rId177" Type="http://schemas.openxmlformats.org/officeDocument/2006/relationships/hyperlink" Target="https://www.pantai.com.my/penang" TargetMode="External"/><Relationship Id="rId342" Type="http://schemas.openxmlformats.org/officeDocument/2006/relationships/hyperlink" Target="https://www.clinicasakurada.com/" TargetMode="External"/><Relationship Id="rId384" Type="http://schemas.openxmlformats.org/officeDocument/2006/relationships/hyperlink" Target="http://www.hospitalsanjosedequeretaro.com/" TargetMode="External"/><Relationship Id="rId591" Type="http://schemas.openxmlformats.org/officeDocument/2006/relationships/hyperlink" Target="http://diamed.tj/" TargetMode="External"/><Relationship Id="rId605" Type="http://schemas.openxmlformats.org/officeDocument/2006/relationships/hyperlink" Target="https://www.volvat.no/tjenester/corona-test/" TargetMode="External"/><Relationship Id="rId787" Type="http://schemas.openxmlformats.org/officeDocument/2006/relationships/hyperlink" Target="https://hdf.usj.edu.lb/indexen.php" TargetMode="External"/><Relationship Id="rId812" Type="http://schemas.openxmlformats.org/officeDocument/2006/relationships/hyperlink" Target="https://www.psmi.co.zw/" TargetMode="External"/><Relationship Id="rId202" Type="http://schemas.openxmlformats.org/officeDocument/2006/relationships/hyperlink" Target="http://www.nihon-bayclinic.com/" TargetMode="External"/><Relationship Id="rId244" Type="http://schemas.openxmlformats.org/officeDocument/2006/relationships/hyperlink" Target="http://www.adventistclinic.com/" TargetMode="External"/><Relationship Id="rId647" Type="http://schemas.openxmlformats.org/officeDocument/2006/relationships/hyperlink" Target="http://www.aleadrkandic.ba/" TargetMode="External"/><Relationship Id="rId689" Type="http://schemas.openxmlformats.org/officeDocument/2006/relationships/hyperlink" Target="http://www.lumisan.ro/index.html" TargetMode="External"/><Relationship Id="rId854" Type="http://schemas.openxmlformats.org/officeDocument/2006/relationships/hyperlink" Target="https://www.heilsugaeslan.is/?pageid=b6a6ec90-93ae-11e7-9424-005056bc2afe" TargetMode="External"/><Relationship Id="rId39" Type="http://schemas.openxmlformats.org/officeDocument/2006/relationships/hyperlink" Target="https://www.nawaloka.com/contact" TargetMode="External"/><Relationship Id="rId286" Type="http://schemas.openxmlformats.org/officeDocument/2006/relationships/hyperlink" Target="https://cmipq.com/language/en/" TargetMode="External"/><Relationship Id="rId451" Type="http://schemas.openxmlformats.org/officeDocument/2006/relationships/hyperlink" Target="https://homed.gr/" TargetMode="External"/><Relationship Id="rId493" Type="http://schemas.openxmlformats.org/officeDocument/2006/relationships/hyperlink" Target="https://www.expresscare.se/" TargetMode="External"/><Relationship Id="rId507" Type="http://schemas.openxmlformats.org/officeDocument/2006/relationships/hyperlink" Target="http://www.ninanurse.se/" TargetMode="External"/><Relationship Id="rId549" Type="http://schemas.openxmlformats.org/officeDocument/2006/relationships/hyperlink" Target="https://www.medirex.sk/vysetrenie/pcr-test-na-ochorenie-covid-19" TargetMode="External"/><Relationship Id="rId714" Type="http://schemas.openxmlformats.org/officeDocument/2006/relationships/hyperlink" Target="https://www.seha.ae/screening-locations/" TargetMode="External"/><Relationship Id="rId756" Type="http://schemas.openxmlformats.org/officeDocument/2006/relationships/hyperlink" Target="https://alkindihospital.com/" TargetMode="External"/><Relationship Id="rId50" Type="http://schemas.openxmlformats.org/officeDocument/2006/relationships/hyperlink" Target="https://www.facebook.com/Sriburin.KSBR/photos/a.275681559280368/1703787469803096/" TargetMode="External"/><Relationship Id="rId104" Type="http://schemas.openxmlformats.org/officeDocument/2006/relationships/hyperlink" Target="https://www.hospital-cqmu.com/sy.htm" TargetMode="External"/><Relationship Id="rId146" Type="http://schemas.openxmlformats.org/officeDocument/2006/relationships/hyperlink" Target="http://www.grandehospital.com/" TargetMode="External"/><Relationship Id="rId188" Type="http://schemas.openxmlformats.org/officeDocument/2006/relationships/hyperlink" Target="http://www.robinamedicalcentre.com.au/" TargetMode="External"/><Relationship Id="rId311" Type="http://schemas.openxmlformats.org/officeDocument/2006/relationships/hyperlink" Target="https://www.clinicalascondes.cl/BLOG/Listado/coronavirus/como-agendar-examen-pcr" TargetMode="External"/><Relationship Id="rId353" Type="http://schemas.openxmlformats.org/officeDocument/2006/relationships/hyperlink" Target="http://www.rhp.com.br/unidades-atendimento/laboratorios" TargetMode="External"/><Relationship Id="rId395" Type="http://schemas.openxmlformats.org/officeDocument/2006/relationships/hyperlink" Target="http://sirmed.am/" TargetMode="External"/><Relationship Id="rId409" Type="http://schemas.openxmlformats.org/officeDocument/2006/relationships/hyperlink" Target="https://www.expresstest.co.uk/" TargetMode="External"/><Relationship Id="rId560" Type="http://schemas.openxmlformats.org/officeDocument/2006/relationships/hyperlink" Target="https://www.agellab.sk/verejnost/covid-19/pcr" TargetMode="External"/><Relationship Id="rId798" Type="http://schemas.openxmlformats.org/officeDocument/2006/relationships/hyperlink" Target="https://www.nyahomedical.com/" TargetMode="External"/><Relationship Id="rId92" Type="http://schemas.openxmlformats.org/officeDocument/2006/relationships/hyperlink" Target="https://gaode.wy.guahao.com/hospital/19cdd4f7-3bf2-447a-b337-c5b737fde0c5000" TargetMode="External"/><Relationship Id="rId213" Type="http://schemas.openxmlformats.org/officeDocument/2006/relationships/hyperlink" Target="https://kingcounty.gov/depts/health/covid-19/testing.aspx" TargetMode="External"/><Relationship Id="rId420" Type="http://schemas.openxmlformats.org/officeDocument/2006/relationships/hyperlink" Target="https://1220.ihrlabor.at/" TargetMode="External"/><Relationship Id="rId616" Type="http://schemas.openxmlformats.org/officeDocument/2006/relationships/hyperlink" Target="http://www.ch-antibes.fr/" TargetMode="External"/><Relationship Id="rId658" Type="http://schemas.openxmlformats.org/officeDocument/2006/relationships/hyperlink" Target="https://www.germanodesousa.com/" TargetMode="External"/><Relationship Id="rId823" Type="http://schemas.openxmlformats.org/officeDocument/2006/relationships/hyperlink" Target="http://malawipublichealth.org/index.php" TargetMode="External"/><Relationship Id="rId865" Type="http://schemas.openxmlformats.org/officeDocument/2006/relationships/hyperlink" Target="https://hv.is/" TargetMode="External"/><Relationship Id="rId255" Type="http://schemas.openxmlformats.org/officeDocument/2006/relationships/hyperlink" Target="http://www.ucarehi.com/" TargetMode="External"/><Relationship Id="rId297" Type="http://schemas.openxmlformats.org/officeDocument/2006/relationships/hyperlink" Target="http://www.labcentrodediagnostico.com/" TargetMode="External"/><Relationship Id="rId462" Type="http://schemas.openxmlformats.org/officeDocument/2006/relationships/hyperlink" Target="http://www.cito.ge/" TargetMode="External"/><Relationship Id="rId518" Type="http://schemas.openxmlformats.org/officeDocument/2006/relationships/hyperlink" Target="https://www.specialistlakarhuset.se/" TargetMode="External"/><Relationship Id="rId725" Type="http://schemas.openxmlformats.org/officeDocument/2006/relationships/hyperlink" Target="https://www.seha.ae/screening-locations/" TargetMode="External"/><Relationship Id="rId115" Type="http://schemas.openxmlformats.org/officeDocument/2006/relationships/hyperlink" Target="http://www.gigh.cn/" TargetMode="External"/><Relationship Id="rId157" Type="http://schemas.openxmlformats.org/officeDocument/2006/relationships/hyperlink" Target="http://www.csmceconsult.com/" TargetMode="External"/><Relationship Id="rId322" Type="http://schemas.openxmlformats.org/officeDocument/2006/relationships/hyperlink" Target="https://www.google.com/search?rlz=1C1GCEU_jaTT856TT856&amp;ei=bhgPYLTqMKKTwbkP1P6PgAc&amp;q=tapion+hospital+st+lucia&amp;oq=tapion+hospital+st+lucia&amp;gs_lcp=CgZwc3ktYWIQAzILCC4QxwEQrwEQkwIyBggAEBYQHjIECAAQQ1DxF1iQH2DRH2gAcAJ4AIABxQOIAfMJkgEDNC0zmAEAoAEBqgEHZ3dzLXdpesABAQ&amp;sclient=psy-ab&amp;ved=0ahUKEwi02cK05bfuAhWiSTABHVT_A3AQ4dUDCA0&amp;uact=5" TargetMode="External"/><Relationship Id="rId364" Type="http://schemas.openxmlformats.org/officeDocument/2006/relationships/hyperlink" Target="https://www.hospitalesangeles.com/lomas/" TargetMode="External"/><Relationship Id="rId767" Type="http://schemas.openxmlformats.org/officeDocument/2006/relationships/hyperlink" Target="https://web.facebook.com/questlabjo/?_rdc=1&amp;_rdr" TargetMode="External"/><Relationship Id="rId61" Type="http://schemas.openxmlformats.org/officeDocument/2006/relationships/hyperlink" Target="https://www.busanmc.or.kr/busanmc/" TargetMode="External"/><Relationship Id="rId199" Type="http://schemas.openxmlformats.org/officeDocument/2006/relationships/hyperlink" Target="https://www.passporthealthusa.com/locations/dc/" TargetMode="External"/><Relationship Id="rId571" Type="http://schemas.openxmlformats.org/officeDocument/2006/relationships/hyperlink" Target="https://www.kclj.si/index.php?dir=/pacienti_in_obiskovalci/klinike_in_oddelki/klinika_za_infekcijske_bolezni_in_vrocinska_stanja/samoplacnisko_testiranje_covid19" TargetMode="External"/><Relationship Id="rId627" Type="http://schemas.openxmlformats.org/officeDocument/2006/relationships/hyperlink" Target="https://pirogov.eu/bg/" TargetMode="External"/><Relationship Id="rId669" Type="http://schemas.openxmlformats.org/officeDocument/2006/relationships/hyperlink" Target="https://alfalab.md/" TargetMode="External"/><Relationship Id="rId834" Type="http://schemas.openxmlformats.org/officeDocument/2006/relationships/hyperlink" Target="https://www.facebook.com/laboratoirdanalysesmedicalesbioclinic/" TargetMode="External"/><Relationship Id="rId19" Type="http://schemas.openxmlformats.org/officeDocument/2006/relationships/hyperlink" Target="http://rspb.id/" TargetMode="External"/><Relationship Id="rId224" Type="http://schemas.openxmlformats.org/officeDocument/2006/relationships/hyperlink" Target="https://uihc.org/" TargetMode="External"/><Relationship Id="rId266" Type="http://schemas.openxmlformats.org/officeDocument/2006/relationships/hyperlink" Target="https://www.passporthealthusa.com/locations/fl/tampa/169/" TargetMode="External"/><Relationship Id="rId431" Type="http://schemas.openxmlformats.org/officeDocument/2006/relationships/hyperlink" Target="http://www.bioteklab.com.mk/" TargetMode="External"/><Relationship Id="rId473" Type="http://schemas.openxmlformats.org/officeDocument/2006/relationships/hyperlink" Target="https://akuvedakliniken.com/" TargetMode="External"/><Relationship Id="rId529" Type="http://schemas.openxmlformats.org/officeDocument/2006/relationships/hyperlink" Target="http://veronicare.se/" TargetMode="External"/><Relationship Id="rId680" Type="http://schemas.openxmlformats.org/officeDocument/2006/relationships/hyperlink" Target="http://www.reginamaria.ro/" TargetMode="External"/><Relationship Id="rId736" Type="http://schemas.openxmlformats.org/officeDocument/2006/relationships/hyperlink" Target="https://vymaps.com/IQ/Sarchnar-Hospital-358007/&#8251;&#23554;&#29992;&#12469;&#12452;&#12488;&#28961;&#12375;&#12289;&#12525;&#12465;&#12540;&#12471;&#12519;&#12531;&#12398;&#12415;" TargetMode="External"/><Relationship Id="rId30" Type="http://schemas.openxmlformats.org/officeDocument/2006/relationships/hyperlink" Target="http://japan.kih.co.id/" TargetMode="External"/><Relationship Id="rId126" Type="http://schemas.openxmlformats.org/officeDocument/2006/relationships/hyperlink" Target="http://www.cdciclab.cn/" TargetMode="External"/><Relationship Id="rId168" Type="http://schemas.openxmlformats.org/officeDocument/2006/relationships/hyperlink" Target="https://princecourt.com/" TargetMode="External"/><Relationship Id="rId333" Type="http://schemas.openxmlformats.org/officeDocument/2006/relationships/hyperlink" Target="http://www.dnalab.com.br/" TargetMode="External"/><Relationship Id="rId540" Type="http://schemas.openxmlformats.org/officeDocument/2006/relationships/hyperlink" Target="https://www.medirex.sk/vysetrenie/pcr-test-na-ochorenie-covid-19" TargetMode="External"/><Relationship Id="rId778" Type="http://schemas.openxmlformats.org/officeDocument/2006/relationships/hyperlink" Target="http://www.islamic-hospital.org/Default.aspx?Lng=2&amp;P=h" TargetMode="External"/><Relationship Id="rId72" Type="http://schemas.openxmlformats.org/officeDocument/2006/relationships/hyperlink" Target="https://www.schmc.ac.kr/gumi/index.do" TargetMode="External"/><Relationship Id="rId375" Type="http://schemas.openxmlformats.org/officeDocument/2006/relationships/hyperlink" Target="https://arandadelaparra.com.mx/puertointerior/" TargetMode="External"/><Relationship Id="rId582" Type="http://schemas.openxmlformats.org/officeDocument/2006/relationships/hyperlink" Target="https://www.zd-lendava.si/" TargetMode="External"/><Relationship Id="rId638" Type="http://schemas.openxmlformats.org/officeDocument/2006/relationships/hyperlink" Target="http://www.cgevtb.by/" TargetMode="External"/><Relationship Id="rId803" Type="http://schemas.openxmlformats.org/officeDocument/2006/relationships/hyperlink" Target="https://www.agakhanhospitals.org/" TargetMode="External"/><Relationship Id="rId845" Type="http://schemas.openxmlformats.org/officeDocument/2006/relationships/hyperlink" Target="https://www.facebook.com/laboriadtetouan/" TargetMode="External"/><Relationship Id="rId3" Type="http://schemas.openxmlformats.org/officeDocument/2006/relationships/hyperlink" Target="https://nsmch.com/" TargetMode="External"/><Relationship Id="rId235" Type="http://schemas.openxmlformats.org/officeDocument/2006/relationships/hyperlink" Target="https://www.sciotourgentcare.com/" TargetMode="External"/><Relationship Id="rId277" Type="http://schemas.openxmlformats.org/officeDocument/2006/relationships/hyperlink" Target="https://www.bonvoyagemedical.com/" TargetMode="External"/><Relationship Id="rId400" Type="http://schemas.openxmlformats.org/officeDocument/2006/relationships/hyperlink" Target="https://imp-clinic.com/" TargetMode="External"/><Relationship Id="rId442" Type="http://schemas.openxmlformats.org/officeDocument/2006/relationships/hyperlink" Target="https://amc.com.cy/en-us" TargetMode="External"/><Relationship Id="rId484" Type="http://schemas.openxmlformats.org/officeDocument/2006/relationships/hyperlink" Target="https://www.covidlabs.se/" TargetMode="External"/><Relationship Id="rId705" Type="http://schemas.openxmlformats.org/officeDocument/2006/relationships/hyperlink" Target="https://www.zwanopdclinic.com/" TargetMode="External"/><Relationship Id="rId137" Type="http://schemas.openxmlformats.org/officeDocument/2006/relationships/hyperlink" Target="https://www.communitytest.gov.hk/en/" TargetMode="External"/><Relationship Id="rId302" Type="http://schemas.openxmlformats.org/officeDocument/2006/relationships/hyperlink" Target="http://www.hospitallacatolica.com/" TargetMode="External"/><Relationship Id="rId344" Type="http://schemas.openxmlformats.org/officeDocument/2006/relationships/hyperlink" Target="http://ham.org.br/" TargetMode="External"/><Relationship Id="rId691" Type="http://schemas.openxmlformats.org/officeDocument/2006/relationships/hyperlink" Target="http://www.reginamaria.ro/laboratoarele-genetic-center" TargetMode="External"/><Relationship Id="rId747" Type="http://schemas.openxmlformats.org/officeDocument/2006/relationships/hyperlink" Target="https://www.hadiclinic.com.kw/Client/IndexEN.aspx" TargetMode="External"/><Relationship Id="rId789" Type="http://schemas.openxmlformats.org/officeDocument/2006/relationships/hyperlink" Target="http://www.sabbah-dc.com/laboratories-sabbah/" TargetMode="External"/><Relationship Id="rId41" Type="http://schemas.openxmlformats.org/officeDocument/2006/relationships/hyperlink" Target="https://www.durdans.com/contact/" TargetMode="External"/><Relationship Id="rId83" Type="http://schemas.openxmlformats.org/officeDocument/2006/relationships/hyperlink" Target="http://www.yosemiteclinic.com/" TargetMode="External"/><Relationship Id="rId179" Type="http://schemas.openxmlformats.org/officeDocument/2006/relationships/hyperlink" Target="http://www.adkhospital.mv/" TargetMode="External"/><Relationship Id="rId386" Type="http://schemas.openxmlformats.org/officeDocument/2006/relationships/hyperlink" Target="https://www.tmb.ie/coronavirus-antibody-test" TargetMode="External"/><Relationship Id="rId551" Type="http://schemas.openxmlformats.org/officeDocument/2006/relationships/hyperlink" Target="https://www.medirex.sk/vysetrenie/pcr-test-na-ochorenie-covid-19" TargetMode="External"/><Relationship Id="rId593" Type="http://schemas.openxmlformats.org/officeDocument/2006/relationships/hyperlink" Target="http://www.ghcgenetice.cz/" TargetMode="External"/><Relationship Id="rId607" Type="http://schemas.openxmlformats.org/officeDocument/2006/relationships/hyperlink" Target="https://www.osloakutten.no/covid-19-test/" TargetMode="External"/><Relationship Id="rId649" Type="http://schemas.openxmlformats.org/officeDocument/2006/relationships/hyperlink" Target="http://hbl.ba/" TargetMode="External"/><Relationship Id="rId814" Type="http://schemas.openxmlformats.org/officeDocument/2006/relationships/hyperlink" Target="http://fedailhospital.com/" TargetMode="External"/><Relationship Id="rId856" Type="http://schemas.openxmlformats.org/officeDocument/2006/relationships/hyperlink" Target="https://www.heilsugaeslan.is/?pageid=c86fd610-93ae-11e7-9424-005056bc2afe" TargetMode="External"/><Relationship Id="rId190" Type="http://schemas.openxmlformats.org/officeDocument/2006/relationships/hyperlink" Target="https://medicrew.com.au/" TargetMode="External"/><Relationship Id="rId204" Type="http://schemas.openxmlformats.org/officeDocument/2006/relationships/hyperlink" Target="https://kingcounty.gov/depts/health/covid-19/testing.aspx" TargetMode="External"/><Relationship Id="rId246" Type="http://schemas.openxmlformats.org/officeDocument/2006/relationships/hyperlink" Target="http://kuraokaclinic.com/location.html" TargetMode="External"/><Relationship Id="rId288" Type="http://schemas.openxmlformats.org/officeDocument/2006/relationships/hyperlink" Target="https://www.dynacare.ca/" TargetMode="External"/><Relationship Id="rId411" Type="http://schemas.openxmlformats.org/officeDocument/2006/relationships/hyperlink" Target="https://vivoclinic.com/shop/pcr-travel-test-edinburgh/" TargetMode="External"/><Relationship Id="rId453" Type="http://schemas.openxmlformats.org/officeDocument/2006/relationships/hyperlink" Target="http://www.intelmed.kg/" TargetMode="External"/><Relationship Id="rId509" Type="http://schemas.openxmlformats.org/officeDocument/2006/relationships/hyperlink" Target="http://www.quality-care.se/covid-19-test-intyg" TargetMode="External"/><Relationship Id="rId660" Type="http://schemas.openxmlformats.org/officeDocument/2006/relationships/hyperlink" Target="https://www.synlab.pt/noticias/covid-19-unidades-synlab" TargetMode="External"/><Relationship Id="rId106" Type="http://schemas.openxmlformats.org/officeDocument/2006/relationships/hyperlink" Target="http://www.ynshhyy.com/" TargetMode="External"/><Relationship Id="rId313" Type="http://schemas.openxmlformats.org/officeDocument/2006/relationships/hyperlink" Target="http://hospitalcarlosvanburen.cl/" TargetMode="External"/><Relationship Id="rId495" Type="http://schemas.openxmlformats.org/officeDocument/2006/relationships/hyperlink" Target="https://gotabergshalsan.se/" TargetMode="External"/><Relationship Id="rId716" Type="http://schemas.openxmlformats.org/officeDocument/2006/relationships/hyperlink" Target="https://www.seha.ae/screening-locations/" TargetMode="External"/><Relationship Id="rId758" Type="http://schemas.openxmlformats.org/officeDocument/2006/relationships/hyperlink" Target="https://ibnalnafees.com/" TargetMode="External"/><Relationship Id="rId10" Type="http://schemas.openxmlformats.org/officeDocument/2006/relationships/hyperlink" Target="https://www.fortishealthcare.com/india/hiranandani-fortis-network-hospital-in-vashi-maharashtra" TargetMode="External"/><Relationship Id="rId52" Type="http://schemas.openxmlformats.org/officeDocument/2006/relationships/hyperlink" Target="https://www.overbrook-hospital.com/" TargetMode="External"/><Relationship Id="rId94" Type="http://schemas.openxmlformats.org/officeDocument/2006/relationships/hyperlink" Target="https://www.rafflesmedicalgroup.com/clinic/raffles-medical-nanjing/" TargetMode="External"/><Relationship Id="rId148" Type="http://schemas.openxmlformats.org/officeDocument/2006/relationships/hyperlink" Target="https://ciwec-clinic.com/" TargetMode="External"/><Relationship Id="rId355" Type="http://schemas.openxmlformats.org/officeDocument/2006/relationships/hyperlink" Target="mailto:dhsoffice@health.gov.bz" TargetMode="External"/><Relationship Id="rId397" Type="http://schemas.openxmlformats.org/officeDocument/2006/relationships/hyperlink" Target="https://www.hsr.it/prenotazioni" TargetMode="External"/><Relationship Id="rId520" Type="http://schemas.openxmlformats.org/officeDocument/2006/relationships/hyperlink" Target="https://www.safflehalsanetage5.se/" TargetMode="External"/><Relationship Id="rId562" Type="http://schemas.openxmlformats.org/officeDocument/2006/relationships/hyperlink" Target="https://www.agellab.sk/verejnost/covid-19/pcr" TargetMode="External"/><Relationship Id="rId618" Type="http://schemas.openxmlformats.org/officeDocument/2006/relationships/hyperlink" Target="http://www.ch-toulon.fr/accueil-3.html" TargetMode="External"/><Relationship Id="rId825" Type="http://schemas.openxmlformats.org/officeDocument/2006/relationships/hyperlink" Target="https://www.pathcare.co.za/store-locations/maseru/" TargetMode="External"/><Relationship Id="rId215" Type="http://schemas.openxmlformats.org/officeDocument/2006/relationships/hyperlink" Target="https://kingcounty.gov/depts/health/covid-19/testing.aspx" TargetMode="External"/><Relationship Id="rId257" Type="http://schemas.openxmlformats.org/officeDocument/2006/relationships/hyperlink" Target="https://kidneyhi.org/covid-19-testing-screening" TargetMode="External"/><Relationship Id="rId422" Type="http://schemas.openxmlformats.org/officeDocument/2006/relationships/hyperlink" Target="http://www.pharmgenetix.com/" TargetMode="External"/><Relationship Id="rId464" Type="http://schemas.openxmlformats.org/officeDocument/2006/relationships/hyperlink" Target="http://www.genomics.ge/" TargetMode="External"/><Relationship Id="rId867" Type="http://schemas.openxmlformats.org/officeDocument/2006/relationships/hyperlink" Target="https://www.salus.is/" TargetMode="External"/><Relationship Id="rId299" Type="http://schemas.openxmlformats.org/officeDocument/2006/relationships/hyperlink" Target="https://maxbloch.com/prueba-covid/" TargetMode="External"/><Relationship Id="rId727" Type="http://schemas.openxmlformats.org/officeDocument/2006/relationships/hyperlink" Target="https://www.seha.ae/screening-locations/" TargetMode="External"/><Relationship Id="rId63" Type="http://schemas.openxmlformats.org/officeDocument/2006/relationships/hyperlink" Target="https://www.knuh.kr/index.asp" TargetMode="External"/><Relationship Id="rId159" Type="http://schemas.openxmlformats.org/officeDocument/2006/relationships/hyperlink" Target="http://www.chonghua.com.ph/" TargetMode="External"/><Relationship Id="rId366" Type="http://schemas.openxmlformats.org/officeDocument/2006/relationships/hyperlink" Target="https://lmpolanco.com/" TargetMode="External"/><Relationship Id="rId573" Type="http://schemas.openxmlformats.org/officeDocument/2006/relationships/hyperlink" Target="https://www.zd-ptuj.si/index.php/novice-obvestila/obvestila-covid-19" TargetMode="External"/><Relationship Id="rId780" Type="http://schemas.openxmlformats.org/officeDocument/2006/relationships/hyperlink" Target="https://www.specialty-hospital.com/" TargetMode="External"/><Relationship Id="rId226" Type="http://schemas.openxmlformats.org/officeDocument/2006/relationships/hyperlink" Target="https://www.totalaccessurgentcare.com/locations/rock-hill/" TargetMode="External"/><Relationship Id="rId433" Type="http://schemas.openxmlformats.org/officeDocument/2006/relationships/hyperlink" Target="http://www.charilaoulab.com/index.php?pageid=1&amp;lang=gr" TargetMode="External"/><Relationship Id="rId640" Type="http://schemas.openxmlformats.org/officeDocument/2006/relationships/hyperlink" Target="http://www.lmc-leblanc.com/home" TargetMode="External"/><Relationship Id="rId738" Type="http://schemas.openxmlformats.org/officeDocument/2006/relationships/hyperlink" Target="https://muscatprivatehospital.com/" TargetMode="External"/><Relationship Id="rId74" Type="http://schemas.openxmlformats.org/officeDocument/2006/relationships/hyperlink" Target="https://www.pnuyh.or.kr/" TargetMode="External"/><Relationship Id="rId377" Type="http://schemas.openxmlformats.org/officeDocument/2006/relationships/hyperlink" Target="https://www.hospitalcountry2000.com/site/" TargetMode="External"/><Relationship Id="rId500" Type="http://schemas.openxmlformats.org/officeDocument/2006/relationships/hyperlink" Target="https://idtm.se/covid-19/" TargetMode="External"/><Relationship Id="rId584" Type="http://schemas.openxmlformats.org/officeDocument/2006/relationships/hyperlink" Target="https://ezakazivanjepcr.euprava.gov.rs/" TargetMode="External"/><Relationship Id="rId805" Type="http://schemas.openxmlformats.org/officeDocument/2006/relationships/hyperlink" Target="https://mpshahhosp.org/" TargetMode="External"/><Relationship Id="rId5" Type="http://schemas.openxmlformats.org/officeDocument/2006/relationships/hyperlink" Target="https://www.apollohospitals.com/covid-19-rt-pcr-test" TargetMode="External"/><Relationship Id="rId237" Type="http://schemas.openxmlformats.org/officeDocument/2006/relationships/hyperlink" Target="https://www.thelittleclinic.com/clinic-details/854/00211?cid=loc_85400211tlc_gmb" TargetMode="External"/><Relationship Id="rId791" Type="http://schemas.openxmlformats.org/officeDocument/2006/relationships/hyperlink" Target="https://silkroadhospitaladdis.com/" TargetMode="External"/><Relationship Id="rId444" Type="http://schemas.openxmlformats.org/officeDocument/2006/relationships/hyperlink" Target="http://www.evangelismos.com.cy/" TargetMode="External"/><Relationship Id="rId651" Type="http://schemas.openxmlformats.org/officeDocument/2006/relationships/hyperlink" Target="https://plavapoliklinika.ba/" TargetMode="External"/><Relationship Id="rId749" Type="http://schemas.openxmlformats.org/officeDocument/2006/relationships/hyperlink" Target="http://www.newmowasat.com/index.aspx" TargetMode="External"/><Relationship Id="rId290" Type="http://schemas.openxmlformats.org/officeDocument/2006/relationships/hyperlink" Target="https://cliniquesmedicaleslacroix.com/en/" TargetMode="External"/><Relationship Id="rId304" Type="http://schemas.openxmlformats.org/officeDocument/2006/relationships/hyperlink" Target="https://www.clinicabiblica.com/es/" TargetMode="External"/><Relationship Id="rId388" Type="http://schemas.openxmlformats.org/officeDocument/2006/relationships/hyperlink" Target="https://www.bonadea.org/" TargetMode="External"/><Relationship Id="rId511" Type="http://schemas.openxmlformats.org/officeDocument/2006/relationships/hyperlink" Target="http://rjmedicin.se/" TargetMode="External"/><Relationship Id="rId609" Type="http://schemas.openxmlformats.org/officeDocument/2006/relationships/hyperlink" Target="https://inspiromed.hu/trustworthy-covid-19-tests/" TargetMode="External"/><Relationship Id="rId85" Type="http://schemas.openxmlformats.org/officeDocument/2006/relationships/hyperlink" Target="http://www.greentownmedical.com/" TargetMode="External"/><Relationship Id="rId150" Type="http://schemas.openxmlformats.org/officeDocument/2006/relationships/hyperlink" Target="https://hospitals.aku.edu/Pages/default.aspx" TargetMode="External"/><Relationship Id="rId595" Type="http://schemas.openxmlformats.org/officeDocument/2006/relationships/hyperlink" Target="http://www.ghcgenetice.cz/" TargetMode="External"/><Relationship Id="rId816" Type="http://schemas.openxmlformats.org/officeDocument/2006/relationships/hyperlink" Target="mailto:info@nip.com.na" TargetMode="External"/><Relationship Id="rId248" Type="http://schemas.openxmlformats.org/officeDocument/2006/relationships/hyperlink" Target="https://passporthealthusa.com/houston/" TargetMode="External"/><Relationship Id="rId455" Type="http://schemas.openxmlformats.org/officeDocument/2006/relationships/hyperlink" Target="https://www.stampar.hr/en" TargetMode="External"/><Relationship Id="rId662" Type="http://schemas.openxmlformats.org/officeDocument/2006/relationships/hyperlink" Target="https://www.cintramedica.pt/pt/amadora/" TargetMode="External"/><Relationship Id="rId12" Type="http://schemas.openxmlformats.org/officeDocument/2006/relationships/hyperlink" Target="https://mtsj.co.id/" TargetMode="External"/><Relationship Id="rId108" Type="http://schemas.openxmlformats.org/officeDocument/2006/relationships/hyperlink" Target="http://www.120cq.com.cn/" TargetMode="External"/><Relationship Id="rId315" Type="http://schemas.openxmlformats.org/officeDocument/2006/relationships/hyperlink" Target="https://www.hospitalcopiapo.cl/" TargetMode="External"/><Relationship Id="rId522" Type="http://schemas.openxmlformats.org/officeDocument/2006/relationships/hyperlink" Target="https://www.sjukskoterskemottagning.org/covid-19-med-friskintyg" TargetMode="External"/><Relationship Id="rId96" Type="http://schemas.openxmlformats.org/officeDocument/2006/relationships/hyperlink" Target="https://www.11467.com/suzhou/co/404079.htm" TargetMode="External"/><Relationship Id="rId161" Type="http://schemas.openxmlformats.org/officeDocument/2006/relationships/hyperlink" Target="https://ucmed.ph/" TargetMode="External"/><Relationship Id="rId399" Type="http://schemas.openxmlformats.org/officeDocument/2006/relationships/hyperlink" Target="https://universum.clinic/en/" TargetMode="External"/><Relationship Id="rId827" Type="http://schemas.openxmlformats.org/officeDocument/2006/relationships/hyperlink" Target="https://www.cliniquedarne.com/en" TargetMode="External"/><Relationship Id="rId259" Type="http://schemas.openxmlformats.org/officeDocument/2006/relationships/hyperlink" Target="https://urcaremedicalcenter.com/" TargetMode="External"/><Relationship Id="rId466" Type="http://schemas.openxmlformats.org/officeDocument/2006/relationships/hyperlink" Target="http://www.synevo.ge/" TargetMode="External"/><Relationship Id="rId673" Type="http://schemas.openxmlformats.org/officeDocument/2006/relationships/hyperlink" Target="http://www.medpark.md/" TargetMode="External"/><Relationship Id="rId23" Type="http://schemas.openxmlformats.org/officeDocument/2006/relationships/hyperlink" Target="https://www.ramsaysimedarby.co.id/rs-premier-surabaya/" TargetMode="External"/><Relationship Id="rId119" Type="http://schemas.openxmlformats.org/officeDocument/2006/relationships/hyperlink" Target="https://www.zgdy120.com/m/" TargetMode="External"/><Relationship Id="rId326" Type="http://schemas.openxmlformats.org/officeDocument/2006/relationships/hyperlink" Target="https://www.rodneybaymedical.com/" TargetMode="External"/><Relationship Id="rId533" Type="http://schemas.openxmlformats.org/officeDocument/2006/relationships/hyperlink" Target="https://www.hmhospitales.com/" TargetMode="External"/><Relationship Id="rId740" Type="http://schemas.openxmlformats.org/officeDocument/2006/relationships/hyperlink" Target="https://alhayathospital.com/" TargetMode="External"/><Relationship Id="rId838" Type="http://schemas.openxmlformats.org/officeDocument/2006/relationships/hyperlink" Target="http://www.labomac.ma/" TargetMode="External"/><Relationship Id="rId172" Type="http://schemas.openxmlformats.org/officeDocument/2006/relationships/hyperlink" Target="https://pah.com.my/" TargetMode="External"/><Relationship Id="rId477" Type="http://schemas.openxmlformats.org/officeDocument/2006/relationships/hyperlink" Target="https://www.avonova.se/" TargetMode="External"/><Relationship Id="rId600" Type="http://schemas.openxmlformats.org/officeDocument/2006/relationships/hyperlink" Target="https://www.coronaprover.dk/" TargetMode="External"/><Relationship Id="rId684" Type="http://schemas.openxmlformats.org/officeDocument/2006/relationships/hyperlink" Target="http://www.imuno-medica.ro/" TargetMode="External"/><Relationship Id="rId337" Type="http://schemas.openxmlformats.org/officeDocument/2006/relationships/hyperlink" Target="https://www.sabin.com.br/" TargetMode="External"/><Relationship Id="rId34" Type="http://schemas.openxmlformats.org/officeDocument/2006/relationships/hyperlink" Target="https://www.rsmurniteguh.com/" TargetMode="External"/><Relationship Id="rId544" Type="http://schemas.openxmlformats.org/officeDocument/2006/relationships/hyperlink" Target="https://www.agellab.sk/verejnost/covid-19/pcr" TargetMode="External"/><Relationship Id="rId751" Type="http://schemas.openxmlformats.org/officeDocument/2006/relationships/hyperlink" Target="https://www.royalehayat.com/" TargetMode="External"/><Relationship Id="rId849" Type="http://schemas.openxmlformats.org/officeDocument/2006/relationships/hyperlink" Target="https://www.heilsugaeslan.is/?pageid=e355b81f-93ad-11e7-9424-005056bc2afe" TargetMode="External"/><Relationship Id="rId183" Type="http://schemas.openxmlformats.org/officeDocument/2006/relationships/hyperlink" Target="https://nccd.gov.mn/" TargetMode="External"/><Relationship Id="rId390" Type="http://schemas.openxmlformats.org/officeDocument/2006/relationships/hyperlink" Target="http://www.bakuclinic.az/?lang=en" TargetMode="External"/><Relationship Id="rId404" Type="http://schemas.openxmlformats.org/officeDocument/2006/relationships/hyperlink" Target="https://walkin-clinic.co.uk/" TargetMode="External"/><Relationship Id="rId611" Type="http://schemas.openxmlformats.org/officeDocument/2006/relationships/hyperlink" Target="https://bud.umedhub.com/" TargetMode="External"/><Relationship Id="rId250" Type="http://schemas.openxmlformats.org/officeDocument/2006/relationships/hyperlink" Target="http://www.doctorsofwaikiki.com/" TargetMode="External"/><Relationship Id="rId488" Type="http://schemas.openxmlformats.org/officeDocument/2006/relationships/hyperlink" Target="https://doktor.se/fakta-rad/covid19-testning-for-reseintyg/" TargetMode="External"/><Relationship Id="rId695" Type="http://schemas.openxmlformats.org/officeDocument/2006/relationships/hyperlink" Target="https://labarhimed.ru/" TargetMode="External"/><Relationship Id="rId709" Type="http://schemas.openxmlformats.org/officeDocument/2006/relationships/hyperlink" Target="https://www.mediclinic.ae/en/al-noor-hospital/home.html" TargetMode="External"/><Relationship Id="rId45" Type="http://schemas.openxmlformats.org/officeDocument/2006/relationships/hyperlink" Target="https://www.bangkokhospital-chiangmai.com/&#3649;&#3614;&#3655;&#3585;&#3648;&#3585;&#3592;-&#3650;&#3611;&#3619;&#3650;&#3617;&#3594;&#3633;&#3656;&#3609;/covid-19-screening-packages/" TargetMode="External"/><Relationship Id="rId110" Type="http://schemas.openxmlformats.org/officeDocument/2006/relationships/hyperlink" Target="http://www.jjzyy.com/" TargetMode="External"/><Relationship Id="rId348" Type="http://schemas.openxmlformats.org/officeDocument/2006/relationships/hyperlink" Target="https://clevercare.com.br/saudecorp/cadastro_cpf.php?token=82:987:1591820003:339788203276417c7597a735d4f357eb089674ff5f841dc85bc355e58dfd0170" TargetMode="External"/><Relationship Id="rId555" Type="http://schemas.openxmlformats.org/officeDocument/2006/relationships/hyperlink" Target="https://www.synlab.sk/koronavirus" TargetMode="External"/><Relationship Id="rId762" Type="http://schemas.openxmlformats.org/officeDocument/2006/relationships/hyperlink" Target="https://noorspecialisthospital.com/" TargetMode="External"/><Relationship Id="rId194" Type="http://schemas.openxmlformats.org/officeDocument/2006/relationships/hyperlink" Target="https://www.healthpoint.co.nz/gps-accident-urgent-medical-care/" TargetMode="External"/><Relationship Id="rId208" Type="http://schemas.openxmlformats.org/officeDocument/2006/relationships/hyperlink" Target="https://kingcounty.gov/depts/health/covid-19/testing.aspx" TargetMode="External"/><Relationship Id="rId415" Type="http://schemas.openxmlformats.org/officeDocument/2006/relationships/hyperlink" Target="https://rocprivateclinic.com/investigations/covid-testing" TargetMode="External"/><Relationship Id="rId622" Type="http://schemas.openxmlformats.org/officeDocument/2006/relationships/hyperlink" Target="https://www.chu-montpellier.fr/fr/" TargetMode="External"/><Relationship Id="rId261" Type="http://schemas.openxmlformats.org/officeDocument/2006/relationships/hyperlink" Target="https://www.sameday-testing.com/" TargetMode="External"/><Relationship Id="rId499" Type="http://schemas.openxmlformats.org/officeDocument/2006/relationships/hyperlink" Target="https://idr-medical.se/" TargetMode="External"/><Relationship Id="rId56" Type="http://schemas.openxmlformats.org/officeDocument/2006/relationships/hyperlink" Target="https://www.paik.ac.kr/busan/" TargetMode="External"/><Relationship Id="rId359" Type="http://schemas.openxmlformats.org/officeDocument/2006/relationships/hyperlink" Target="https://www.microlabhn.com/sucursales/" TargetMode="External"/><Relationship Id="rId566" Type="http://schemas.openxmlformats.org/officeDocument/2006/relationships/hyperlink" Target="https://www.medirex.sk/vysetrenie/pcr-test-na-ochorenie-covid-19" TargetMode="External"/><Relationship Id="rId773" Type="http://schemas.openxmlformats.org/officeDocument/2006/relationships/hyperlink" Target="https://web.facebook.com/%D9%85%D8%AE%D8%AA%D8%A8%D8%B1%D8%A7%D8%AA-%D8%A3%D9%84%D9%81%D8%A7-%D8%A7%D9%84%D8%B7%D8%A8%D9%8A%D8%A9-Alpha-Labs-718120478307050/" TargetMode="External"/><Relationship Id="rId121" Type="http://schemas.openxmlformats.org/officeDocument/2006/relationships/hyperlink" Target="https://www.cd2120.com/" TargetMode="External"/><Relationship Id="rId219" Type="http://schemas.openxmlformats.org/officeDocument/2006/relationships/hyperlink" Target="https://covid-19.anesispain.com/" TargetMode="External"/><Relationship Id="rId426" Type="http://schemas.openxmlformats.org/officeDocument/2006/relationships/hyperlink" Target="https://www.hethuisartslab.com/covid19" TargetMode="External"/><Relationship Id="rId633" Type="http://schemas.openxmlformats.org/officeDocument/2006/relationships/hyperlink" Target="http://minsksanepid.by/" TargetMode="External"/><Relationship Id="rId840" Type="http://schemas.openxmlformats.org/officeDocument/2006/relationships/hyperlink" Target="http://liab.co.ma/" TargetMode="External"/><Relationship Id="rId67" Type="http://schemas.openxmlformats.org/officeDocument/2006/relationships/hyperlink" Target="http://www.dcmc.co.kr/index.asp" TargetMode="External"/><Relationship Id="rId272" Type="http://schemas.openxmlformats.org/officeDocument/2006/relationships/hyperlink" Target="https://ichorblood.ca/pages/Cities+We+Serve/27" TargetMode="External"/><Relationship Id="rId577" Type="http://schemas.openxmlformats.org/officeDocument/2006/relationships/hyperlink" Target="https://www.zd-trbovlje.si/" TargetMode="External"/><Relationship Id="rId700" Type="http://schemas.openxmlformats.org/officeDocument/2006/relationships/hyperlink" Target="https://euromed.ru/" TargetMode="External"/><Relationship Id="rId132" Type="http://schemas.openxmlformats.org/officeDocument/2006/relationships/hyperlink" Target="http://www.hljhospital.org.cn/" TargetMode="External"/><Relationship Id="rId784" Type="http://schemas.openxmlformats.org/officeDocument/2006/relationships/hyperlink" Target="https://royalhospital.jo/index.php/en/" TargetMode="External"/><Relationship Id="rId437" Type="http://schemas.openxmlformats.org/officeDocument/2006/relationships/hyperlink" Target="https://www.mygene-cy.com/" TargetMode="External"/><Relationship Id="rId644" Type="http://schemas.openxmlformats.org/officeDocument/2006/relationships/hyperlink" Target="http://laboratorijbih.ba/" TargetMode="External"/><Relationship Id="rId851" Type="http://schemas.openxmlformats.org/officeDocument/2006/relationships/hyperlink" Target="https://www.heilsugaeslan.is/?pageid=a86fed66-93ae-11e7-9424-005056bc2afe" TargetMode="External"/><Relationship Id="rId283" Type="http://schemas.openxmlformats.org/officeDocument/2006/relationships/hyperlink" Target="https://www.covidconcierge.ca/bookings-checkout/asymptomatic-covid-19-testing" TargetMode="External"/><Relationship Id="rId490" Type="http://schemas.openxmlformats.org/officeDocument/2006/relationships/hyperlink" Target="http://www.provtagning.com/" TargetMode="External"/><Relationship Id="rId504" Type="http://schemas.openxmlformats.org/officeDocument/2006/relationships/hyperlink" Target="https://lakarintyg.se/" TargetMode="External"/><Relationship Id="rId711" Type="http://schemas.openxmlformats.org/officeDocument/2006/relationships/hyperlink" Target="https://www.mediclinic.ae/en/al-ain-hospital/home.html" TargetMode="External"/><Relationship Id="rId78" Type="http://schemas.openxmlformats.org/officeDocument/2006/relationships/hyperlink" Target="https://www.fatimahosp.co.kr/" TargetMode="External"/><Relationship Id="rId143" Type="http://schemas.openxmlformats.org/officeDocument/2006/relationships/hyperlink" Target="https://www.iryohk.com/abouthttps:/www.iryohk.com/about" TargetMode="External"/><Relationship Id="rId350" Type="http://schemas.openxmlformats.org/officeDocument/2006/relationships/hyperlink" Target="https://www.laborlife.com/" TargetMode="External"/><Relationship Id="rId588" Type="http://schemas.openxmlformats.org/officeDocument/2006/relationships/hyperlink" Target="https://ezakazivanjepcr.euprava.gov.rs/" TargetMode="External"/><Relationship Id="rId795" Type="http://schemas.openxmlformats.org/officeDocument/2006/relationships/hyperlink" Target="https://www.wudassie.com/" TargetMode="External"/><Relationship Id="rId809" Type="http://schemas.openxmlformats.org/officeDocument/2006/relationships/hyperlink" Target="http://inrb.net/" TargetMode="External"/><Relationship Id="rId9" Type="http://schemas.openxmlformats.org/officeDocument/2006/relationships/hyperlink" Target="https://www.hiranandanihospital.org/" TargetMode="External"/><Relationship Id="rId210" Type="http://schemas.openxmlformats.org/officeDocument/2006/relationships/hyperlink" Target="https://kingcounty.gov/depts/health/covid-19/testing.aspx" TargetMode="External"/><Relationship Id="rId448" Type="http://schemas.openxmlformats.org/officeDocument/2006/relationships/hyperlink" Target="https://www.aretaeio.com/en/" TargetMode="External"/><Relationship Id="rId655" Type="http://schemas.openxmlformats.org/officeDocument/2006/relationships/hyperlink" Target="https://www.synlab.pt/noticias/covid-19-unidades-synlab" TargetMode="External"/><Relationship Id="rId862" Type="http://schemas.openxmlformats.org/officeDocument/2006/relationships/hyperlink" Target="https://www.heilsugaeslan.is/?pageid=07466317-8e63-11e7-9424-005056bc2afe" TargetMode="External"/><Relationship Id="rId294" Type="http://schemas.openxmlformats.org/officeDocument/2006/relationships/hyperlink" Target="http://www.atgen.com.uy/sitio/" TargetMode="External"/><Relationship Id="rId308" Type="http://schemas.openxmlformats.org/officeDocument/2006/relationships/hyperlink" Target="https://www.familymedicinecenter.org/" TargetMode="External"/><Relationship Id="rId515" Type="http://schemas.openxmlformats.org/officeDocument/2006/relationships/hyperlink" Target="http://www.santobcare.com/" TargetMode="External"/><Relationship Id="rId722" Type="http://schemas.openxmlformats.org/officeDocument/2006/relationships/hyperlink" Target="https://www.seha.ae/screening-locations/" TargetMode="External"/><Relationship Id="rId89" Type="http://schemas.openxmlformats.org/officeDocument/2006/relationships/hyperlink" Target="http://www.phxh120.com/" TargetMode="External"/><Relationship Id="rId154" Type="http://schemas.openxmlformats.org/officeDocument/2006/relationships/hyperlink" Target="https://cghmc.com.ph/online/" TargetMode="External"/><Relationship Id="rId361" Type="http://schemas.openxmlformats.org/officeDocument/2006/relationships/hyperlink" Target="https://laboratoriosmedicos.hn/" TargetMode="External"/><Relationship Id="rId599" Type="http://schemas.openxmlformats.org/officeDocument/2006/relationships/hyperlink" Target="https://www.euclaboratore.cz/" TargetMode="External"/><Relationship Id="rId459" Type="http://schemas.openxmlformats.org/officeDocument/2006/relationships/hyperlink" Target="http://www.neolab.ge/" TargetMode="External"/><Relationship Id="rId666" Type="http://schemas.openxmlformats.org/officeDocument/2006/relationships/hyperlink" Target="https://lumilabo.pt/" TargetMode="External"/><Relationship Id="rId16" Type="http://schemas.openxmlformats.org/officeDocument/2006/relationships/hyperlink" Target="https://mayapadahospital.com/hospital/mayapada-hospital-jakarta-selatan" TargetMode="External"/><Relationship Id="rId221" Type="http://schemas.openxmlformats.org/officeDocument/2006/relationships/hyperlink" Target="https://covid-19.anesispain.com/" TargetMode="External"/><Relationship Id="rId319" Type="http://schemas.openxmlformats.org/officeDocument/2006/relationships/hyperlink" Target="https://serpentine-dermatology.com/clinic" TargetMode="External"/><Relationship Id="rId526" Type="http://schemas.openxmlformats.org/officeDocument/2006/relationships/hyperlink" Target="https://vaccinhuset.se/" TargetMode="External"/><Relationship Id="rId733" Type="http://schemas.openxmlformats.org/officeDocument/2006/relationships/hyperlink" Target="https://www.rambam.org.il/" TargetMode="External"/><Relationship Id="rId165" Type="http://schemas.openxmlformats.org/officeDocument/2006/relationships/hyperlink" Target="https://www.mrxuh.com/" TargetMode="External"/><Relationship Id="rId372" Type="http://schemas.openxmlformats.org/officeDocument/2006/relationships/hyperlink" Target="https://www.swisshospital.mx/" TargetMode="External"/><Relationship Id="rId677" Type="http://schemas.openxmlformats.org/officeDocument/2006/relationships/hyperlink" Target="https://synlab.lt/" TargetMode="External"/><Relationship Id="rId800" Type="http://schemas.openxmlformats.org/officeDocument/2006/relationships/hyperlink" Target="https://www.travel.gov.sl/" TargetMode="External"/><Relationship Id="rId232" Type="http://schemas.openxmlformats.org/officeDocument/2006/relationships/hyperlink" Target="https://www.tacklhealth.com/grr" TargetMode="External"/><Relationship Id="rId27" Type="http://schemas.openxmlformats.org/officeDocument/2006/relationships/hyperlink" Target="https://rsbm.baliprov.go.id/" TargetMode="External"/><Relationship Id="rId537" Type="http://schemas.openxmlformats.org/officeDocument/2006/relationships/hyperlink" Target="https://www.creu-blanca.es/oferta-asistencial/laboratorio-de-analisis-barcelona.html" TargetMode="External"/><Relationship Id="rId744" Type="http://schemas.openxmlformats.org/officeDocument/2006/relationships/hyperlink" Target="http://www.westbaymedicare.com/" TargetMode="External"/><Relationship Id="rId80" Type="http://schemas.openxmlformats.org/officeDocument/2006/relationships/hyperlink" Target="http://www.zryhyy.com.cn/Hospitals/Main&#65288;&#20013;&#22269;&#35486;&#12539;&#33521;&#35486;&#65289;" TargetMode="External"/><Relationship Id="rId176" Type="http://schemas.openxmlformats.org/officeDocument/2006/relationships/hyperlink" Target="https://www.pantai.com.my/ipoh" TargetMode="External"/><Relationship Id="rId383" Type="http://schemas.openxmlformats.org/officeDocument/2006/relationships/hyperlink" Target="http://portal.hospitalsanagustin.com.mx/" TargetMode="External"/><Relationship Id="rId590" Type="http://schemas.openxmlformats.org/officeDocument/2006/relationships/hyperlink" Target="https://ezakazivanjepcr.euprava.gov.rs/" TargetMode="External"/><Relationship Id="rId604" Type="http://schemas.openxmlformats.org/officeDocument/2006/relationships/hyperlink" Target="https://www.bcrt.de/" TargetMode="External"/><Relationship Id="rId811" Type="http://schemas.openxmlformats.org/officeDocument/2006/relationships/hyperlink" Target="https://cimas.co.zw/" TargetMode="External"/><Relationship Id="rId243" Type="http://schemas.openxmlformats.org/officeDocument/2006/relationships/hyperlink" Target="http://www.amc.clinic/" TargetMode="External"/><Relationship Id="rId450" Type="http://schemas.openxmlformats.org/officeDocument/2006/relationships/hyperlink" Target="https://www.iatropoli.gr/" TargetMode="External"/><Relationship Id="rId688" Type="http://schemas.openxmlformats.org/officeDocument/2006/relationships/hyperlink" Target="http://www.medlife.ro/hyperclinica-medlife-cluj" TargetMode="External"/><Relationship Id="rId38" Type="http://schemas.openxmlformats.org/officeDocument/2006/relationships/hyperlink" Target="https://www.lankahospitals.com/" TargetMode="External"/><Relationship Id="rId103" Type="http://schemas.openxmlformats.org/officeDocument/2006/relationships/hyperlink" Target="http://myanchorhealth.com/cn/about/index.html" TargetMode="External"/><Relationship Id="rId310" Type="http://schemas.openxmlformats.org/officeDocument/2006/relationships/hyperlink" Target="https://www.indisa.cl/laboratorio-clinico/toma-de-muestras-pcr/" TargetMode="External"/><Relationship Id="rId548" Type="http://schemas.openxmlformats.org/officeDocument/2006/relationships/hyperlink" Target="https://www.medirex.sk/vysetrenie/pcr-test-na-ochorenie-covid-19" TargetMode="External"/><Relationship Id="rId755" Type="http://schemas.openxmlformats.org/officeDocument/2006/relationships/hyperlink" Target="https://www.instagram.com/awalihospital/" TargetMode="External"/><Relationship Id="rId91" Type="http://schemas.openxmlformats.org/officeDocument/2006/relationships/hyperlink" Target="http://www.wzbhyy.com/" TargetMode="External"/><Relationship Id="rId187" Type="http://schemas.openxmlformats.org/officeDocument/2006/relationships/hyperlink" Target="https://www.cbdmedical.com.au/" TargetMode="External"/><Relationship Id="rId394" Type="http://schemas.openxmlformats.org/officeDocument/2006/relationships/hyperlink" Target="http://www.abmed.am/" TargetMode="External"/><Relationship Id="rId408" Type="http://schemas.openxmlformats.org/officeDocument/2006/relationships/hyperlink" Target="https://fleetstreetclinic.com/" TargetMode="External"/><Relationship Id="rId615" Type="http://schemas.openxmlformats.org/officeDocument/2006/relationships/hyperlink" Target="https://www.cerballiance.fr/fr" TargetMode="External"/><Relationship Id="rId822" Type="http://schemas.openxmlformats.org/officeDocument/2006/relationships/hyperlink" Target="https://www.health.gov.mw/index.php/zomba-central-hospital" TargetMode="External"/><Relationship Id="rId254" Type="http://schemas.openxmlformats.org/officeDocument/2006/relationships/hyperlink" Target="http://www.ucarehi.com/" TargetMode="External"/><Relationship Id="rId699" Type="http://schemas.openxmlformats.org/officeDocument/2006/relationships/hyperlink" Target="https://otripromo.ru/" TargetMode="External"/><Relationship Id="rId49" Type="http://schemas.openxmlformats.org/officeDocument/2006/relationships/hyperlink" Target="https://facebook.com/chiangmairam.hospital/photos/a.270083043020800/4065627546799645/" TargetMode="External"/><Relationship Id="rId114" Type="http://schemas.openxmlformats.org/officeDocument/2006/relationships/hyperlink" Target="http://kmyayy.com/" TargetMode="External"/><Relationship Id="rId461" Type="http://schemas.openxmlformats.org/officeDocument/2006/relationships/hyperlink" Target="http://www.megalab.ge/" TargetMode="External"/><Relationship Id="rId559" Type="http://schemas.openxmlformats.org/officeDocument/2006/relationships/hyperlink" Target="https://www.agellab.sk/verejnost/covid-19/pcr" TargetMode="External"/><Relationship Id="rId766" Type="http://schemas.openxmlformats.org/officeDocument/2006/relationships/hyperlink" Target="https://www.medlabsgroup.com/Default.aspx?Lng=1&amp;P=h" TargetMode="External"/><Relationship Id="rId198" Type="http://schemas.openxmlformats.org/officeDocument/2006/relationships/hyperlink" Target="https://m.facebook.com/profile.php?id=204375643562840" TargetMode="External"/><Relationship Id="rId321" Type="http://schemas.openxmlformats.org/officeDocument/2006/relationships/hyperlink" Target="http://tapionhospital.com/" TargetMode="External"/><Relationship Id="rId419" Type="http://schemas.openxmlformats.org/officeDocument/2006/relationships/hyperlink" Target="http://www.labor-mustafa.at/" TargetMode="External"/><Relationship Id="rId626" Type="http://schemas.openxmlformats.org/officeDocument/2006/relationships/hyperlink" Target="https://www.tokudabolnica.bg/en/home/" TargetMode="External"/><Relationship Id="rId833" Type="http://schemas.openxmlformats.org/officeDocument/2006/relationships/hyperlink" Target="http://www.laboriad.ma/" TargetMode="External"/><Relationship Id="rId265" Type="http://schemas.openxmlformats.org/officeDocument/2006/relationships/hyperlink" Target="https://www.passporthealthusa.com/locations/fl/palm-bay/1149/" TargetMode="External"/><Relationship Id="rId472" Type="http://schemas.openxmlformats.org/officeDocument/2006/relationships/hyperlink" Target="https://www.hug.ch/" TargetMode="External"/><Relationship Id="rId125" Type="http://schemas.openxmlformats.org/officeDocument/2006/relationships/hyperlink" Target="http://www.cd3120.com/" TargetMode="External"/><Relationship Id="rId332" Type="http://schemas.openxmlformats.org/officeDocument/2006/relationships/hyperlink" Target="https://bluisles.com/" TargetMode="External"/><Relationship Id="rId777" Type="http://schemas.openxmlformats.org/officeDocument/2006/relationships/hyperlink" Target="https://ihh.com.jo/index.php" TargetMode="External"/><Relationship Id="rId637" Type="http://schemas.openxmlformats.org/officeDocument/2006/relationships/hyperlink" Target="https://www.mcge.by/" TargetMode="External"/><Relationship Id="rId844" Type="http://schemas.openxmlformats.org/officeDocument/2006/relationships/hyperlink" Target="https://www.facebook.com/pages/category/Medical-Lab/Laboratoire-Guessous-dAnalyses-M%C3%A9dicales-111811833976379/" TargetMode="External"/><Relationship Id="rId276" Type="http://schemas.openxmlformats.org/officeDocument/2006/relationships/hyperlink" Target="https://www1.shoppersdrugmart.ca/en/health-and-pharmacy/covid-19/ontario/pharmacies" TargetMode="External"/><Relationship Id="rId483" Type="http://schemas.openxmlformats.org/officeDocument/2006/relationships/hyperlink" Target="http://www.medicinskaintyg.se/tjanster/covid19" TargetMode="External"/><Relationship Id="rId690" Type="http://schemas.openxmlformats.org/officeDocument/2006/relationships/hyperlink" Target="http://www.reginamaria.ro/spitale/spitalul-brasov" TargetMode="External"/><Relationship Id="rId704" Type="http://schemas.openxmlformats.org/officeDocument/2006/relationships/hyperlink" Target="https://www.doctora-khv.ru/?utm_source=yandex&amp;utm_medium=cpc&amp;utm_campaign=54450833&amp;utm_content=9539898937&amp;utm_term=&#1076;&#1086;&#1082;&#1090;&#1086;&#1088;%20&#1072;%20&#1093;&#1072;&#1073;&#1072;&#1088;&#1086;&#1074;&#1089;&#1082;&amp;yclid=136994196912646606" TargetMode="External"/><Relationship Id="rId40" Type="http://schemas.openxmlformats.org/officeDocument/2006/relationships/hyperlink" Target="https://www.asirihealth.com/" TargetMode="External"/><Relationship Id="rId136" Type="http://schemas.openxmlformats.org/officeDocument/2006/relationships/hyperlink" Target="http://www.dlyyyy.com/" TargetMode="External"/><Relationship Id="rId343" Type="http://schemas.openxmlformats.org/officeDocument/2006/relationships/hyperlink" Target="https://pcrcovid.com.br/" TargetMode="External"/><Relationship Id="rId550" Type="http://schemas.openxmlformats.org/officeDocument/2006/relationships/hyperlink" Target="https://www.medirex.sk/vysetrenie/pcr-test-na-ochorenie-covid-19" TargetMode="External"/><Relationship Id="rId788" Type="http://schemas.openxmlformats.org/officeDocument/2006/relationships/hyperlink" Target="http://www.mlh.com.lb/" TargetMode="External"/><Relationship Id="rId203" Type="http://schemas.openxmlformats.org/officeDocument/2006/relationships/hyperlink" Target="http://www.kobayashi-naika.com/" TargetMode="External"/><Relationship Id="rId648" Type="http://schemas.openxmlformats.org/officeDocument/2006/relationships/hyperlink" Target="https://poliklinika.eurofarmcentar.ba/" TargetMode="External"/><Relationship Id="rId855" Type="http://schemas.openxmlformats.org/officeDocument/2006/relationships/hyperlink" Target="https://www.heilsugaeslan.is/?pageid=bfc811fe-93ae-11e7-9424-005056bc2afe" TargetMode="External"/><Relationship Id="rId287" Type="http://schemas.openxmlformats.org/officeDocument/2006/relationships/hyperlink" Target="https://www.biron.com/en/" TargetMode="External"/><Relationship Id="rId410" Type="http://schemas.openxmlformats.org/officeDocument/2006/relationships/hyperlink" Target="https://www.newingtonphamacy.org.uk/" TargetMode="External"/><Relationship Id="rId494" Type="http://schemas.openxmlformats.org/officeDocument/2006/relationships/hyperlink" Target="https://www.gendoktorn.se/" TargetMode="External"/><Relationship Id="rId508" Type="http://schemas.openxmlformats.org/officeDocument/2006/relationships/hyperlink" Target="http://www.noviral.se/" TargetMode="External"/><Relationship Id="rId715" Type="http://schemas.openxmlformats.org/officeDocument/2006/relationships/hyperlink" Target="https://www.seha.ae/screening-locations/" TargetMode="External"/><Relationship Id="rId147" Type="http://schemas.openxmlformats.org/officeDocument/2006/relationships/hyperlink" Target="http://www.hamshospital.com/" TargetMode="External"/><Relationship Id="rId354" Type="http://schemas.openxmlformats.org/officeDocument/2006/relationships/hyperlink" Target="http://www.cerpe.com.br/" TargetMode="External"/><Relationship Id="rId799" Type="http://schemas.openxmlformats.org/officeDocument/2006/relationships/hyperlink" Target="https://www.akaihouseclinic.com/" TargetMode="External"/><Relationship Id="rId51" Type="http://schemas.openxmlformats.org/officeDocument/2006/relationships/hyperlink" Target="https://sriphat.med.cmu.ac.th/th/knowledge-449" TargetMode="External"/><Relationship Id="rId561" Type="http://schemas.openxmlformats.org/officeDocument/2006/relationships/hyperlink" Target="https://www.agellab.sk/verejnost/covid-19/pcr" TargetMode="External"/><Relationship Id="rId659" Type="http://schemas.openxmlformats.org/officeDocument/2006/relationships/hyperlink" Target="http://www.capitalis.pt/" TargetMode="External"/><Relationship Id="rId866" Type="http://schemas.openxmlformats.org/officeDocument/2006/relationships/hyperlink" Target="https://1819.is/heilsugaeslan-lagmula" TargetMode="External"/><Relationship Id="rId214" Type="http://schemas.openxmlformats.org/officeDocument/2006/relationships/hyperlink" Target="https://kingcounty.gov/depts/health/covid-19/testing.aspx" TargetMode="External"/><Relationship Id="rId298" Type="http://schemas.openxmlformats.org/officeDocument/2006/relationships/hyperlink" Target="https://www.facebook.com/analiza.sv/" TargetMode="External"/><Relationship Id="rId421" Type="http://schemas.openxmlformats.org/officeDocument/2006/relationships/hyperlink" Target="http://www.my-lab.at/" TargetMode="External"/><Relationship Id="rId519" Type="http://schemas.openxmlformats.org/officeDocument/2006/relationships/hyperlink" Target="https://www.strangnasvaccin.se/" TargetMode="External"/><Relationship Id="rId158" Type="http://schemas.openxmlformats.org/officeDocument/2006/relationships/hyperlink" Target="https://cebudocgroup.com.ph/" TargetMode="External"/><Relationship Id="rId726" Type="http://schemas.openxmlformats.org/officeDocument/2006/relationships/hyperlink" Target="https://www.seha.ae/screening-locations/" TargetMode="External"/><Relationship Id="rId62" Type="http://schemas.openxmlformats.org/officeDocument/2006/relationships/hyperlink" Target="http://www.ddh.co.kr/00main/main.php" TargetMode="External"/><Relationship Id="rId365" Type="http://schemas.openxmlformats.org/officeDocument/2006/relationships/hyperlink" Target="https://www.starmedica.com/home/es/micro-sitio/centro/secInformacion" TargetMode="External"/><Relationship Id="rId572" Type="http://schemas.openxmlformats.org/officeDocument/2006/relationships/hyperlink" Target="https://www.zd-go.si/samoplacniske-storitve/2020073114310221/samoplacniski_odvzem_brisa_na_covid19/" TargetMode="External"/><Relationship Id="rId225" Type="http://schemas.openxmlformats.org/officeDocument/2006/relationships/hyperlink" Target="https://www.mercyone.org/desmoines/health-and-wellness/covid-19-recovery/covid-19-tests-for-travelers" TargetMode="External"/><Relationship Id="rId432" Type="http://schemas.openxmlformats.org/officeDocument/2006/relationships/hyperlink" Target="http://www.remedika.com.mk/re-medika-first-private-general-hospital/" TargetMode="External"/><Relationship Id="rId737" Type="http://schemas.openxmlformats.org/officeDocument/2006/relationships/hyperlink" Target="http://nikanhospital.com/" TargetMode="External"/><Relationship Id="rId73" Type="http://schemas.openxmlformats.org/officeDocument/2006/relationships/hyperlink" Target="http://gumi.chamc.co.kr/" TargetMode="External"/><Relationship Id="rId169" Type="http://schemas.openxmlformats.org/officeDocument/2006/relationships/hyperlink" Target="https://gleneagles.com.my/gleneagles-kuala-lumpur" TargetMode="External"/><Relationship Id="rId376" Type="http://schemas.openxmlformats.org/officeDocument/2006/relationships/hyperlink" Target="https://sanjavier.com.mx/" TargetMode="External"/><Relationship Id="rId583" Type="http://schemas.openxmlformats.org/officeDocument/2006/relationships/hyperlink" Target="https://www.zzzdravje.si/si/popup" TargetMode="External"/><Relationship Id="rId790" Type="http://schemas.openxmlformats.org/officeDocument/2006/relationships/hyperlink" Target="https://hospital.makassed.org/en/" TargetMode="External"/><Relationship Id="rId804" Type="http://schemas.openxmlformats.org/officeDocument/2006/relationships/hyperlink" Target="https://lancet.co.ke/" TargetMode="External"/><Relationship Id="rId4" Type="http://schemas.openxmlformats.org/officeDocument/2006/relationships/hyperlink" Target="https://bhubaneswar.apollohospitals.com/" TargetMode="External"/><Relationship Id="rId236" Type="http://schemas.openxmlformats.org/officeDocument/2006/relationships/hyperlink" Target="https://www.tacklhealth.com/cle" TargetMode="External"/><Relationship Id="rId443" Type="http://schemas.openxmlformats.org/officeDocument/2006/relationships/hyperlink" Target="https://www.iasishospital.com/" TargetMode="External"/><Relationship Id="rId650" Type="http://schemas.openxmlformats.org/officeDocument/2006/relationships/hyperlink" Target="http://www.ukctuzla.ba/ukctuzla/?lang=bs" TargetMode="External"/><Relationship Id="rId303" Type="http://schemas.openxmlformats.org/officeDocument/2006/relationships/hyperlink" Target="https://www.hospitalcima.com/es/" TargetMode="External"/><Relationship Id="rId748" Type="http://schemas.openxmlformats.org/officeDocument/2006/relationships/hyperlink" Target="https://www.international-clinic.com/" TargetMode="External"/><Relationship Id="rId84" Type="http://schemas.openxmlformats.org/officeDocument/2006/relationships/hyperlink" Target="https://www.jiahui.com/location-jih" TargetMode="External"/><Relationship Id="rId387" Type="http://schemas.openxmlformats.org/officeDocument/2006/relationships/hyperlink" Target="http://memorialklinik.az/index/default_page/" TargetMode="External"/><Relationship Id="rId510" Type="http://schemas.openxmlformats.org/officeDocument/2006/relationships/hyperlink" Target="https://resecentrumvaccinationer.se/" TargetMode="External"/><Relationship Id="rId594" Type="http://schemas.openxmlformats.org/officeDocument/2006/relationships/hyperlink" Target="http://www.ghcgenetice.cz/" TargetMode="External"/><Relationship Id="rId608" Type="http://schemas.openxmlformats.org/officeDocument/2006/relationships/hyperlink" Target="https://medicoverkorhaz.hu/online-booking-for-coronavirus-pcr-testing/" TargetMode="External"/><Relationship Id="rId815" Type="http://schemas.openxmlformats.org/officeDocument/2006/relationships/hyperlink" Target="https://www.nhlqatc.go.tz/en/" TargetMode="External"/><Relationship Id="rId247" Type="http://schemas.openxmlformats.org/officeDocument/2006/relationships/hyperlink" Target="https://entrustcare.com/" TargetMode="External"/><Relationship Id="rId107" Type="http://schemas.openxmlformats.org/officeDocument/2006/relationships/hyperlink" Target="http://www.3-hospital-cqmu.com/" TargetMode="External"/><Relationship Id="rId454" Type="http://schemas.openxmlformats.org/officeDocument/2006/relationships/hyperlink" Target="https://covid.hzjz.hr/lokacija/rockefellerova/?date=2020-11-03&amp;time=0920" TargetMode="External"/><Relationship Id="rId661" Type="http://schemas.openxmlformats.org/officeDocument/2006/relationships/hyperlink" Target="https://www.cintramedica.pt/pt/s-joao-do-estoril/" TargetMode="External"/><Relationship Id="rId759" Type="http://schemas.openxmlformats.org/officeDocument/2006/relationships/hyperlink" Target="http://www.mehospital.com/" TargetMode="External"/><Relationship Id="rId11" Type="http://schemas.openxmlformats.org/officeDocument/2006/relationships/hyperlink" Target="https://mumbai.apollohospitals.com/" TargetMode="External"/><Relationship Id="rId314" Type="http://schemas.openxmlformats.org/officeDocument/2006/relationships/hyperlink" Target="https://www.hospitalregional.cl/main-map.html" TargetMode="External"/><Relationship Id="rId398" Type="http://schemas.openxmlformats.org/officeDocument/2006/relationships/hyperlink" Target="https://www.cdi.it/analisi/tampone-covid-19-in-24-ore/" TargetMode="External"/><Relationship Id="rId521" Type="http://schemas.openxmlformats.org/officeDocument/2006/relationships/hyperlink" Target="https://coronapassport.se/" TargetMode="External"/><Relationship Id="rId619" Type="http://schemas.openxmlformats.org/officeDocument/2006/relationships/hyperlink" Target="http://fr.ap-hm.fr/" TargetMode="External"/><Relationship Id="rId95" Type="http://schemas.openxmlformats.org/officeDocument/2006/relationships/hyperlink" Target="http://www.benqmedicalcentersz.com/" TargetMode="External"/><Relationship Id="rId160" Type="http://schemas.openxmlformats.org/officeDocument/2006/relationships/hyperlink" Target="https://www.archospitals.org/" TargetMode="External"/><Relationship Id="rId826" Type="http://schemas.openxmlformats.org/officeDocument/2006/relationships/hyperlink" Target="https://www.wellkinhospital.com/" TargetMode="External"/><Relationship Id="rId258" Type="http://schemas.openxmlformats.org/officeDocument/2006/relationships/hyperlink" Target="https://www.tourhealth.com/" TargetMode="External"/><Relationship Id="rId465" Type="http://schemas.openxmlformats.org/officeDocument/2006/relationships/hyperlink" Target="http://www.neolab.ge/" TargetMode="External"/><Relationship Id="rId672" Type="http://schemas.openxmlformats.org/officeDocument/2006/relationships/hyperlink" Target="https://www.invitro.md/" TargetMode="External"/><Relationship Id="rId22" Type="http://schemas.openxmlformats.org/officeDocument/2006/relationships/hyperlink" Target="http://www.national-hospital.com/" TargetMode="External"/><Relationship Id="rId118" Type="http://schemas.openxmlformats.org/officeDocument/2006/relationships/hyperlink" Target="https://cdfy120.cdu.edu.cn/" TargetMode="External"/><Relationship Id="rId325" Type="http://schemas.openxmlformats.org/officeDocument/2006/relationships/hyperlink" Target="https://www.facebook.com/Medilab-Laboratorium-Radiologie-107146740827370/" TargetMode="External"/><Relationship Id="rId532" Type="http://schemas.openxmlformats.org/officeDocument/2006/relationships/hyperlink" Target="https://oresundshalsan.se/" TargetMode="External"/><Relationship Id="rId171" Type="http://schemas.openxmlformats.org/officeDocument/2006/relationships/hyperlink" Target="http://hibariclinic.com/my/" TargetMode="External"/><Relationship Id="rId837" Type="http://schemas.openxmlformats.org/officeDocument/2006/relationships/hyperlink" Target="https://labo-biolam.ma/laboratoire-homogue-covid" TargetMode="External"/><Relationship Id="rId269" Type="http://schemas.openxmlformats.org/officeDocument/2006/relationships/hyperlink" Target="https://exechealth.ca/corporate-health/" TargetMode="External"/><Relationship Id="rId476" Type="http://schemas.openxmlformats.org/officeDocument/2006/relationships/hyperlink" Target="https://askimskliniken.se/" TargetMode="External"/><Relationship Id="rId683" Type="http://schemas.openxmlformats.org/officeDocument/2006/relationships/hyperlink" Target="http://www.gralmedical.ro/" TargetMode="External"/><Relationship Id="rId33" Type="http://schemas.openxmlformats.org/officeDocument/2006/relationships/hyperlink" Target="https://bimcbali.com/bimc-hospital-kuta" TargetMode="External"/><Relationship Id="rId129" Type="http://schemas.openxmlformats.org/officeDocument/2006/relationships/hyperlink" Target="http://dx.genegle.cn/" TargetMode="External"/><Relationship Id="rId336" Type="http://schemas.openxmlformats.org/officeDocument/2006/relationships/hyperlink" Target="https://www.facebook.com/LabVitagen/" TargetMode="External"/><Relationship Id="rId543" Type="http://schemas.openxmlformats.org/officeDocument/2006/relationships/hyperlink" Target="https://www.synlab.sk/koronavirus" TargetMode="External"/><Relationship Id="rId182" Type="http://schemas.openxmlformats.org/officeDocument/2006/relationships/hyperlink" Target="https://treetophospital.com/" TargetMode="External"/><Relationship Id="rId403" Type="http://schemas.openxmlformats.org/officeDocument/2006/relationships/hyperlink" Target="https://consumersupport.collinsonassistance.com/support/home" TargetMode="External"/><Relationship Id="rId750" Type="http://schemas.openxmlformats.org/officeDocument/2006/relationships/hyperlink" Target="http://www.amgkwt.com/laboratory-in-jabriya.html" TargetMode="External"/><Relationship Id="rId848" Type="http://schemas.openxmlformats.org/officeDocument/2006/relationships/hyperlink" Target="https://www.heilsugaeslan.is/?pageid=d8d17443-93ad-11e7-9424-005056bc2afe" TargetMode="External"/><Relationship Id="rId487" Type="http://schemas.openxmlformats.org/officeDocument/2006/relationships/hyperlink" Target="http://www.doktorhemma.se/" TargetMode="External"/><Relationship Id="rId610" Type="http://schemas.openxmlformats.org/officeDocument/2006/relationships/hyperlink" Target="https://kelen.hu/en/contact/" TargetMode="External"/><Relationship Id="rId694" Type="http://schemas.openxmlformats.org/officeDocument/2006/relationships/hyperlink" Target="https://citilab.ru/" TargetMode="External"/><Relationship Id="rId708" Type="http://schemas.openxmlformats.org/officeDocument/2006/relationships/hyperlink" Target="https://www.mediclinic.ae/en/airport-road-hospital/home.html" TargetMode="External"/><Relationship Id="rId347" Type="http://schemas.openxmlformats.org/officeDocument/2006/relationships/hyperlink" Target="https://www.laboratoriocpde.com.br/" TargetMode="External"/><Relationship Id="rId44" Type="http://schemas.openxmlformats.org/officeDocument/2006/relationships/hyperlink" Target="https://www.samitivejhospitals.com/jp/" TargetMode="External"/><Relationship Id="rId554" Type="http://schemas.openxmlformats.org/officeDocument/2006/relationships/hyperlink" Target="https://www.medirex.sk/vysetrenie/pcr-test-na-ochorenie-covid-19" TargetMode="External"/><Relationship Id="rId761" Type="http://schemas.openxmlformats.org/officeDocument/2006/relationships/hyperlink" Target="https://www.dermaplast.com.bh/" TargetMode="External"/><Relationship Id="rId859" Type="http://schemas.openxmlformats.org/officeDocument/2006/relationships/hyperlink" Target="https://www.heilsugaeslan.is/?pageid=d1d13dd1-93ae-11e7-9424-005056bc2afe" TargetMode="External"/><Relationship Id="rId193" Type="http://schemas.openxmlformats.org/officeDocument/2006/relationships/hyperlink" Target="https://www.cairnswestmedical.com.au/" TargetMode="External"/><Relationship Id="rId207" Type="http://schemas.openxmlformats.org/officeDocument/2006/relationships/hyperlink" Target="https://kingcounty.gov/depts/health/covid-19/testing.aspx" TargetMode="External"/><Relationship Id="rId414" Type="http://schemas.openxmlformats.org/officeDocument/2006/relationships/hyperlink" Target="https://www.hawkeshealth.com/our-services/covid19-medical-services/" TargetMode="External"/><Relationship Id="rId498" Type="http://schemas.openxmlformats.org/officeDocument/2006/relationships/hyperlink" Target="https://idoc.se/covid-19-tester" TargetMode="External"/><Relationship Id="rId621" Type="http://schemas.openxmlformats.org/officeDocument/2006/relationships/hyperlink" Target="http://www.chu-nimes.fr/" TargetMode="External"/><Relationship Id="rId260" Type="http://schemas.openxmlformats.org/officeDocument/2006/relationships/hyperlink" Target="https://www.sameday-testing.com/" TargetMode="External"/><Relationship Id="rId719" Type="http://schemas.openxmlformats.org/officeDocument/2006/relationships/hyperlink" Target="https://www.seha.ae/screening-locations/" TargetMode="External"/><Relationship Id="rId55" Type="http://schemas.openxmlformats.org/officeDocument/2006/relationships/hyperlink" Target="https://www.pnuh.or.kr/pnuh/main/main.do?rbsIdx=1" TargetMode="External"/><Relationship Id="rId120" Type="http://schemas.openxmlformats.org/officeDocument/2006/relationships/hyperlink" Target="http://www.scmy120.com/" TargetMode="External"/><Relationship Id="rId358" Type="http://schemas.openxmlformats.org/officeDocument/2006/relationships/hyperlink" Target="https://laboratorioscentromedico.hn/contact/" TargetMode="External"/><Relationship Id="rId565" Type="http://schemas.openxmlformats.org/officeDocument/2006/relationships/hyperlink" Target="https://www.agellab.sk/verejnost/covid-19/pcr" TargetMode="External"/><Relationship Id="rId772" Type="http://schemas.openxmlformats.org/officeDocument/2006/relationships/hyperlink" Target="http://www.jo-sante.com/Home" TargetMode="External"/><Relationship Id="rId218" Type="http://schemas.openxmlformats.org/officeDocument/2006/relationships/hyperlink" Target="https://covid-19.anesispain.com/" TargetMode="External"/><Relationship Id="rId425" Type="http://schemas.openxmlformats.org/officeDocument/2006/relationships/hyperlink" Target="https://klmhealthservices.com/en/journey-preparation/coronatest/" TargetMode="External"/><Relationship Id="rId632" Type="http://schemas.openxmlformats.org/officeDocument/2006/relationships/hyperlink" Target="https://rcheph.by/" TargetMode="External"/><Relationship Id="rId271" Type="http://schemas.openxmlformats.org/officeDocument/2006/relationships/hyperlink" Target="https://lacroixcorporatif.com/fr/services-covid-19/?utm_medium=email&amp;amp;utm_source=mailing&amp;amp;utm_campaign=10-09-2020-mailing-services-covid-19" TargetMode="External"/><Relationship Id="rId66" Type="http://schemas.openxmlformats.org/officeDocument/2006/relationships/hyperlink" Target="http://www.fatima.or.kr/front/index.asp" TargetMode="External"/><Relationship Id="rId131" Type="http://schemas.openxmlformats.org/officeDocument/2006/relationships/hyperlink" Target="http://www.scscb.com.cn/index.aspx" TargetMode="External"/><Relationship Id="rId369" Type="http://schemas.openxmlformats.org/officeDocument/2006/relationships/hyperlink" Target="https://hospitalesangeles.com/queretaro/" TargetMode="External"/><Relationship Id="rId576" Type="http://schemas.openxmlformats.org/officeDocument/2006/relationships/hyperlink" Target="https://www.zd-slovenskekonjice.si/index.php/aktualna-obvestila/koronavirus-informacije" TargetMode="External"/><Relationship Id="rId783" Type="http://schemas.openxmlformats.org/officeDocument/2006/relationships/hyperlink" Target="http://khmc.jo/en/home/" TargetMode="External"/><Relationship Id="rId229" Type="http://schemas.openxmlformats.org/officeDocument/2006/relationships/hyperlink" Target="https://www.barnesjewishwestcounty.org/" TargetMode="External"/><Relationship Id="rId436" Type="http://schemas.openxmlformats.org/officeDocument/2006/relationships/hyperlink" Target="https://theocharideslabs.com/" TargetMode="External"/><Relationship Id="rId643" Type="http://schemas.openxmlformats.org/officeDocument/2006/relationships/hyperlink" Target="https://www.english.diag.pl/" TargetMode="External"/><Relationship Id="rId850" Type="http://schemas.openxmlformats.org/officeDocument/2006/relationships/hyperlink" Target="https://www.heilsugaeslan.is/?pageid=f94ade21-93ad-11e7-9424-005056bc2afe" TargetMode="External"/><Relationship Id="rId77" Type="http://schemas.openxmlformats.org/officeDocument/2006/relationships/hyperlink" Target="https://smc.skku.edu:442/" TargetMode="External"/><Relationship Id="rId282" Type="http://schemas.openxmlformats.org/officeDocument/2006/relationships/hyperlink" Target="https://tmvc.com/" TargetMode="External"/><Relationship Id="rId503" Type="http://schemas.openxmlformats.org/officeDocument/2006/relationships/hyperlink" Target="https://www.lakarhalsan.nu/covid-19/" TargetMode="External"/><Relationship Id="rId587" Type="http://schemas.openxmlformats.org/officeDocument/2006/relationships/hyperlink" Target="https://ezakazivanjepcr.euprava.gov.rs/" TargetMode="External"/><Relationship Id="rId710" Type="http://schemas.openxmlformats.org/officeDocument/2006/relationships/hyperlink" Target="https://www.mediclinic.ae/en/al-mamora/home.html" TargetMode="External"/><Relationship Id="rId808" Type="http://schemas.openxmlformats.org/officeDocument/2006/relationships/hyperlink" Target="http://camedlynks.com/" TargetMode="External"/><Relationship Id="rId8" Type="http://schemas.openxmlformats.org/officeDocument/2006/relationships/hyperlink" Target="https://www.rfhospital.org/" TargetMode="External"/><Relationship Id="rId142" Type="http://schemas.openxmlformats.org/officeDocument/2006/relationships/hyperlink" Target="https://clinichongkong.com/" TargetMode="External"/><Relationship Id="rId447" Type="http://schemas.openxmlformats.org/officeDocument/2006/relationships/hyperlink" Target="https://www.cypruslabs.com/listings/name/a-evangelou-biodiagnostiki" TargetMode="External"/><Relationship Id="rId794" Type="http://schemas.openxmlformats.org/officeDocument/2006/relationships/hyperlink" Target="http://www.suisseclinic.com/" TargetMode="External"/><Relationship Id="rId654" Type="http://schemas.openxmlformats.org/officeDocument/2006/relationships/hyperlink" Target="https://www.synlab.pt/noticias/covid-19-unidades-synlab" TargetMode="External"/><Relationship Id="rId861" Type="http://schemas.openxmlformats.org/officeDocument/2006/relationships/hyperlink" Target="https://www.heilsugaeslan.is/?pageid=e472bb80-93ae-11e7-9424-005056bc2af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17" Type="http://schemas.openxmlformats.org/officeDocument/2006/relationships/hyperlink" Target="http://www.zmchospital.com.cn/" TargetMode="External"/><Relationship Id="rId671" Type="http://schemas.openxmlformats.org/officeDocument/2006/relationships/hyperlink" Target="https://www.synevo.md/" TargetMode="External"/><Relationship Id="rId769" Type="http://schemas.openxmlformats.org/officeDocument/2006/relationships/hyperlink" Target="http://www.sultanmedica.com/User_Site/Site/Home_Page.aspx" TargetMode="External"/><Relationship Id="rId21" Type="http://schemas.openxmlformats.org/officeDocument/2006/relationships/hyperlink" Target="https://mitrakeluarga.com/surabaya/informasi-dokter" TargetMode="External"/><Relationship Id="rId324" Type="http://schemas.openxmlformats.org/officeDocument/2006/relationships/hyperlink" Target="https://www.facebook.com/eurekamedicallaboratory/" TargetMode="External"/><Relationship Id="rId531" Type="http://schemas.openxmlformats.org/officeDocument/2006/relationships/hyperlink" Target="http://v&#228;lah&#228;lsocenter.se/vala-halsa-vaccin/" TargetMode="External"/><Relationship Id="rId629" Type="http://schemas.openxmlformats.org/officeDocument/2006/relationships/hyperlink" Target="https://kaspela.com/" TargetMode="External"/><Relationship Id="rId170" Type="http://schemas.openxmlformats.org/officeDocument/2006/relationships/hyperlink" Target="http://www.mahameru.com.my/" TargetMode="External"/><Relationship Id="rId836" Type="http://schemas.openxmlformats.org/officeDocument/2006/relationships/hyperlink" Target="https://www.hck.ma/fr/prise-rdv-depistage-covid-19/" TargetMode="External"/><Relationship Id="rId268" Type="http://schemas.openxmlformats.org/officeDocument/2006/relationships/hyperlink" Target="https://www.passporthealthusa.com/locations/fl/wesley-chapel/516/" TargetMode="External"/><Relationship Id="rId475" Type="http://schemas.openxmlformats.org/officeDocument/2006/relationships/hyperlink" Target="https://arosvaccin.nu/" TargetMode="External"/><Relationship Id="rId682" Type="http://schemas.openxmlformats.org/officeDocument/2006/relationships/hyperlink" Target="http://www.medilab.ro/" TargetMode="External"/><Relationship Id="rId32" Type="http://schemas.openxmlformats.org/officeDocument/2006/relationships/hyperlink" Target="https://suryahusadha.com/dps" TargetMode="External"/><Relationship Id="rId128" Type="http://schemas.openxmlformats.org/officeDocument/2006/relationships/hyperlink" Target="http://www.cyfyy.cn/" TargetMode="External"/><Relationship Id="rId335" Type="http://schemas.openxmlformats.org/officeDocument/2006/relationships/hyperlink" Target="https://ndnucleodiagnostico.med.br/" TargetMode="External"/><Relationship Id="rId542" Type="http://schemas.openxmlformats.org/officeDocument/2006/relationships/hyperlink" Target="https://www.medirex.sk/vysetrenie/pcr-test-na-ochorenie-covid-19" TargetMode="External"/><Relationship Id="rId181" Type="http://schemas.openxmlformats.org/officeDocument/2006/relationships/hyperlink" Target="https://www.hmh.gov.mv/" TargetMode="External"/><Relationship Id="rId402" Type="http://schemas.openxmlformats.org/officeDocument/2006/relationships/hyperlink" Target="https://www.thelondongeneralpractice.com/covid-19-testing/" TargetMode="External"/><Relationship Id="rId847" Type="http://schemas.openxmlformats.org/officeDocument/2006/relationships/hyperlink" Target="https://www.rbc.gov.rw/" TargetMode="External"/><Relationship Id="rId279" Type="http://schemas.openxmlformats.org/officeDocument/2006/relationships/hyperlink" Target="https://travelsafeclinic.ca/&#12288;" TargetMode="External"/><Relationship Id="rId486" Type="http://schemas.openxmlformats.org/officeDocument/2006/relationships/hyperlink" Target="https://www.doclab.se/" TargetMode="External"/><Relationship Id="rId693" Type="http://schemas.openxmlformats.org/officeDocument/2006/relationships/hyperlink" Target="https://www.bionext.lu/en/covid19" TargetMode="External"/><Relationship Id="rId707" Type="http://schemas.openxmlformats.org/officeDocument/2006/relationships/hyperlink" Target="https://www.fmic.org.af/Pages/Home.aspx" TargetMode="External"/><Relationship Id="rId43" Type="http://schemas.openxmlformats.org/officeDocument/2006/relationships/hyperlink" Target="https://www.bumrungrad.com/en" TargetMode="External"/><Relationship Id="rId139" Type="http://schemas.openxmlformats.org/officeDocument/2006/relationships/hyperlink" Target="https://www.canossahospital.org.hk/en/" TargetMode="External"/><Relationship Id="rId346" Type="http://schemas.openxmlformats.org/officeDocument/2006/relationships/hyperlink" Target="http://www.cdlmanaus.com.br/" TargetMode="External"/><Relationship Id="rId553" Type="http://schemas.openxmlformats.org/officeDocument/2006/relationships/hyperlink" Target="https://www.medirex.sk/vysetrenie/pcr-test-na-ochorenie-covid-19" TargetMode="External"/><Relationship Id="rId760" Type="http://schemas.openxmlformats.org/officeDocument/2006/relationships/hyperlink" Target="https://www.bahrainspecialisthospital.com/" TargetMode="External"/><Relationship Id="rId192" Type="http://schemas.openxmlformats.org/officeDocument/2006/relationships/hyperlink" Target="http://www.nihongoiryocentre.com.au/index.php" TargetMode="External"/><Relationship Id="rId206" Type="http://schemas.openxmlformats.org/officeDocument/2006/relationships/hyperlink" Target="https://kingcounty.gov/depts/health/covid-19/testing.aspx" TargetMode="External"/><Relationship Id="rId413" Type="http://schemas.openxmlformats.org/officeDocument/2006/relationships/hyperlink" Target="https://glasgowmedicalrooms.com/pcr-travel-test/" TargetMode="External"/><Relationship Id="rId858" Type="http://schemas.openxmlformats.org/officeDocument/2006/relationships/hyperlink" Target="https://www.heilsugaeslan.is/?pageid=d1d13dc9-93ae-11e7-9424-005056bc2afe" TargetMode="External"/><Relationship Id="rId497" Type="http://schemas.openxmlformats.org/officeDocument/2006/relationships/hyperlink" Target="http://www.heddacare.se/" TargetMode="External"/><Relationship Id="rId620" Type="http://schemas.openxmlformats.org/officeDocument/2006/relationships/hyperlink" Target="https://www.hopital-saint-joseph.fr/" TargetMode="External"/><Relationship Id="rId718" Type="http://schemas.openxmlformats.org/officeDocument/2006/relationships/hyperlink" Target="https://www.seha.ae/screening-locations/" TargetMode="External"/><Relationship Id="rId357" Type="http://schemas.openxmlformats.org/officeDocument/2006/relationships/hyperlink" Target="https://hmc.com.hn/" TargetMode="External"/><Relationship Id="rId54" Type="http://schemas.openxmlformats.org/officeDocument/2006/relationships/hyperlink" Target="https://www.jejunuh.co.kr/" TargetMode="External"/><Relationship Id="rId217" Type="http://schemas.openxmlformats.org/officeDocument/2006/relationships/hyperlink" Target="https://covid-19.anesispain.com/" TargetMode="External"/><Relationship Id="rId564" Type="http://schemas.openxmlformats.org/officeDocument/2006/relationships/hyperlink" Target="https://www.agellab.sk/verejnost/covid-19/pcr" TargetMode="External"/><Relationship Id="rId771" Type="http://schemas.openxmlformats.org/officeDocument/2006/relationships/hyperlink" Target="http://megalabs.org/mega/" TargetMode="External"/><Relationship Id="rId869" Type="http://schemas.openxmlformats.org/officeDocument/2006/relationships/drawing" Target="../drawings/drawing1.xml"/><Relationship Id="rId424" Type="http://schemas.openxmlformats.org/officeDocument/2006/relationships/hyperlink" Target="https://coronalab.eu/en/" TargetMode="External"/><Relationship Id="rId631" Type="http://schemas.openxmlformats.org/officeDocument/2006/relationships/hyperlink" Target="https://www.belriem.by/" TargetMode="External"/><Relationship Id="rId729" Type="http://schemas.openxmlformats.org/officeDocument/2006/relationships/hyperlink" Target="http://www.medeor.ae/" TargetMode="External"/><Relationship Id="rId270" Type="http://schemas.openxmlformats.org/officeDocument/2006/relationships/hyperlink" Target="https://www.travelclinic.org/covid19cert.html" TargetMode="External"/><Relationship Id="rId65" Type="http://schemas.openxmlformats.org/officeDocument/2006/relationships/hyperlink" Target="https://yumc.ac.kr:8443/" TargetMode="External"/><Relationship Id="rId130" Type="http://schemas.openxmlformats.org/officeDocument/2006/relationships/hyperlink" Target="http://www.chqsyy.cn/" TargetMode="External"/><Relationship Id="rId368" Type="http://schemas.openxmlformats.org/officeDocument/2006/relationships/hyperlink" Target="https://www.starmedica.com/home/es/micro-sitio/lomas-verdes/secInformacion" TargetMode="External"/><Relationship Id="rId575" Type="http://schemas.openxmlformats.org/officeDocument/2006/relationships/hyperlink" Target="https://www.zd-ms.si/" TargetMode="External"/><Relationship Id="rId782" Type="http://schemas.openxmlformats.org/officeDocument/2006/relationships/hyperlink" Target="http://www.jordan-hospital.com/defaultar.aspx" TargetMode="External"/><Relationship Id="rId228" Type="http://schemas.openxmlformats.org/officeDocument/2006/relationships/hyperlink" Target="https://www.stlukes-stl.com/services/urgent-care/" TargetMode="External"/><Relationship Id="rId435" Type="http://schemas.openxmlformats.org/officeDocument/2006/relationships/hyperlink" Target="http://www.biochecklab.com/indexeng.html" TargetMode="External"/><Relationship Id="rId642" Type="http://schemas.openxmlformats.org/officeDocument/2006/relationships/hyperlink" Target="https://zdrowegeny.pl/" TargetMode="External"/><Relationship Id="rId281" Type="http://schemas.openxmlformats.org/officeDocument/2006/relationships/hyperlink" Target="https://ultimamedical.com/&#12288;" TargetMode="External"/><Relationship Id="rId502" Type="http://schemas.openxmlformats.org/officeDocument/2006/relationships/hyperlink" Target="https://www.legehuset.se/" TargetMode="External"/><Relationship Id="rId76" Type="http://schemas.openxmlformats.org/officeDocument/2006/relationships/hyperlink" Target="https://www.gnuch.co.kr/gnuh/main/main.do?rbsIdx=1" TargetMode="External"/><Relationship Id="rId141" Type="http://schemas.openxmlformats.org/officeDocument/2006/relationships/hyperlink" Target="https://www.emchk.com/jp/" TargetMode="External"/><Relationship Id="rId379" Type="http://schemas.openxmlformats.org/officeDocument/2006/relationships/hyperlink" Target="https://www.starmedica.com/home/es/micro-sitio/queretaro/secInformacion" TargetMode="External"/><Relationship Id="rId586" Type="http://schemas.openxmlformats.org/officeDocument/2006/relationships/hyperlink" Target="https://ezakazivanjepcr.euprava.gov.rs/" TargetMode="External"/><Relationship Id="rId793" Type="http://schemas.openxmlformats.org/officeDocument/2006/relationships/hyperlink" Target="http://kadcogroup.com/kgh/" TargetMode="External"/><Relationship Id="rId807" Type="http://schemas.openxmlformats.org/officeDocument/2006/relationships/hyperlink" Target="https://thenairobihosp.org/" TargetMode="External"/><Relationship Id="rId7" Type="http://schemas.openxmlformats.org/officeDocument/2006/relationships/hyperlink" Target="https://www.saifeehospital.com/" TargetMode="External"/><Relationship Id="rId239" Type="http://schemas.openxmlformats.org/officeDocument/2006/relationships/hyperlink" Target="https://www.passporthealthusa.com/locations/mi/" TargetMode="External"/><Relationship Id="rId446" Type="http://schemas.openxmlformats.org/officeDocument/2006/relationships/hyperlink" Target="https://www.medihospital.com.cy/index.php" TargetMode="External"/><Relationship Id="rId653" Type="http://schemas.openxmlformats.org/officeDocument/2006/relationships/hyperlink" Target="https://www.cuf.pt/hospitais-e-clinicas/hospital-cuf-tejo" TargetMode="External"/><Relationship Id="rId292" Type="http://schemas.openxmlformats.org/officeDocument/2006/relationships/hyperlink" Target="https://praxes.ca/" TargetMode="External"/><Relationship Id="rId306" Type="http://schemas.openxmlformats.org/officeDocument/2006/relationships/hyperlink" Target="https://www.coronapass.com.co/" TargetMode="External"/><Relationship Id="rId860" Type="http://schemas.openxmlformats.org/officeDocument/2006/relationships/hyperlink" Target="https://www.heilsugaeslan.is/?pageid=e472bb78-93ae-11e7-9424-005056bc2afe" TargetMode="External"/><Relationship Id="rId87" Type="http://schemas.openxmlformats.org/officeDocument/2006/relationships/hyperlink" Target="http://www.zy91.com/index/index.jhtml" TargetMode="External"/><Relationship Id="rId513" Type="http://schemas.openxmlformats.org/officeDocument/2006/relationships/hyperlink" Target="http://www.swe.s2m.se/pcr-test" TargetMode="External"/><Relationship Id="rId597" Type="http://schemas.openxmlformats.org/officeDocument/2006/relationships/hyperlink" Target="http://www.ghcgenetice.cz/" TargetMode="External"/><Relationship Id="rId720" Type="http://schemas.openxmlformats.org/officeDocument/2006/relationships/hyperlink" Target="https://www.seha.ae/screening-locations/" TargetMode="External"/><Relationship Id="rId818" Type="http://schemas.openxmlformats.org/officeDocument/2006/relationships/hyperlink" Target="http://diagnofirm.co.bw/" TargetMode="External"/><Relationship Id="rId152" Type="http://schemas.openxmlformats.org/officeDocument/2006/relationships/hyperlink" Target="http://www.makatimed.net.ph/" TargetMode="External"/><Relationship Id="rId457" Type="http://schemas.openxmlformats.org/officeDocument/2006/relationships/hyperlink" Target="https://www.nzjz-split.hr/" TargetMode="External"/><Relationship Id="rId664" Type="http://schemas.openxmlformats.org/officeDocument/2006/relationships/hyperlink" Target="https://www.cintramedica.pt/pt/centro-covid-19-agualva-cacem/" TargetMode="External"/><Relationship Id="rId871" Type="http://schemas.openxmlformats.org/officeDocument/2006/relationships/comments" Target="../comments2.xml"/><Relationship Id="rId14" Type="http://schemas.openxmlformats.org/officeDocument/2006/relationships/hyperlink" Target="https://rs.ui.ac.id/umum/" TargetMode="External"/><Relationship Id="rId317" Type="http://schemas.openxmlformats.org/officeDocument/2006/relationships/hyperlink" Target="https://www.labreferencia.com/covid/" TargetMode="External"/><Relationship Id="rId524" Type="http://schemas.openxmlformats.org/officeDocument/2006/relationships/hyperlink" Target="https://vaccindirekt.se/pcr-tester/" TargetMode="External"/><Relationship Id="rId731" Type="http://schemas.openxmlformats.org/officeDocument/2006/relationships/hyperlink" Target="https://kingscollegehospitaldubai.com/location/dubai-hills/" TargetMode="External"/><Relationship Id="rId98" Type="http://schemas.openxmlformats.org/officeDocument/2006/relationships/hyperlink" Target="http://www.xz6y.com/" TargetMode="External"/><Relationship Id="rId163" Type="http://schemas.openxmlformats.org/officeDocument/2006/relationships/hyperlink" Target="https://spmc.doh.gov.ph/" TargetMode="External"/><Relationship Id="rId370" Type="http://schemas.openxmlformats.org/officeDocument/2006/relationships/hyperlink" Target="https://sanjavier.com.mx/" TargetMode="External"/><Relationship Id="rId829" Type="http://schemas.openxmlformats.org/officeDocument/2006/relationships/hyperlink" Target="http://inrsp.net/fr/index.php/en/" TargetMode="External"/><Relationship Id="rId230" Type="http://schemas.openxmlformats.org/officeDocument/2006/relationships/hyperlink" Target="https://www.ssmhealth.com/st-louis" TargetMode="External"/><Relationship Id="rId468" Type="http://schemas.openxmlformats.org/officeDocument/2006/relationships/hyperlink" Target="https://www.amavita.ch/de/amavita-apotheke-flughafen-284" TargetMode="External"/><Relationship Id="rId675" Type="http://schemas.openxmlformats.org/officeDocument/2006/relationships/hyperlink" Target="https://www.egl.lv/en/koronavirusa-2019-ncov-noteiksana/" TargetMode="External"/><Relationship Id="rId25" Type="http://schemas.openxmlformats.org/officeDocument/2006/relationships/hyperlink" Target="https://rsud.ntbprov.go.id/" TargetMode="External"/><Relationship Id="rId328" Type="http://schemas.openxmlformats.org/officeDocument/2006/relationships/hyperlink" Target="https://clinique-lambert-garennes-colombes.ramsaygds.fr/" TargetMode="External"/><Relationship Id="rId535" Type="http://schemas.openxmlformats.org/officeDocument/2006/relationships/hyperlink" Target="https://www.teknon.es/" TargetMode="External"/><Relationship Id="rId742" Type="http://schemas.openxmlformats.org/officeDocument/2006/relationships/hyperlink" Target="https://precision-laboratory.com/" TargetMode="External"/><Relationship Id="rId174" Type="http://schemas.openxmlformats.org/officeDocument/2006/relationships/hyperlink" Target="https://www.hlwe.com.my/" TargetMode="External"/><Relationship Id="rId381" Type="http://schemas.openxmlformats.org/officeDocument/2006/relationships/hyperlink" Target="https://www.starmedica.com/home/es/micro-sitio/san-luis-potosi/secInformacion" TargetMode="External"/><Relationship Id="rId602" Type="http://schemas.openxmlformats.org/officeDocument/2006/relationships/hyperlink" Target="tel:+49%20381%2080113%20700" TargetMode="External"/><Relationship Id="rId241" Type="http://schemas.openxmlformats.org/officeDocument/2006/relationships/hyperlink" Target="http://www.takecareasia.com/" TargetMode="External"/><Relationship Id="rId479" Type="http://schemas.openxmlformats.org/officeDocument/2006/relationships/hyperlink" Target="http://carballosklinic.se/" TargetMode="External"/><Relationship Id="rId686" Type="http://schemas.openxmlformats.org/officeDocument/2006/relationships/hyperlink" Target="http://www.iowemed.ro/clinici" TargetMode="External"/><Relationship Id="rId36" Type="http://schemas.openxmlformats.org/officeDocument/2006/relationships/hyperlink" Target="https://www.columbiaasia.com/" TargetMode="External"/><Relationship Id="rId339" Type="http://schemas.openxmlformats.org/officeDocument/2006/relationships/hyperlink" Target="https://mkt.haseservice.com.br/teste-covid19" TargetMode="External"/><Relationship Id="rId546" Type="http://schemas.openxmlformats.org/officeDocument/2006/relationships/hyperlink" Target="https://www.agellab.sk/verejnost/covid-19/pcr" TargetMode="External"/><Relationship Id="rId753" Type="http://schemas.openxmlformats.org/officeDocument/2006/relationships/hyperlink" Target="https://www.memorial.com.tr/" TargetMode="External"/><Relationship Id="rId101" Type="http://schemas.openxmlformats.org/officeDocument/2006/relationships/hyperlink" Target="http://www.czgdwy.com/" TargetMode="External"/><Relationship Id="rId185" Type="http://schemas.openxmlformats.org/officeDocument/2006/relationships/hyperlink" Target="http://www.northbridgemp.com.au/" TargetMode="External"/><Relationship Id="rId406" Type="http://schemas.openxmlformats.org/officeDocument/2006/relationships/hyperlink" Target="https://www.nomadtravel.co.uk/" TargetMode="External"/><Relationship Id="rId392" Type="http://schemas.openxmlformats.org/officeDocument/2006/relationships/hyperlink" Target="https://www.findhealthclinics.com/AZ/Baku/198950854055603/Medikus-clinic" TargetMode="External"/><Relationship Id="rId613" Type="http://schemas.openxmlformats.org/officeDocument/2006/relationships/hyperlink" Target="https://www.terveystalo.com/en/" TargetMode="External"/><Relationship Id="rId697" Type="http://schemas.openxmlformats.org/officeDocument/2006/relationships/hyperlink" Target="https://sanas.ru/" TargetMode="External"/><Relationship Id="rId820" Type="http://schemas.openxmlformats.org/officeDocument/2006/relationships/hyperlink" Target="https://www.health.gov.mw/index.php/kamuzu-central-hospital" TargetMode="External"/><Relationship Id="rId252" Type="http://schemas.openxmlformats.org/officeDocument/2006/relationships/hyperlink" Target="http://www.ucarehi.com/" TargetMode="External"/><Relationship Id="rId47" Type="http://schemas.openxmlformats.org/officeDocument/2006/relationships/hyperlink" Target="https://www.rajavejchiangmai.com/covid_19_3500/" TargetMode="External"/><Relationship Id="rId112" Type="http://schemas.openxmlformats.org/officeDocument/2006/relationships/hyperlink" Target="https://www.ychcqmu.com/" TargetMode="External"/><Relationship Id="rId557" Type="http://schemas.openxmlformats.org/officeDocument/2006/relationships/hyperlink" Target="https://www.synlab.sk/koronavirus" TargetMode="External"/><Relationship Id="rId764" Type="http://schemas.openxmlformats.org/officeDocument/2006/relationships/hyperlink" Target="https://www.alsalam.care/" TargetMode="External"/><Relationship Id="rId196" Type="http://schemas.openxmlformats.org/officeDocument/2006/relationships/hyperlink" Target="https://www.stjohn.org.pg/" TargetMode="External"/><Relationship Id="rId417" Type="http://schemas.openxmlformats.org/officeDocument/2006/relationships/hyperlink" Target="https://www.labor-wien.at/" TargetMode="External"/><Relationship Id="rId624" Type="http://schemas.openxmlformats.org/officeDocument/2006/relationships/hyperlink" Target="https://www.ch-auch.fr/" TargetMode="External"/><Relationship Id="rId831" Type="http://schemas.openxmlformats.org/officeDocument/2006/relationships/hyperlink" Target="http://www.icor.co.mz/" TargetMode="External"/><Relationship Id="rId263" Type="http://schemas.openxmlformats.org/officeDocument/2006/relationships/hyperlink" Target="https://covidtestingllc.com/" TargetMode="External"/><Relationship Id="rId470" Type="http://schemas.openxmlformats.org/officeDocument/2006/relationships/hyperlink" Target="https://www.citynotfall.ch/" TargetMode="External"/><Relationship Id="rId58" Type="http://schemas.openxmlformats.org/officeDocument/2006/relationships/hyperlink" Target="http://www.gang-an.or.kr/gangan/main/main.do?mId=1" TargetMode="External"/><Relationship Id="rId123" Type="http://schemas.openxmlformats.org/officeDocument/2006/relationships/hyperlink" Target="http://www.xqyy.cn/" TargetMode="External"/><Relationship Id="rId330" Type="http://schemas.openxmlformats.org/officeDocument/2006/relationships/hyperlink" Target="https://www.sandycrest.net/" TargetMode="External"/><Relationship Id="rId568" Type="http://schemas.openxmlformats.org/officeDocument/2006/relationships/hyperlink" Target="https://www.zd-mb.si/koronavirus" TargetMode="External"/><Relationship Id="rId775" Type="http://schemas.openxmlformats.org/officeDocument/2006/relationships/hyperlink" Target="https://web.facebook.com/Cons.Labs/?_rdc=1&amp;_rdr" TargetMode="External"/><Relationship Id="rId428" Type="http://schemas.openxmlformats.org/officeDocument/2006/relationships/hyperlink" Target="http://heartcenter.kz/" TargetMode="External"/><Relationship Id="rId635" Type="http://schemas.openxmlformats.org/officeDocument/2006/relationships/hyperlink" Target="https://ocgie.brest.by/" TargetMode="External"/><Relationship Id="rId842" Type="http://schemas.openxmlformats.org/officeDocument/2006/relationships/hyperlink" Target="https://www.laboratoiremahfoud.com/" TargetMode="External"/><Relationship Id="rId274" Type="http://schemas.openxmlformats.org/officeDocument/2006/relationships/hyperlink" Target="https://covid-medical.ca/" TargetMode="External"/><Relationship Id="rId481" Type="http://schemas.openxmlformats.org/officeDocument/2006/relationships/hyperlink" Target="http://cmcenter.se/" TargetMode="External"/><Relationship Id="rId702" Type="http://schemas.openxmlformats.org/officeDocument/2006/relationships/hyperlink" Target="http://www.airkhv.ru/index.php?option=com_content&amp;view=article&amp;id=870&amp;Itemid=116&amp;lang=ru" TargetMode="External"/><Relationship Id="rId69" Type="http://schemas.openxmlformats.org/officeDocument/2006/relationships/hyperlink" Target="http://www.knuch.kr/" TargetMode="External"/><Relationship Id="rId134" Type="http://schemas.openxmlformats.org/officeDocument/2006/relationships/hyperlink" Target="http://www.ithc.cn/jl/" TargetMode="External"/><Relationship Id="rId579" Type="http://schemas.openxmlformats.org/officeDocument/2006/relationships/hyperlink" Target="https://zd-crnomelj.si/" TargetMode="External"/><Relationship Id="rId786" Type="http://schemas.openxmlformats.org/officeDocument/2006/relationships/hyperlink" Target="http://www.dar-alamal.com/index.php?lng=ENG" TargetMode="External"/><Relationship Id="rId341" Type="http://schemas.openxmlformats.org/officeDocument/2006/relationships/hyperlink" Target="http://www.hnipo.org.br/" TargetMode="External"/><Relationship Id="rId439" Type="http://schemas.openxmlformats.org/officeDocument/2006/relationships/hyperlink" Target="https://labcy.com/" TargetMode="External"/><Relationship Id="rId646" Type="http://schemas.openxmlformats.org/officeDocument/2006/relationships/hyperlink" Target="http://www.nalaz.org/" TargetMode="External"/><Relationship Id="rId201" Type="http://schemas.openxmlformats.org/officeDocument/2006/relationships/hyperlink" Target="http://www.kuraokaclinic.com/" TargetMode="External"/><Relationship Id="rId285" Type="http://schemas.openxmlformats.org/officeDocument/2006/relationships/hyperlink" Target="https://canadahomedoctors.ca/" TargetMode="External"/><Relationship Id="rId506" Type="http://schemas.openxmlformats.org/officeDocument/2006/relationships/hyperlink" Target="http://www.mobiladoktorn.se/" TargetMode="External"/><Relationship Id="rId853" Type="http://schemas.openxmlformats.org/officeDocument/2006/relationships/hyperlink" Target="https://www.heilsugaeslan.is/?pageid=aef44c09-93ae-11e7-9424-005056bc2afe" TargetMode="External"/><Relationship Id="rId492" Type="http://schemas.openxmlformats.org/officeDocument/2006/relationships/hyperlink" Target="https://www.drgunnar.se/" TargetMode="External"/><Relationship Id="rId713" Type="http://schemas.openxmlformats.org/officeDocument/2006/relationships/hyperlink" Target="http://www.burjeelmedicalcity.com/" TargetMode="External"/><Relationship Id="rId797" Type="http://schemas.openxmlformats.org/officeDocument/2006/relationships/hyperlink" Target="https://www.noguchimedres.org/" TargetMode="External"/><Relationship Id="rId145" Type="http://schemas.openxmlformats.org/officeDocument/2006/relationships/hyperlink" Target="http://www.starhospitallimited.com/" TargetMode="External"/><Relationship Id="rId352" Type="http://schemas.openxmlformats.org/officeDocument/2006/relationships/hyperlink" Target="http://www.lcf.com.br/" TargetMode="External"/><Relationship Id="rId212" Type="http://schemas.openxmlformats.org/officeDocument/2006/relationships/hyperlink" Target="https://kingcounty.gov/depts/health/covid-19/testing.aspx" TargetMode="External"/><Relationship Id="rId657" Type="http://schemas.openxmlformats.org/officeDocument/2006/relationships/hyperlink" Target="https://www.jcs.pt/pt/exames_covid/clinicas/PCR" TargetMode="External"/><Relationship Id="rId864" Type="http://schemas.openxmlformats.org/officeDocument/2006/relationships/hyperlink" Target="https://hgh.is/" TargetMode="External"/><Relationship Id="rId296" Type="http://schemas.openxmlformats.org/officeDocument/2006/relationships/hyperlink" Target="https://www.clinicapasteur.org.ec/" TargetMode="External"/><Relationship Id="rId517" Type="http://schemas.openxmlformats.org/officeDocument/2006/relationships/hyperlink" Target="https://shvab.se/covid-19" TargetMode="External"/><Relationship Id="rId724" Type="http://schemas.openxmlformats.org/officeDocument/2006/relationships/hyperlink" Target="https://www.seha.ae/screening-locations/" TargetMode="External"/><Relationship Id="rId60" Type="http://schemas.openxmlformats.org/officeDocument/2006/relationships/hyperlink" Target="https://www.kosinmed.or.kr/" TargetMode="External"/><Relationship Id="rId156" Type="http://schemas.openxmlformats.org/officeDocument/2006/relationships/hyperlink" Target="http://www.stlukes.com.ph/" TargetMode="External"/><Relationship Id="rId363" Type="http://schemas.openxmlformats.org/officeDocument/2006/relationships/hyperlink" Target="https://www.hespanol.com/" TargetMode="External"/><Relationship Id="rId570" Type="http://schemas.openxmlformats.org/officeDocument/2006/relationships/hyperlink" Target="https://www.zd-izola.si/samoplacniske-storitve/samoplacniski-bris-sars-cov-2-covid-19" TargetMode="External"/><Relationship Id="rId223" Type="http://schemas.openxmlformats.org/officeDocument/2006/relationships/hyperlink" Target="http://www.nihonclinic.com/" TargetMode="External"/><Relationship Id="rId430" Type="http://schemas.openxmlformats.org/officeDocument/2006/relationships/hyperlink" Target="https://zmc.mk/en/" TargetMode="External"/><Relationship Id="rId668" Type="http://schemas.openxmlformats.org/officeDocument/2006/relationships/hyperlink" Target="https://www.labformosinho.pt/pt/posto-de-colheita/3/posto-olaias" TargetMode="External"/><Relationship Id="rId18" Type="http://schemas.openxmlformats.org/officeDocument/2006/relationships/hyperlink" Target="http://rsudaws.co.id/" TargetMode="External"/><Relationship Id="rId528" Type="http://schemas.openxmlformats.org/officeDocument/2006/relationships/hyperlink" Target="https://www.vaccinova.se/" TargetMode="External"/><Relationship Id="rId735" Type="http://schemas.openxmlformats.org/officeDocument/2006/relationships/hyperlink" Target="https://www.hadassah-medical.co.il/" TargetMode="External"/><Relationship Id="rId167" Type="http://schemas.openxmlformats.org/officeDocument/2006/relationships/hyperlink" Target="https://benhvien175.vn/" TargetMode="External"/><Relationship Id="rId374" Type="http://schemas.openxmlformats.org/officeDocument/2006/relationships/hyperlink" Target="https://hospitalsiena.com/" TargetMode="External"/><Relationship Id="rId581" Type="http://schemas.openxmlformats.org/officeDocument/2006/relationships/hyperlink" Target="https://www.zdib.si/" TargetMode="External"/><Relationship Id="rId71" Type="http://schemas.openxmlformats.org/officeDocument/2006/relationships/hyperlink" Target="https://www.dkmc.or.kr/index.php" TargetMode="External"/><Relationship Id="rId234" Type="http://schemas.openxmlformats.org/officeDocument/2006/relationships/hyperlink" Target="http://www.kuraokaclinic.com/" TargetMode="External"/><Relationship Id="rId679" Type="http://schemas.openxmlformats.org/officeDocument/2006/relationships/hyperlink" Target="http://www.sanador.ro/" TargetMode="External"/><Relationship Id="rId802" Type="http://schemas.openxmlformats.org/officeDocument/2006/relationships/hyperlink" Target="http://www.insp-guinee.org/" TargetMode="External"/><Relationship Id="rId2" Type="http://schemas.openxmlformats.org/officeDocument/2006/relationships/hyperlink" Target="https://www.apollohospitals.com/locations/india/kolkata" TargetMode="External"/><Relationship Id="rId29" Type="http://schemas.openxmlformats.org/officeDocument/2006/relationships/hyperlink" Target="https://www.siloamhospitals.com/en/Hospitals-and-Clinics/Hospitals/Siloam-Hospitals-Denpasar" TargetMode="External"/><Relationship Id="rId441" Type="http://schemas.openxmlformats.org/officeDocument/2006/relationships/hyperlink" Target="https://nipd.com/" TargetMode="External"/><Relationship Id="rId539" Type="http://schemas.openxmlformats.org/officeDocument/2006/relationships/hyperlink" Target="https://www.cmtravessera.com/" TargetMode="External"/><Relationship Id="rId746" Type="http://schemas.openxmlformats.org/officeDocument/2006/relationships/hyperlink" Target="https://www.globalmed-clinic.com/" TargetMode="External"/><Relationship Id="rId178" Type="http://schemas.openxmlformats.org/officeDocument/2006/relationships/hyperlink" Target="https://nhlmyanmar.gov.mm/" TargetMode="External"/><Relationship Id="rId301" Type="http://schemas.openxmlformats.org/officeDocument/2006/relationships/hyperlink" Target="https://www.mibluemedical.com/gt/" TargetMode="External"/><Relationship Id="rId82" Type="http://schemas.openxmlformats.org/officeDocument/2006/relationships/hyperlink" Target="http://www.punanhospital.com/" TargetMode="External"/><Relationship Id="rId385" Type="http://schemas.openxmlformats.org/officeDocument/2006/relationships/hyperlink" Target="http://www.travelhealth.ie/CoronaVirusTesting/" TargetMode="External"/><Relationship Id="rId592" Type="http://schemas.openxmlformats.org/officeDocument/2006/relationships/hyperlink" Target="http://www.prospektclinic.com/" TargetMode="External"/><Relationship Id="rId606" Type="http://schemas.openxmlformats.org/officeDocument/2006/relationships/hyperlink" Target="https://www.aleris.no/medisinsk-senter/korona-test/" TargetMode="External"/><Relationship Id="rId813" Type="http://schemas.openxmlformats.org/officeDocument/2006/relationships/hyperlink" Target="https://www.facebook.com/royalcare.sd/" TargetMode="External"/><Relationship Id="rId245" Type="http://schemas.openxmlformats.org/officeDocument/2006/relationships/hyperlink" Target="https://www.ihpmedicalgroup.com/" TargetMode="External"/><Relationship Id="rId452" Type="http://schemas.openxmlformats.org/officeDocument/2006/relationships/hyperlink" Target="https://bioiatriki.gr/index.php" TargetMode="External"/><Relationship Id="rId105" Type="http://schemas.openxmlformats.org/officeDocument/2006/relationships/hyperlink" Target="https://www.adicon.com.cn/" TargetMode="External"/><Relationship Id="rId312" Type="http://schemas.openxmlformats.org/officeDocument/2006/relationships/hyperlink" Target="https://www.redsalud.cl/nuestra-red/campanas/examenes-covid-19-disponibles" TargetMode="External"/><Relationship Id="rId757" Type="http://schemas.openxmlformats.org/officeDocument/2006/relationships/hyperlink" Target="https://www.royalbahrainhospital.com/" TargetMode="External"/><Relationship Id="rId93" Type="http://schemas.openxmlformats.org/officeDocument/2006/relationships/hyperlink" Target="https://www.kq36.cn/najingguze/" TargetMode="External"/><Relationship Id="rId189" Type="http://schemas.openxmlformats.org/officeDocument/2006/relationships/hyperlink" Target="http://www.robinamedicalcentre.com.au/" TargetMode="External"/><Relationship Id="rId396" Type="http://schemas.openxmlformats.org/officeDocument/2006/relationships/hyperlink" Target="http://ecosense.am/" TargetMode="External"/><Relationship Id="rId617" Type="http://schemas.openxmlformats.org/officeDocument/2006/relationships/hyperlink" Target="http://www.chu-nice.fr/" TargetMode="External"/><Relationship Id="rId824" Type="http://schemas.openxmlformats.org/officeDocument/2006/relationships/hyperlink" Target="http://www.lancet.co.za/corona-virus-info-hub/" TargetMode="External"/><Relationship Id="rId256" Type="http://schemas.openxmlformats.org/officeDocument/2006/relationships/hyperlink" Target="http://www.hawaiipacifichealth.org/straub/patient-visitors/doctors-on-call" TargetMode="External"/><Relationship Id="rId463" Type="http://schemas.openxmlformats.org/officeDocument/2006/relationships/hyperlink" Target="http://www.synevo.ge/" TargetMode="External"/><Relationship Id="rId670" Type="http://schemas.openxmlformats.org/officeDocument/2006/relationships/hyperlink" Target="https://www.medexpert.md/" TargetMode="External"/><Relationship Id="rId116" Type="http://schemas.openxmlformats.org/officeDocument/2006/relationships/hyperlink" Target="https://www.gmcah.cn/" TargetMode="External"/><Relationship Id="rId323" Type="http://schemas.openxmlformats.org/officeDocument/2006/relationships/hyperlink" Target="https://www.facebook.com/fitforlifemedicalservices/" TargetMode="External"/><Relationship Id="rId530" Type="http://schemas.openxmlformats.org/officeDocument/2006/relationships/hyperlink" Target="https://www.vardkuriren.se/pcr-test" TargetMode="External"/><Relationship Id="rId768" Type="http://schemas.openxmlformats.org/officeDocument/2006/relationships/hyperlink" Target="https://biolab.jo/public/index.php" TargetMode="External"/><Relationship Id="rId20" Type="http://schemas.openxmlformats.org/officeDocument/2006/relationships/hyperlink" Target="https://mitrakeluarga.com/waru/informasi-dokter" TargetMode="External"/><Relationship Id="rId628" Type="http://schemas.openxmlformats.org/officeDocument/2006/relationships/hyperlink" Target="https://alexandrovska.com/display.php?bg/about-us" TargetMode="External"/><Relationship Id="rId835" Type="http://schemas.openxmlformats.org/officeDocument/2006/relationships/hyperlink" Target="http://www.pasteur.ma/" TargetMode="External"/><Relationship Id="rId267" Type="http://schemas.openxmlformats.org/officeDocument/2006/relationships/hyperlink" Target="https://www.passporthealthusa.com/locations/fl/brandon/703/" TargetMode="External"/><Relationship Id="rId474" Type="http://schemas.openxmlformats.org/officeDocument/2006/relationships/hyperlink" Target="http://www.aleris.se/har-finns-vi/stockholm/aleris-vaccination-och-resemedicin/" TargetMode="External"/><Relationship Id="rId127" Type="http://schemas.openxmlformats.org/officeDocument/2006/relationships/hyperlink" Target="http://www.cd7yy.com/" TargetMode="External"/><Relationship Id="rId681" Type="http://schemas.openxmlformats.org/officeDocument/2006/relationships/hyperlink" Target="http://www.medlife.ro/" TargetMode="External"/><Relationship Id="rId779" Type="http://schemas.openxmlformats.org/officeDocument/2006/relationships/hyperlink" Target="https://www.essrahospital.com/" TargetMode="External"/><Relationship Id="rId31" Type="http://schemas.openxmlformats.org/officeDocument/2006/relationships/hyperlink" Target="https://bimcbali.com/bimc-siloam-nusa-dua" TargetMode="External"/><Relationship Id="rId334" Type="http://schemas.openxmlformats.org/officeDocument/2006/relationships/hyperlink" Target="https://www.genoprimer.com.br/&#12288;" TargetMode="External"/><Relationship Id="rId541" Type="http://schemas.openxmlformats.org/officeDocument/2006/relationships/hyperlink" Target="https://www.medirex.sk/vysetrenie/pcr-test-na-ochorenie-covid-19" TargetMode="External"/><Relationship Id="rId639" Type="http://schemas.openxmlformats.org/officeDocument/2006/relationships/hyperlink" Target="http://www.gmlocge.by/" TargetMode="External"/><Relationship Id="rId180" Type="http://schemas.openxmlformats.org/officeDocument/2006/relationships/hyperlink" Target="http://www.medlabdx.com/" TargetMode="External"/><Relationship Id="rId278" Type="http://schemas.openxmlformats.org/officeDocument/2006/relationships/hyperlink" Target="https://www.integratedwellness.clinic/&#12288;" TargetMode="External"/><Relationship Id="rId401" Type="http://schemas.openxmlformats.org/officeDocument/2006/relationships/hyperlink" Target="https://medikom.ua/en/&#12288;" TargetMode="External"/><Relationship Id="rId846" Type="http://schemas.openxmlformats.org/officeDocument/2006/relationships/hyperlink" Target="http://www.pasteur.ma/" TargetMode="External"/><Relationship Id="rId485" Type="http://schemas.openxmlformats.org/officeDocument/2006/relationships/hyperlink" Target="https://dinhalsavasteras.se/reseintyg-covid-19/" TargetMode="External"/><Relationship Id="rId692" Type="http://schemas.openxmlformats.org/officeDocument/2006/relationships/hyperlink" Target="https://guichet.public.lu/en/citoyens/sante-social/coronavirus/rdv-large-scale-testing/test-voyage-sejour-etranger.html" TargetMode="External"/><Relationship Id="rId706" Type="http://schemas.openxmlformats.org/officeDocument/2006/relationships/hyperlink" Target="https://www.medical-kabul.com/" TargetMode="External"/><Relationship Id="rId42" Type="http://schemas.openxmlformats.org/officeDocument/2006/relationships/hyperlink" Target="https://www.bangkokhospital.com/en" TargetMode="External"/><Relationship Id="rId138" Type="http://schemas.openxmlformats.org/officeDocument/2006/relationships/hyperlink" Target="https://www.hkah.org.hk/en" TargetMode="External"/><Relationship Id="rId345" Type="http://schemas.openxmlformats.org/officeDocument/2006/relationships/hyperlink" Target="https://sanguenativo.org.br/" TargetMode="External"/><Relationship Id="rId552" Type="http://schemas.openxmlformats.org/officeDocument/2006/relationships/hyperlink" Target="https://www.medirex.sk/vysetrenie/pcr-test-na-ochorenie-covid-19" TargetMode="External"/><Relationship Id="rId191" Type="http://schemas.openxmlformats.org/officeDocument/2006/relationships/hyperlink" Target="https://www.doctoraiko.com/" TargetMode="External"/><Relationship Id="rId205" Type="http://schemas.openxmlformats.org/officeDocument/2006/relationships/hyperlink" Target="https://kingcounty.gov/depts/health/covid-19/testing.aspx" TargetMode="External"/><Relationship Id="rId412" Type="http://schemas.openxmlformats.org/officeDocument/2006/relationships/hyperlink" Target="https://vivoclinic.com/shop/pcr-travel-test-glasgow/" TargetMode="External"/><Relationship Id="rId857" Type="http://schemas.openxmlformats.org/officeDocument/2006/relationships/hyperlink" Target="https://www.heilsugaeslan.is/?pageid=c86fd618-93ae-11e7-9424-005056bc2afe" TargetMode="External"/><Relationship Id="rId289" Type="http://schemas.openxmlformats.org/officeDocument/2006/relationships/hyperlink" Target="https://medicaxion.com/" TargetMode="External"/><Relationship Id="rId496" Type="http://schemas.openxmlformats.org/officeDocument/2006/relationships/hyperlink" Target="https://hagakliniken.se/reseintyg-covid-19/" TargetMode="External"/><Relationship Id="rId717" Type="http://schemas.openxmlformats.org/officeDocument/2006/relationships/hyperlink" Target="https://www.seha.ae/screening-locations/" TargetMode="External"/><Relationship Id="rId53" Type="http://schemas.openxmlformats.org/officeDocument/2006/relationships/hyperlink" Target="https://www.hallahosp.co.kr/" TargetMode="External"/><Relationship Id="rId149" Type="http://schemas.openxmlformats.org/officeDocument/2006/relationships/hyperlink" Target="https://excel-labs.com/" TargetMode="External"/><Relationship Id="rId356" Type="http://schemas.openxmlformats.org/officeDocument/2006/relationships/hyperlink" Target="http://biomedicalbt.com/" TargetMode="External"/><Relationship Id="rId563" Type="http://schemas.openxmlformats.org/officeDocument/2006/relationships/hyperlink" Target="https://www.agellab.sk/verejnost/covid-19/pcr" TargetMode="External"/><Relationship Id="rId770" Type="http://schemas.openxmlformats.org/officeDocument/2006/relationships/hyperlink" Target="https://web.facebook.com/BioLifeLaboratories/?ref=page_internal" TargetMode="External"/><Relationship Id="rId216" Type="http://schemas.openxmlformats.org/officeDocument/2006/relationships/hyperlink" Target="https://covid-19.anesispain.com/" TargetMode="External"/><Relationship Id="rId423" Type="http://schemas.openxmlformats.org/officeDocument/2006/relationships/hyperlink" Target="http://www.phillab.at/" TargetMode="External"/><Relationship Id="rId868" Type="http://schemas.openxmlformats.org/officeDocument/2006/relationships/printerSettings" Target="../printerSettings/printerSettings4.bin"/><Relationship Id="rId630" Type="http://schemas.openxmlformats.org/officeDocument/2006/relationships/hyperlink" Target="https://www.hospitalpulmed.bg/%D0%9D%D0%BE%D0%B2%D0%B8%D0%BD%D0%B8/%D0%A2%D0%B5%D1%81%D1%82%D0%BE%D0%B2%D0%B5-%D0%B7%D0%B0-COVID-19/p33" TargetMode="External"/><Relationship Id="rId728" Type="http://schemas.openxmlformats.org/officeDocument/2006/relationships/hyperlink" Target="https://www.seha.ae/screening-locations/" TargetMode="External"/><Relationship Id="rId64" Type="http://schemas.openxmlformats.org/officeDocument/2006/relationships/hyperlink" Target="http://dongsan.dsmc.or.kr/" TargetMode="External"/><Relationship Id="rId367" Type="http://schemas.openxmlformats.org/officeDocument/2006/relationships/hyperlink" Target="http://www.cylex.mx/reviews/viewcompanywebsite.aspx?firmaName=hospital+vivo+jard%c3%adn+bicentenario&amp;companyId=11701965" TargetMode="External"/><Relationship Id="rId574" Type="http://schemas.openxmlformats.org/officeDocument/2006/relationships/hyperlink" Target="https://www.zd-sevnica.si/obvestila/koronavirus/ambulanta-covid-19" TargetMode="External"/><Relationship Id="rId227" Type="http://schemas.openxmlformats.org/officeDocument/2006/relationships/hyperlink" Target="https://www.gohealthuc.com/st-louis/st-louis/kirkwood" TargetMode="External"/><Relationship Id="rId781" Type="http://schemas.openxmlformats.org/officeDocument/2006/relationships/hyperlink" Target="https://www.medxjordan.com/ar/hospital/istiklal-hospital-2/" TargetMode="External"/><Relationship Id="rId434" Type="http://schemas.openxmlformats.org/officeDocument/2006/relationships/hyperlink" Target="https://www.cypruslabs.com/listings/name/adamou-andreas" TargetMode="External"/><Relationship Id="rId641" Type="http://schemas.openxmlformats.org/officeDocument/2006/relationships/hyperlink" Target="https://www.medgen.pl/en/" TargetMode="External"/><Relationship Id="rId739" Type="http://schemas.openxmlformats.org/officeDocument/2006/relationships/hyperlink" Target="https://asteroman.com/" TargetMode="External"/><Relationship Id="rId280" Type="http://schemas.openxmlformats.org/officeDocument/2006/relationships/hyperlink" Target="https://yvrmedical.com/&#12288;" TargetMode="External"/><Relationship Id="rId501" Type="http://schemas.openxmlformats.org/officeDocument/2006/relationships/hyperlink" Target="https://www.kungalvsvaccin.com/" TargetMode="External"/><Relationship Id="rId75" Type="http://schemas.openxmlformats.org/officeDocument/2006/relationships/hyperlink" Target="https://www.gnuh.co.kr/" TargetMode="External"/><Relationship Id="rId140" Type="http://schemas.openxmlformats.org/officeDocument/2006/relationships/hyperlink" Target="https://www.hksh-hospital.com/&#12288;" TargetMode="External"/><Relationship Id="rId378" Type="http://schemas.openxmlformats.org/officeDocument/2006/relationships/hyperlink" Target="https://hmasqueretaro.mx/" TargetMode="External"/><Relationship Id="rId585" Type="http://schemas.openxmlformats.org/officeDocument/2006/relationships/hyperlink" Target="https://ezakazivanjepcr.euprava.gov.rs/" TargetMode="External"/><Relationship Id="rId792" Type="http://schemas.openxmlformats.org/officeDocument/2006/relationships/hyperlink" Target="http://icladdis.com/" TargetMode="External"/><Relationship Id="rId806" Type="http://schemas.openxmlformats.org/officeDocument/2006/relationships/hyperlink" Target="https://www.materkenya.com/" TargetMode="External"/><Relationship Id="rId6" Type="http://schemas.openxmlformats.org/officeDocument/2006/relationships/hyperlink" Target="https://neubergdiagnostics.com/covid19" TargetMode="External"/><Relationship Id="rId238" Type="http://schemas.openxmlformats.org/officeDocument/2006/relationships/hyperlink" Target="https://www.passporthealthusa.com/locations/mi/" TargetMode="External"/><Relationship Id="rId445" Type="http://schemas.openxmlformats.org/officeDocument/2006/relationships/hyperlink" Target="https://www.ygiapolyclinic.com/en/departments/clinical-laboratory" TargetMode="External"/><Relationship Id="rId652" Type="http://schemas.openxmlformats.org/officeDocument/2006/relationships/hyperlink" Target="http://www.biomedicalaboratorija.ba/" TargetMode="External"/><Relationship Id="rId291" Type="http://schemas.openxmlformats.org/officeDocument/2006/relationships/hyperlink" Target="https://ichorblood.ca/" TargetMode="External"/><Relationship Id="rId305" Type="http://schemas.openxmlformats.org/officeDocument/2006/relationships/hyperlink" Target="https://www.metropolitanocr.com/" TargetMode="External"/><Relationship Id="rId512" Type="http://schemas.openxmlformats.org/officeDocument/2006/relationships/hyperlink" Target="http://www.rocus.se/" TargetMode="External"/><Relationship Id="rId86" Type="http://schemas.openxmlformats.org/officeDocument/2006/relationships/hyperlink" Target="http://zj.ithc.cn/contactus.html" TargetMode="External"/><Relationship Id="rId151" Type="http://schemas.openxmlformats.org/officeDocument/2006/relationships/hyperlink" Target="https://m.facebook.com/Laboratorio-Nacional-da-Saude-da-RDTL-1015970821772991/" TargetMode="External"/><Relationship Id="rId389" Type="http://schemas.openxmlformats.org/officeDocument/2006/relationships/hyperlink" Target="http://inci.az/en" TargetMode="External"/><Relationship Id="rId596" Type="http://schemas.openxmlformats.org/officeDocument/2006/relationships/hyperlink" Target="http://www.ghcgenetice.cz/" TargetMode="External"/><Relationship Id="rId817" Type="http://schemas.openxmlformats.org/officeDocument/2006/relationships/hyperlink" Target="http://www.hnbc-bf.org/" TargetMode="External"/><Relationship Id="rId249" Type="http://schemas.openxmlformats.org/officeDocument/2006/relationships/hyperlink" Target="http://www.waikikiclinic.org/" TargetMode="External"/><Relationship Id="rId456" Type="http://schemas.openxmlformats.org/officeDocument/2006/relationships/hyperlink" Target="https://narucivanje.bfm.hr/" TargetMode="External"/><Relationship Id="rId663" Type="http://schemas.openxmlformats.org/officeDocument/2006/relationships/hyperlink" Target="https://www.cintramedica.pt/pt/terrugem/" TargetMode="External"/><Relationship Id="rId870" Type="http://schemas.openxmlformats.org/officeDocument/2006/relationships/vmlDrawing" Target="../drawings/vmlDrawing2.vml"/><Relationship Id="rId13" Type="http://schemas.openxmlformats.org/officeDocument/2006/relationships/hyperlink" Target="https://www.internationalsos.co.jp/clinic/indonesia.html" TargetMode="External"/><Relationship Id="rId109" Type="http://schemas.openxmlformats.org/officeDocument/2006/relationships/hyperlink" Target="http://www.ljxqdyrmyy.com/" TargetMode="External"/><Relationship Id="rId316" Type="http://schemas.openxmlformats.org/officeDocument/2006/relationships/hyperlink" Target="https://covid19.amadita.com/" TargetMode="External"/><Relationship Id="rId523" Type="http://schemas.openxmlformats.org/officeDocument/2006/relationships/hyperlink" Target="https://reseintyg.vaccina.se/" TargetMode="External"/><Relationship Id="rId97" Type="http://schemas.openxmlformats.org/officeDocument/2006/relationships/hyperlink" Target="https://www.11467.com/suzhou/co/404079.htm" TargetMode="External"/><Relationship Id="rId730" Type="http://schemas.openxmlformats.org/officeDocument/2006/relationships/hyperlink" Target="https://www.ahdubai.com/" TargetMode="External"/><Relationship Id="rId828" Type="http://schemas.openxmlformats.org/officeDocument/2006/relationships/hyperlink" Target="https://www.c-care.mu/c-care-clinic-grand-baie-la-croisette" TargetMode="External"/><Relationship Id="rId162" Type="http://schemas.openxmlformats.org/officeDocument/2006/relationships/hyperlink" Target="https://sehi.ph/" TargetMode="External"/><Relationship Id="rId467" Type="http://schemas.openxmlformats.org/officeDocument/2006/relationships/hyperlink" Target="https://checkport.info/covid-testcenter-flughafen-zuerich-2" TargetMode="External"/><Relationship Id="rId674" Type="http://schemas.openxmlformats.org/officeDocument/2006/relationships/hyperlink" Target="https://www.laboratorija.lv/en/covid-19.html" TargetMode="External"/><Relationship Id="rId24" Type="http://schemas.openxmlformats.org/officeDocument/2006/relationships/hyperlink" Target="https://siloamhospitals.com/Hospitals-and-Clinics/Hospitals/Siloam-Hospitals-Surabaya" TargetMode="External"/><Relationship Id="rId327" Type="http://schemas.openxmlformats.org/officeDocument/2006/relationships/hyperlink" Target="http://www.minsa.gob.ni/index.php/component/content/article/110-noticias-2020/5438-" TargetMode="External"/><Relationship Id="rId534" Type="http://schemas.openxmlformats.org/officeDocument/2006/relationships/hyperlink" Target="https://lifelength.com/es/alianza-prueba-covid-19/" TargetMode="External"/><Relationship Id="rId741" Type="http://schemas.openxmlformats.org/officeDocument/2006/relationships/hyperlink" Target="https://alshumoosmc.com/about-us" TargetMode="External"/><Relationship Id="rId839" Type="http://schemas.openxmlformats.org/officeDocument/2006/relationships/hyperlink" Target="https://www.glab.ma/" TargetMode="External"/><Relationship Id="rId173" Type="http://schemas.openxmlformats.org/officeDocument/2006/relationships/hyperlink" Target="http://www.lohguanlye.com/" TargetMode="External"/><Relationship Id="rId380" Type="http://schemas.openxmlformats.org/officeDocument/2006/relationships/hyperlink" Target="https://labcampestre.com/" TargetMode="External"/><Relationship Id="rId601" Type="http://schemas.openxmlformats.org/officeDocument/2006/relationships/hyperlink" Target="https://www.centogene.com/" TargetMode="External"/><Relationship Id="rId240" Type="http://schemas.openxmlformats.org/officeDocument/2006/relationships/hyperlink" Target="https://lab.bigbenmedical.com/travelers-to-japan" TargetMode="External"/><Relationship Id="rId478" Type="http://schemas.openxmlformats.org/officeDocument/2006/relationships/hyperlink" Target="https://bergusmedical.se/diagnos/reseintyg-covid-19-pcr/" TargetMode="External"/><Relationship Id="rId685" Type="http://schemas.openxmlformats.org/officeDocument/2006/relationships/hyperlink" Target="http://www.clinica-sante.ro/" TargetMode="External"/><Relationship Id="rId35" Type="http://schemas.openxmlformats.org/officeDocument/2006/relationships/hyperlink" Target="https://www.siloamhospitals.com/" TargetMode="External"/><Relationship Id="rId100" Type="http://schemas.openxmlformats.org/officeDocument/2006/relationships/hyperlink" Target="http://ah.ithc.cn/" TargetMode="External"/><Relationship Id="rId338" Type="http://schemas.openxmlformats.org/officeDocument/2006/relationships/hyperlink" Target="http://www.dnalab.com.br/" TargetMode="External"/><Relationship Id="rId545" Type="http://schemas.openxmlformats.org/officeDocument/2006/relationships/hyperlink" Target="https://www.agellab.sk/verejnost/covid-19/pcr" TargetMode="External"/><Relationship Id="rId752" Type="http://schemas.openxmlformats.org/officeDocument/2006/relationships/hyperlink" Target="https://www.guven.com.tr/" TargetMode="External"/><Relationship Id="rId184" Type="http://schemas.openxmlformats.org/officeDocument/2006/relationships/hyperlink" Target="https://www.townhallclinic.com.au/" TargetMode="External"/><Relationship Id="rId391" Type="http://schemas.openxmlformats.org/officeDocument/2006/relationships/hyperlink" Target="https://cih.az/en/" TargetMode="External"/><Relationship Id="rId405" Type="http://schemas.openxmlformats.org/officeDocument/2006/relationships/hyperlink" Target="https://doctap.co.uk/" TargetMode="External"/><Relationship Id="rId612" Type="http://schemas.openxmlformats.org/officeDocument/2006/relationships/hyperlink" Target="https://www.mehilainen.fi/en" TargetMode="External"/><Relationship Id="rId251" Type="http://schemas.openxmlformats.org/officeDocument/2006/relationships/hyperlink" Target="http://www.st-lukesclinic.com/" TargetMode="External"/><Relationship Id="rId489" Type="http://schemas.openxmlformats.org/officeDocument/2006/relationships/hyperlink" Target="https://doktor24.se/pcr-test-reseintyg/" TargetMode="External"/><Relationship Id="rId696" Type="http://schemas.openxmlformats.org/officeDocument/2006/relationships/hyperlink" Target="https://asklepiy-dv.ru/sdat-analiz-na-koronavirus-vo-vladivostoke/" TargetMode="External"/><Relationship Id="rId46" Type="http://schemas.openxmlformats.org/officeDocument/2006/relationships/hyperlink" Target="http://www.lanna-hospital.com/lannahospital/html/LAB%20PCR%20test%20Covid-19%20Lanna%20Hospital.html" TargetMode="External"/><Relationship Id="rId293" Type="http://schemas.openxmlformats.org/officeDocument/2006/relationships/hyperlink" Target="https://www.asesp.com.uy/home" TargetMode="External"/><Relationship Id="rId307" Type="http://schemas.openxmlformats.org/officeDocument/2006/relationships/hyperlink" Target="https://covid19.microlabs.limited/" TargetMode="External"/><Relationship Id="rId349" Type="http://schemas.openxmlformats.org/officeDocument/2006/relationships/hyperlink" Target="http://microlabmanaus.com.br/" TargetMode="External"/><Relationship Id="rId514" Type="http://schemas.openxmlformats.org/officeDocument/2006/relationships/hyperlink" Target="http://www.saltsjokliniken.se/" TargetMode="External"/><Relationship Id="rId556" Type="http://schemas.openxmlformats.org/officeDocument/2006/relationships/hyperlink" Target="https://www.synlab.sk/koronavirus" TargetMode="External"/><Relationship Id="rId721" Type="http://schemas.openxmlformats.org/officeDocument/2006/relationships/hyperlink" Target="https://www.seha.ae/screening-locations/" TargetMode="External"/><Relationship Id="rId763" Type="http://schemas.openxmlformats.org/officeDocument/2006/relationships/hyperlink" Target="http://www.umc.bh/en/" TargetMode="External"/><Relationship Id="rId88" Type="http://schemas.openxmlformats.org/officeDocument/2006/relationships/hyperlink" Target="http://www.kingmed.com.cn/" TargetMode="External"/><Relationship Id="rId111" Type="http://schemas.openxmlformats.org/officeDocument/2006/relationships/hyperlink" Target="http://www.jjhospital.com.cn/" TargetMode="External"/><Relationship Id="rId153" Type="http://schemas.openxmlformats.org/officeDocument/2006/relationships/hyperlink" Target="http://www.stlukes.com.ph/" TargetMode="External"/><Relationship Id="rId195" Type="http://schemas.openxmlformats.org/officeDocument/2006/relationships/hyperlink" Target="https://www.pihpng.com/" TargetMode="External"/><Relationship Id="rId209" Type="http://schemas.openxmlformats.org/officeDocument/2006/relationships/hyperlink" Target="https://kingcounty.gov/depts/health/covid-19/testing.aspx" TargetMode="External"/><Relationship Id="rId360" Type="http://schemas.openxmlformats.org/officeDocument/2006/relationships/hyperlink" Target="https://www.labmobi.net/" TargetMode="External"/><Relationship Id="rId416" Type="http://schemas.openxmlformats.org/officeDocument/2006/relationships/hyperlink" Target="https://synlab.ee/en/laboratories/" TargetMode="External"/><Relationship Id="rId598" Type="http://schemas.openxmlformats.org/officeDocument/2006/relationships/hyperlink" Target="https://www.euclaboratore.cz/" TargetMode="External"/><Relationship Id="rId819" Type="http://schemas.openxmlformats.org/officeDocument/2006/relationships/hyperlink" Target="https://www.health.gov.mw/index.php/mzuzu-central-hospital" TargetMode="External"/><Relationship Id="rId220" Type="http://schemas.openxmlformats.org/officeDocument/2006/relationships/hyperlink" Target="https://covid-19.anesispain.com/" TargetMode="External"/><Relationship Id="rId458" Type="http://schemas.openxmlformats.org/officeDocument/2006/relationships/hyperlink" Target="http://www.aversi.ge/" TargetMode="External"/><Relationship Id="rId623" Type="http://schemas.openxmlformats.org/officeDocument/2006/relationships/hyperlink" Target="https://www.chu-toulouse.fr/" TargetMode="External"/><Relationship Id="rId665" Type="http://schemas.openxmlformats.org/officeDocument/2006/relationships/hyperlink" Target="https://www.cintramedica.pt/pt/" TargetMode="External"/><Relationship Id="rId830" Type="http://schemas.openxmlformats.org/officeDocument/2006/relationships/hyperlink" Target="https://www.lenmed.co.za/hospital/maputo-private-hospital-lenmed/" TargetMode="External"/><Relationship Id="rId15" Type="http://schemas.openxmlformats.org/officeDocument/2006/relationships/hyperlink" Target="https://www.omni-hospitals.com/" TargetMode="External"/><Relationship Id="rId57" Type="http://schemas.openxmlformats.org/officeDocument/2006/relationships/hyperlink" Target="https://m.damc.or.kr/main/main.php" TargetMode="External"/><Relationship Id="rId262" Type="http://schemas.openxmlformats.org/officeDocument/2006/relationships/hyperlink" Target="https://covidtestingllc.com/" TargetMode="External"/><Relationship Id="rId318" Type="http://schemas.openxmlformats.org/officeDocument/2006/relationships/hyperlink" Target="http://medcorpltd.com/web0/st-clair-medical/" TargetMode="External"/><Relationship Id="rId525" Type="http://schemas.openxmlformats.org/officeDocument/2006/relationships/hyperlink" Target="https://www.vaccinera.com/" TargetMode="External"/><Relationship Id="rId567" Type="http://schemas.openxmlformats.org/officeDocument/2006/relationships/hyperlink" Target="https://www.zd-lj.si/zdlj/index.php?option=com_content&amp;view=article&amp;id=640&amp;Itemid=2700&amp;lang=en" TargetMode="External"/><Relationship Id="rId732" Type="http://schemas.openxmlformats.org/officeDocument/2006/relationships/hyperlink" Target="https://agiomix.com/" TargetMode="External"/><Relationship Id="rId99" Type="http://schemas.openxmlformats.org/officeDocument/2006/relationships/hyperlink" Target="http://www.cmlabs.com.cn/" TargetMode="External"/><Relationship Id="rId122" Type="http://schemas.openxmlformats.org/officeDocument/2006/relationships/hyperlink" Target="http://www.cdlqyyy.com/" TargetMode="External"/><Relationship Id="rId164" Type="http://schemas.openxmlformats.org/officeDocument/2006/relationships/hyperlink" Target="https://www.ddh.com.ph/" TargetMode="External"/><Relationship Id="rId371" Type="http://schemas.openxmlformats.org/officeDocument/2006/relationships/hyperlink" Target="http://www.ocahospital.mx/" TargetMode="External"/><Relationship Id="rId774" Type="http://schemas.openxmlformats.org/officeDocument/2006/relationships/hyperlink" Target="http://www.unilabs.jo/?fbclid=IwAR1udUGG82-nPSvP8zapflGKLfxu_68L3fvm_xEiES8g2toHuxcBybOGY9w" TargetMode="External"/><Relationship Id="rId427" Type="http://schemas.openxmlformats.org/officeDocument/2006/relationships/hyperlink" Target="https://nusom.nu.edu.kz/" TargetMode="External"/><Relationship Id="rId469" Type="http://schemas.openxmlformats.org/officeDocument/2006/relationships/hyperlink" Target="https://www.amavita.ch/de/amavita-apotheke-bahnhof-bern" TargetMode="External"/><Relationship Id="rId634" Type="http://schemas.openxmlformats.org/officeDocument/2006/relationships/hyperlink" Target="http://mocgeoz.by/ru" TargetMode="External"/><Relationship Id="rId676" Type="http://schemas.openxmlformats.org/officeDocument/2006/relationships/hyperlink" Target="https://www.medcentras.lt/" TargetMode="External"/><Relationship Id="rId841" Type="http://schemas.openxmlformats.org/officeDocument/2006/relationships/hyperlink" Target="http://www.laboratoirechbicheb.com/index.html" TargetMode="External"/><Relationship Id="rId26" Type="http://schemas.openxmlformats.org/officeDocument/2006/relationships/hyperlink" Target="https://prodia.co.id/id" TargetMode="External"/><Relationship Id="rId231" Type="http://schemas.openxmlformats.org/officeDocument/2006/relationships/hyperlink" Target="https://www.wisconsindiagnostic.com/" TargetMode="External"/><Relationship Id="rId273" Type="http://schemas.openxmlformats.org/officeDocument/2006/relationships/hyperlink" Target="https://www.dynalife.ca/" TargetMode="External"/><Relationship Id="rId329" Type="http://schemas.openxmlformats.org/officeDocument/2006/relationships/hyperlink" Target="https://www.urgentcarebarbados.com/" TargetMode="External"/><Relationship Id="rId480" Type="http://schemas.openxmlformats.org/officeDocument/2006/relationships/hyperlink" Target="https://www.carelab.se/" TargetMode="External"/><Relationship Id="rId536" Type="http://schemas.openxmlformats.org/officeDocument/2006/relationships/hyperlink" Target="https://www.corachan.com/es" TargetMode="External"/><Relationship Id="rId701" Type="http://schemas.openxmlformats.org/officeDocument/2006/relationships/hyperlink" Target="https://helix.ru/catalog/item/09-185" TargetMode="External"/><Relationship Id="rId68" Type="http://schemas.openxmlformats.org/officeDocument/2006/relationships/hyperlink" Target="https://www.daegumc.co.kr/" TargetMode="External"/><Relationship Id="rId133" Type="http://schemas.openxmlformats.org/officeDocument/2006/relationships/hyperlink" Target="http://www.hrbmush.edu.cn/" TargetMode="External"/><Relationship Id="rId175" Type="http://schemas.openxmlformats.org/officeDocument/2006/relationships/hyperlink" Target="http://hibariclinic.com/my/" TargetMode="External"/><Relationship Id="rId340" Type="http://schemas.openxmlformats.org/officeDocument/2006/relationships/hyperlink" Target="http://jp.enkyo.org.br/" TargetMode="External"/><Relationship Id="rId578" Type="http://schemas.openxmlformats.org/officeDocument/2006/relationships/hyperlink" Target="http://www.zd-lju.si/obvestila/456/brezplacno-testiranje-na-covid-19-v-zd-ljutomer.html" TargetMode="External"/><Relationship Id="rId743" Type="http://schemas.openxmlformats.org/officeDocument/2006/relationships/hyperlink" Target="https://alshumoosmc.com/about-us" TargetMode="External"/><Relationship Id="rId785" Type="http://schemas.openxmlformats.org/officeDocument/2006/relationships/hyperlink" Target="https://www.aubmc.org.lb/pages/home.aspx" TargetMode="External"/><Relationship Id="rId200" Type="http://schemas.openxmlformats.org/officeDocument/2006/relationships/hyperlink" Target="https://www.passporthealthusa.com/locations/va/reston/724/" TargetMode="External"/><Relationship Id="rId382" Type="http://schemas.openxmlformats.org/officeDocument/2006/relationships/hyperlink" Target="https://www.labenesanluis.mx/" TargetMode="External"/><Relationship Id="rId438" Type="http://schemas.openxmlformats.org/officeDocument/2006/relationships/hyperlink" Target="https://diogenouslab.com/" TargetMode="External"/><Relationship Id="rId603" Type="http://schemas.openxmlformats.org/officeDocument/2006/relationships/hyperlink" Target="tel:+49%2030%209606%200940" TargetMode="External"/><Relationship Id="rId645" Type="http://schemas.openxmlformats.org/officeDocument/2006/relationships/hyperlink" Target="https://klinikatawil.com/bs" TargetMode="External"/><Relationship Id="rId687" Type="http://schemas.openxmlformats.org/officeDocument/2006/relationships/hyperlink" Target="http://www.synevo.ro/locatii/laborator-centru-recoltare-sibiu/" TargetMode="External"/><Relationship Id="rId810" Type="http://schemas.openxmlformats.org/officeDocument/2006/relationships/hyperlink" Target="http://www.lancet.co.zw/" TargetMode="External"/><Relationship Id="rId852" Type="http://schemas.openxmlformats.org/officeDocument/2006/relationships/hyperlink" Target="https://www.heilsugaeslan.is/?pageid=d8894b8a-97c8-11e7-9424-005056bc2afe" TargetMode="External"/><Relationship Id="rId242" Type="http://schemas.openxmlformats.org/officeDocument/2006/relationships/hyperlink" Target="https://www.hspguam.com/" TargetMode="External"/><Relationship Id="rId284" Type="http://schemas.openxmlformats.org/officeDocument/2006/relationships/hyperlink" Target="https://medfuture.ca/" TargetMode="External"/><Relationship Id="rId491" Type="http://schemas.openxmlformats.org/officeDocument/2006/relationships/hyperlink" Target="https://sv.mimedico.se/" TargetMode="External"/><Relationship Id="rId505" Type="http://schemas.openxmlformats.org/officeDocument/2006/relationships/hyperlink" Target="https://www.mindoktor.se/covid-19/reseintyg/pcr/" TargetMode="External"/><Relationship Id="rId712" Type="http://schemas.openxmlformats.org/officeDocument/2006/relationships/hyperlink" Target="http://www.lifedx.net/" TargetMode="External"/><Relationship Id="rId37" Type="http://schemas.openxmlformats.org/officeDocument/2006/relationships/hyperlink" Target="http://niph.org.kh/" TargetMode="External"/><Relationship Id="rId79" Type="http://schemas.openxmlformats.org/officeDocument/2006/relationships/hyperlink" Target="http://hanheart.co.kr/index.asp?" TargetMode="External"/><Relationship Id="rId102" Type="http://schemas.openxmlformats.org/officeDocument/2006/relationships/hyperlink" Target="http://www.haeye.net/" TargetMode="External"/><Relationship Id="rId144" Type="http://schemas.openxmlformats.org/officeDocument/2006/relationships/hyperlink" Target="https://www.dymhongkong.com/" TargetMode="External"/><Relationship Id="rId547" Type="http://schemas.openxmlformats.org/officeDocument/2006/relationships/hyperlink" Target="https://www.medirex.sk/vysetrenie/pcr-test-na-ochorenie-covid-19" TargetMode="External"/><Relationship Id="rId589" Type="http://schemas.openxmlformats.org/officeDocument/2006/relationships/hyperlink" Target="https://ezakazivanjepcr.euprava.gov.rs/" TargetMode="External"/><Relationship Id="rId754" Type="http://schemas.openxmlformats.org/officeDocument/2006/relationships/hyperlink" Target="https://www.amh.org.bh/" TargetMode="External"/><Relationship Id="rId796" Type="http://schemas.openxmlformats.org/officeDocument/2006/relationships/hyperlink" Target="http://www.mcmet.org/" TargetMode="External"/><Relationship Id="rId90" Type="http://schemas.openxmlformats.org/officeDocument/2006/relationships/hyperlink" Target="http://www.sxmh.net.cn/" TargetMode="External"/><Relationship Id="rId186" Type="http://schemas.openxmlformats.org/officeDocument/2006/relationships/hyperlink" Target="https://www.sakuraclinic.com.au/" TargetMode="External"/><Relationship Id="rId351" Type="http://schemas.openxmlformats.org/officeDocument/2006/relationships/hyperlink" Target="http://www.labcare.com.br/c%C3%B3pia-contato" TargetMode="External"/><Relationship Id="rId393" Type="http://schemas.openxmlformats.org/officeDocument/2006/relationships/hyperlink" Target="https://leylamc.az/en/" TargetMode="External"/><Relationship Id="rId407" Type="http://schemas.openxmlformats.org/officeDocument/2006/relationships/hyperlink" Target="https://www.nomadtravel.co.uk/" TargetMode="External"/><Relationship Id="rId449" Type="http://schemas.openxmlformats.org/officeDocument/2006/relationships/hyperlink" Target="https://bioiatriki.gr/index.php" TargetMode="External"/><Relationship Id="rId614" Type="http://schemas.openxmlformats.org/officeDocument/2006/relationships/hyperlink" Target="http://jp.american-hospital.org/" TargetMode="External"/><Relationship Id="rId656" Type="http://schemas.openxmlformats.org/officeDocument/2006/relationships/hyperlink" Target="https://www.synlab.pt/noticias/covid-19-unidades-synlab" TargetMode="External"/><Relationship Id="rId821" Type="http://schemas.openxmlformats.org/officeDocument/2006/relationships/hyperlink" Target="https://www.health.gov.mw/index.php/queen-elizabeth-central-hospital" TargetMode="External"/><Relationship Id="rId863" Type="http://schemas.openxmlformats.org/officeDocument/2006/relationships/hyperlink" Target="http://laeknavaktin.is/" TargetMode="External"/><Relationship Id="rId211" Type="http://schemas.openxmlformats.org/officeDocument/2006/relationships/hyperlink" Target="https://kingcounty.gov/depts/health/covid-19/testing.aspx" TargetMode="External"/><Relationship Id="rId253" Type="http://schemas.openxmlformats.org/officeDocument/2006/relationships/hyperlink" Target="http://www.ucarehi.com/" TargetMode="External"/><Relationship Id="rId295" Type="http://schemas.openxmlformats.org/officeDocument/2006/relationships/hyperlink" Target="http://www.ecua-american.com/" TargetMode="External"/><Relationship Id="rId309" Type="http://schemas.openxmlformats.org/officeDocument/2006/relationships/hyperlink" Target="https://www.clinicaalemana.cl/coronavirus-covid19/examen-pcr" TargetMode="External"/><Relationship Id="rId460" Type="http://schemas.openxmlformats.org/officeDocument/2006/relationships/hyperlink" Target="http://www.newhospitals.ge/" TargetMode="External"/><Relationship Id="rId516" Type="http://schemas.openxmlformats.org/officeDocument/2006/relationships/hyperlink" Target="https://system.easypractice.net/book/hans-calner" TargetMode="External"/><Relationship Id="rId698" Type="http://schemas.openxmlformats.org/officeDocument/2006/relationships/hyperlink" Target="https://clinic-complex.ru/" TargetMode="External"/><Relationship Id="rId48" Type="http://schemas.openxmlformats.org/officeDocument/2006/relationships/hyperlink" Target="https://www.mccormickhospital.com/web/" TargetMode="External"/><Relationship Id="rId113" Type="http://schemas.openxmlformats.org/officeDocument/2006/relationships/hyperlink" Target="https://www.cqcsyy.cn/www/index/" TargetMode="External"/><Relationship Id="rId320" Type="http://schemas.openxmlformats.org/officeDocument/2006/relationships/hyperlink" Target="http://www.msjmc.org/" TargetMode="External"/><Relationship Id="rId558" Type="http://schemas.openxmlformats.org/officeDocument/2006/relationships/hyperlink" Target="https://www.agellab.sk/verejnost/covid-19/pcr" TargetMode="External"/><Relationship Id="rId723" Type="http://schemas.openxmlformats.org/officeDocument/2006/relationships/hyperlink" Target="https://www.seha.ae/screening-locations/" TargetMode="External"/><Relationship Id="rId765" Type="http://schemas.openxmlformats.org/officeDocument/2006/relationships/hyperlink" Target="https://tebcan.com/en/Jordan/lab/precision-medical-lab_9" TargetMode="External"/><Relationship Id="rId155" Type="http://schemas.openxmlformats.org/officeDocument/2006/relationships/hyperlink" Target="http://www.themedicalcity.com/" TargetMode="External"/><Relationship Id="rId197" Type="http://schemas.openxmlformats.org/officeDocument/2006/relationships/hyperlink" Target="http://www.palauhealth.org/" TargetMode="External"/><Relationship Id="rId362" Type="http://schemas.openxmlformats.org/officeDocument/2006/relationships/hyperlink" Target="https://www.hcemesa.com/" TargetMode="External"/><Relationship Id="rId418" Type="http://schemas.openxmlformats.org/officeDocument/2006/relationships/hyperlink" Target="http://www.labor-tiran.at/" TargetMode="External"/><Relationship Id="rId625" Type="http://schemas.openxmlformats.org/officeDocument/2006/relationships/hyperlink" Target="https://covid.kaducee.com/" TargetMode="External"/><Relationship Id="rId832" Type="http://schemas.openxmlformats.org/officeDocument/2006/relationships/hyperlink" Target="http://www.hcz.ma/" TargetMode="External"/><Relationship Id="rId222" Type="http://schemas.openxmlformats.org/officeDocument/2006/relationships/hyperlink" Target="https://www.indigourgentcare.com/covid-test" TargetMode="External"/><Relationship Id="rId264" Type="http://schemas.openxmlformats.org/officeDocument/2006/relationships/hyperlink" Target="https://www.passporthealthusa.com/locations/fl/orlando/509/" TargetMode="External"/><Relationship Id="rId471" Type="http://schemas.openxmlformats.org/officeDocument/2006/relationships/hyperlink" Target="https://www.medbase.ch/en/centers/detail/medbase-bern-bahnhof/" TargetMode="External"/><Relationship Id="rId667" Type="http://schemas.openxmlformats.org/officeDocument/2006/relationships/hyperlink" Target="https://www.cuf.pt/hospitais-e-clinicas/hospital-cuf-porto" TargetMode="External"/><Relationship Id="rId17" Type="http://schemas.openxmlformats.org/officeDocument/2006/relationships/hyperlink" Target="https://www.siloamhospitals.com/" TargetMode="External"/><Relationship Id="rId59" Type="http://schemas.openxmlformats.org/officeDocument/2006/relationships/hyperlink" Target="https://www.paik.ac.kr/haeundae/" TargetMode="External"/><Relationship Id="rId124" Type="http://schemas.openxmlformats.org/officeDocument/2006/relationships/hyperlink" Target="https://www.norsonmed.com/index.html" TargetMode="External"/><Relationship Id="rId527" Type="http://schemas.openxmlformats.org/officeDocument/2006/relationships/hyperlink" Target="https://vaccinia.se/reseintyg-antikroppstest-covid-19/" TargetMode="External"/><Relationship Id="rId569" Type="http://schemas.openxmlformats.org/officeDocument/2006/relationships/hyperlink" Target="https://www.sb-je.si/zdravstvena_dejavnost/oddelki_in_enote/urgentni_center/" TargetMode="External"/><Relationship Id="rId734" Type="http://schemas.openxmlformats.org/officeDocument/2006/relationships/hyperlink" Target="https://www.hadassah-medical.co.il/" TargetMode="External"/><Relationship Id="rId776" Type="http://schemas.openxmlformats.org/officeDocument/2006/relationships/hyperlink" Target="https://web.facebook.com/Cons.Labs/?_rdc=1&amp;_rdr" TargetMode="External"/><Relationship Id="rId70" Type="http://schemas.openxmlformats.org/officeDocument/2006/relationships/hyperlink" Target="https://www.uuh.ulsan.kr/" TargetMode="External"/><Relationship Id="rId166" Type="http://schemas.openxmlformats.org/officeDocument/2006/relationships/hyperlink" Target="https://www.ciudadmedicalzamboanga.com.ph/" TargetMode="External"/><Relationship Id="rId331" Type="http://schemas.openxmlformats.org/officeDocument/2006/relationships/hyperlink" Target="http://platinumservicesbgi.com/" TargetMode="External"/><Relationship Id="rId373" Type="http://schemas.openxmlformats.org/officeDocument/2006/relationships/hyperlink" Target="https://hospitalesangeles.com/leon/" TargetMode="External"/><Relationship Id="rId429" Type="http://schemas.openxmlformats.org/officeDocument/2006/relationships/hyperlink" Target="https://acibademsistina.mk/" TargetMode="External"/><Relationship Id="rId580" Type="http://schemas.openxmlformats.org/officeDocument/2006/relationships/hyperlink" Target="https://www.zd-domzale.si/" TargetMode="External"/><Relationship Id="rId636" Type="http://schemas.openxmlformats.org/officeDocument/2006/relationships/hyperlink" Target="http://ocge-grodno.by/" TargetMode="External"/><Relationship Id="rId801" Type="http://schemas.openxmlformats.org/officeDocument/2006/relationships/hyperlink" Target="https://liberiacovidtravel.org/" TargetMode="External"/><Relationship Id="rId1" Type="http://schemas.openxmlformats.org/officeDocument/2006/relationships/hyperlink" Target="https://www.dcareindia.com/mission/" TargetMode="External"/><Relationship Id="rId233" Type="http://schemas.openxmlformats.org/officeDocument/2006/relationships/hyperlink" Target="https://thecentersohio.org/covid-19/" TargetMode="External"/><Relationship Id="rId440" Type="http://schemas.openxmlformats.org/officeDocument/2006/relationships/hyperlink" Target="http://www.bio-analysis.com/en/" TargetMode="External"/><Relationship Id="rId678" Type="http://schemas.openxmlformats.org/officeDocument/2006/relationships/hyperlink" Target="https://anteja.lt/" TargetMode="External"/><Relationship Id="rId843" Type="http://schemas.openxmlformats.org/officeDocument/2006/relationships/hyperlink" Target="https://www.facebook.com/pages/category/Medical-Lab/Centre-Biologie-Maroc-Fes-2230914320262034/" TargetMode="External"/><Relationship Id="rId28" Type="http://schemas.openxmlformats.org/officeDocument/2006/relationships/hyperlink" Target="http://www.internationalsos.co.jp/clinic/indonesia.html" TargetMode="External"/><Relationship Id="rId275" Type="http://schemas.openxmlformats.org/officeDocument/2006/relationships/hyperlink" Target="https://www1.shoppersdrugmart.ca/en/health-and-pharmacy/covid-19/ontario/international-outbound-travel" TargetMode="External"/><Relationship Id="rId300" Type="http://schemas.openxmlformats.org/officeDocument/2006/relationships/hyperlink" Target="https://www.cicc.cu/" TargetMode="External"/><Relationship Id="rId482" Type="http://schemas.openxmlformats.org/officeDocument/2006/relationships/hyperlink" Target="http://www.cortexia.se/" TargetMode="External"/><Relationship Id="rId538" Type="http://schemas.openxmlformats.org/officeDocument/2006/relationships/hyperlink" Target="https://www.quironsalud.es/dexeus-barcelona" TargetMode="External"/><Relationship Id="rId703" Type="http://schemas.openxmlformats.org/officeDocument/2006/relationships/hyperlink" Target="http://viveya.medkhv.ru/" TargetMode="External"/><Relationship Id="rId745" Type="http://schemas.openxmlformats.org/officeDocument/2006/relationships/hyperlink" Target="https://www.daralshifa.com/" TargetMode="External"/><Relationship Id="rId81" Type="http://schemas.openxmlformats.org/officeDocument/2006/relationships/hyperlink" Target="http://www.suntechospital.com/" TargetMode="External"/><Relationship Id="rId135" Type="http://schemas.openxmlformats.org/officeDocument/2006/relationships/hyperlink" Target="http://old.zyneih.com/index.html" TargetMode="External"/><Relationship Id="rId177" Type="http://schemas.openxmlformats.org/officeDocument/2006/relationships/hyperlink" Target="https://www.pantai.com.my/penang" TargetMode="External"/><Relationship Id="rId342" Type="http://schemas.openxmlformats.org/officeDocument/2006/relationships/hyperlink" Target="https://www.clinicasakurada.com/" TargetMode="External"/><Relationship Id="rId384" Type="http://schemas.openxmlformats.org/officeDocument/2006/relationships/hyperlink" Target="http://www.hospitalsanjosedequeretaro.com/" TargetMode="External"/><Relationship Id="rId591" Type="http://schemas.openxmlformats.org/officeDocument/2006/relationships/hyperlink" Target="http://diamed.tj/" TargetMode="External"/><Relationship Id="rId605" Type="http://schemas.openxmlformats.org/officeDocument/2006/relationships/hyperlink" Target="https://www.volvat.no/tjenester/corona-test/" TargetMode="External"/><Relationship Id="rId787" Type="http://schemas.openxmlformats.org/officeDocument/2006/relationships/hyperlink" Target="https://hdf.usj.edu.lb/indexen.php" TargetMode="External"/><Relationship Id="rId812" Type="http://schemas.openxmlformats.org/officeDocument/2006/relationships/hyperlink" Target="https://www.psmi.co.zw/" TargetMode="External"/><Relationship Id="rId202" Type="http://schemas.openxmlformats.org/officeDocument/2006/relationships/hyperlink" Target="http://www.nihon-bayclinic.com/" TargetMode="External"/><Relationship Id="rId244" Type="http://schemas.openxmlformats.org/officeDocument/2006/relationships/hyperlink" Target="http://www.adventistclinic.com/" TargetMode="External"/><Relationship Id="rId647" Type="http://schemas.openxmlformats.org/officeDocument/2006/relationships/hyperlink" Target="http://www.aleadrkandic.ba/" TargetMode="External"/><Relationship Id="rId689" Type="http://schemas.openxmlformats.org/officeDocument/2006/relationships/hyperlink" Target="http://www.lumisan.ro/index.html" TargetMode="External"/><Relationship Id="rId854" Type="http://schemas.openxmlformats.org/officeDocument/2006/relationships/hyperlink" Target="https://www.heilsugaeslan.is/?pageid=b6a6ec90-93ae-11e7-9424-005056bc2afe" TargetMode="External"/><Relationship Id="rId39" Type="http://schemas.openxmlformats.org/officeDocument/2006/relationships/hyperlink" Target="https://www.nawaloka.com/contact" TargetMode="External"/><Relationship Id="rId286" Type="http://schemas.openxmlformats.org/officeDocument/2006/relationships/hyperlink" Target="https://cmipq.com/language/en/" TargetMode="External"/><Relationship Id="rId451" Type="http://schemas.openxmlformats.org/officeDocument/2006/relationships/hyperlink" Target="https://homed.gr/" TargetMode="External"/><Relationship Id="rId493" Type="http://schemas.openxmlformats.org/officeDocument/2006/relationships/hyperlink" Target="https://www.expresscare.se/" TargetMode="External"/><Relationship Id="rId507" Type="http://schemas.openxmlformats.org/officeDocument/2006/relationships/hyperlink" Target="http://www.ninanurse.se/" TargetMode="External"/><Relationship Id="rId549" Type="http://schemas.openxmlformats.org/officeDocument/2006/relationships/hyperlink" Target="https://www.medirex.sk/vysetrenie/pcr-test-na-ochorenie-covid-19" TargetMode="External"/><Relationship Id="rId714" Type="http://schemas.openxmlformats.org/officeDocument/2006/relationships/hyperlink" Target="https://www.seha.ae/screening-locations/" TargetMode="External"/><Relationship Id="rId756" Type="http://schemas.openxmlformats.org/officeDocument/2006/relationships/hyperlink" Target="https://alkindihospital.com/" TargetMode="External"/><Relationship Id="rId50" Type="http://schemas.openxmlformats.org/officeDocument/2006/relationships/hyperlink" Target="https://www.facebook.com/Sriburin.KSBR/photos/a.275681559280368/1703787469803096/" TargetMode="External"/><Relationship Id="rId104" Type="http://schemas.openxmlformats.org/officeDocument/2006/relationships/hyperlink" Target="https://www.hospital-cqmu.com/sy.htm" TargetMode="External"/><Relationship Id="rId146" Type="http://schemas.openxmlformats.org/officeDocument/2006/relationships/hyperlink" Target="http://www.grandehospital.com/" TargetMode="External"/><Relationship Id="rId188" Type="http://schemas.openxmlformats.org/officeDocument/2006/relationships/hyperlink" Target="http://www.robinamedicalcentre.com.au/" TargetMode="External"/><Relationship Id="rId311" Type="http://schemas.openxmlformats.org/officeDocument/2006/relationships/hyperlink" Target="https://www.clinicalascondes.cl/BLOG/Listado/coronavirus/como-agendar-examen-pcr" TargetMode="External"/><Relationship Id="rId353" Type="http://schemas.openxmlformats.org/officeDocument/2006/relationships/hyperlink" Target="http://www.rhp.com.br/unidades-atendimento/laboratorios" TargetMode="External"/><Relationship Id="rId395" Type="http://schemas.openxmlformats.org/officeDocument/2006/relationships/hyperlink" Target="http://sirmed.am/" TargetMode="External"/><Relationship Id="rId409" Type="http://schemas.openxmlformats.org/officeDocument/2006/relationships/hyperlink" Target="https://www.expresstest.co.uk/" TargetMode="External"/><Relationship Id="rId560" Type="http://schemas.openxmlformats.org/officeDocument/2006/relationships/hyperlink" Target="https://www.agellab.sk/verejnost/covid-19/pcr" TargetMode="External"/><Relationship Id="rId798" Type="http://schemas.openxmlformats.org/officeDocument/2006/relationships/hyperlink" Target="https://www.nyahomedical.com/" TargetMode="External"/><Relationship Id="rId92" Type="http://schemas.openxmlformats.org/officeDocument/2006/relationships/hyperlink" Target="https://gaode.wy.guahao.com/hospital/19cdd4f7-3bf2-447a-b337-c5b737fde0c5000" TargetMode="External"/><Relationship Id="rId213" Type="http://schemas.openxmlformats.org/officeDocument/2006/relationships/hyperlink" Target="https://kingcounty.gov/depts/health/covid-19/testing.aspx" TargetMode="External"/><Relationship Id="rId420" Type="http://schemas.openxmlformats.org/officeDocument/2006/relationships/hyperlink" Target="https://1220.ihrlabor.at/" TargetMode="External"/><Relationship Id="rId616" Type="http://schemas.openxmlformats.org/officeDocument/2006/relationships/hyperlink" Target="http://www.ch-antibes.fr/" TargetMode="External"/><Relationship Id="rId658" Type="http://schemas.openxmlformats.org/officeDocument/2006/relationships/hyperlink" Target="https://www.germanodesousa.com/" TargetMode="External"/><Relationship Id="rId823" Type="http://schemas.openxmlformats.org/officeDocument/2006/relationships/hyperlink" Target="http://malawipublichealth.org/index.php" TargetMode="External"/><Relationship Id="rId865" Type="http://schemas.openxmlformats.org/officeDocument/2006/relationships/hyperlink" Target="https://hv.is/" TargetMode="External"/><Relationship Id="rId255" Type="http://schemas.openxmlformats.org/officeDocument/2006/relationships/hyperlink" Target="http://www.ucarehi.com/" TargetMode="External"/><Relationship Id="rId297" Type="http://schemas.openxmlformats.org/officeDocument/2006/relationships/hyperlink" Target="http://www.labcentrodediagnostico.com/" TargetMode="External"/><Relationship Id="rId462" Type="http://schemas.openxmlformats.org/officeDocument/2006/relationships/hyperlink" Target="http://www.cito.ge/" TargetMode="External"/><Relationship Id="rId518" Type="http://schemas.openxmlformats.org/officeDocument/2006/relationships/hyperlink" Target="https://www.specialistlakarhuset.se/" TargetMode="External"/><Relationship Id="rId725" Type="http://schemas.openxmlformats.org/officeDocument/2006/relationships/hyperlink" Target="https://www.seha.ae/screening-locations/" TargetMode="External"/><Relationship Id="rId115" Type="http://schemas.openxmlformats.org/officeDocument/2006/relationships/hyperlink" Target="http://www.gigh.cn/" TargetMode="External"/><Relationship Id="rId157" Type="http://schemas.openxmlformats.org/officeDocument/2006/relationships/hyperlink" Target="http://www.csmceconsult.com/" TargetMode="External"/><Relationship Id="rId322" Type="http://schemas.openxmlformats.org/officeDocument/2006/relationships/hyperlink" Target="https://www.google.com/search?rlz=1C1GCEU_jaTT856TT856&amp;ei=bhgPYLTqMKKTwbkP1P6PgAc&amp;q=tapion+hospital+st+lucia&amp;oq=tapion+hospital+st+lucia&amp;gs_lcp=CgZwc3ktYWIQAzILCC4QxwEQrwEQkwIyBggAEBYQHjIECAAQQ1DxF1iQH2DRH2gAcAJ4AIABxQOIAfMJkgEDNC0zmAEAoAEBqgEHZ3dzLXdpesABAQ&amp;sclient=psy-ab&amp;ved=0ahUKEwi02cK05bfuAhWiSTABHVT_A3AQ4dUDCA0&amp;uact=5" TargetMode="External"/><Relationship Id="rId364" Type="http://schemas.openxmlformats.org/officeDocument/2006/relationships/hyperlink" Target="https://www.hospitalesangeles.com/lomas/" TargetMode="External"/><Relationship Id="rId767" Type="http://schemas.openxmlformats.org/officeDocument/2006/relationships/hyperlink" Target="https://web.facebook.com/questlabjo/?_rdc=1&amp;_rdr" TargetMode="External"/><Relationship Id="rId61" Type="http://schemas.openxmlformats.org/officeDocument/2006/relationships/hyperlink" Target="https://www.busanmc.or.kr/busanmc/" TargetMode="External"/><Relationship Id="rId199" Type="http://schemas.openxmlformats.org/officeDocument/2006/relationships/hyperlink" Target="https://www.passporthealthusa.com/locations/dc/" TargetMode="External"/><Relationship Id="rId571" Type="http://schemas.openxmlformats.org/officeDocument/2006/relationships/hyperlink" Target="https://www.kclj.si/index.php?dir=/pacienti_in_obiskovalci/klinike_in_oddelki/klinika_za_infekcijske_bolezni_in_vrocinska_stanja/samoplacnisko_testiranje_covid19" TargetMode="External"/><Relationship Id="rId627" Type="http://schemas.openxmlformats.org/officeDocument/2006/relationships/hyperlink" Target="https://pirogov.eu/bg/" TargetMode="External"/><Relationship Id="rId669" Type="http://schemas.openxmlformats.org/officeDocument/2006/relationships/hyperlink" Target="https://alfalab.md/" TargetMode="External"/><Relationship Id="rId834" Type="http://schemas.openxmlformats.org/officeDocument/2006/relationships/hyperlink" Target="https://www.facebook.com/laboratoirdanalysesmedicalesbioclinic/" TargetMode="External"/><Relationship Id="rId19" Type="http://schemas.openxmlformats.org/officeDocument/2006/relationships/hyperlink" Target="http://rspb.id/" TargetMode="External"/><Relationship Id="rId224" Type="http://schemas.openxmlformats.org/officeDocument/2006/relationships/hyperlink" Target="https://uihc.org/" TargetMode="External"/><Relationship Id="rId266" Type="http://schemas.openxmlformats.org/officeDocument/2006/relationships/hyperlink" Target="https://www.passporthealthusa.com/locations/fl/tampa/169/" TargetMode="External"/><Relationship Id="rId431" Type="http://schemas.openxmlformats.org/officeDocument/2006/relationships/hyperlink" Target="http://www.bioteklab.com.mk/" TargetMode="External"/><Relationship Id="rId473" Type="http://schemas.openxmlformats.org/officeDocument/2006/relationships/hyperlink" Target="https://akuvedakliniken.com/" TargetMode="External"/><Relationship Id="rId529" Type="http://schemas.openxmlformats.org/officeDocument/2006/relationships/hyperlink" Target="http://veronicare.se/" TargetMode="External"/><Relationship Id="rId680" Type="http://schemas.openxmlformats.org/officeDocument/2006/relationships/hyperlink" Target="http://www.reginamaria.ro/" TargetMode="External"/><Relationship Id="rId736" Type="http://schemas.openxmlformats.org/officeDocument/2006/relationships/hyperlink" Target="https://vymaps.com/IQ/Sarchnar-Hospital-358007/&#8251;&#23554;&#29992;&#12469;&#12452;&#12488;&#28961;&#12375;&#12289;&#12525;&#12465;&#12540;&#12471;&#12519;&#12531;&#12398;&#12415;" TargetMode="External"/><Relationship Id="rId30" Type="http://schemas.openxmlformats.org/officeDocument/2006/relationships/hyperlink" Target="http://japan.kih.co.id/" TargetMode="External"/><Relationship Id="rId126" Type="http://schemas.openxmlformats.org/officeDocument/2006/relationships/hyperlink" Target="http://www.cdciclab.cn/" TargetMode="External"/><Relationship Id="rId168" Type="http://schemas.openxmlformats.org/officeDocument/2006/relationships/hyperlink" Target="https://princecourt.com/" TargetMode="External"/><Relationship Id="rId333" Type="http://schemas.openxmlformats.org/officeDocument/2006/relationships/hyperlink" Target="http://www.dnalab.com.br/" TargetMode="External"/><Relationship Id="rId540" Type="http://schemas.openxmlformats.org/officeDocument/2006/relationships/hyperlink" Target="https://www.medirex.sk/vysetrenie/pcr-test-na-ochorenie-covid-19" TargetMode="External"/><Relationship Id="rId778" Type="http://schemas.openxmlformats.org/officeDocument/2006/relationships/hyperlink" Target="http://www.islamic-hospital.org/Default.aspx?Lng=2&amp;P=h" TargetMode="External"/><Relationship Id="rId72" Type="http://schemas.openxmlformats.org/officeDocument/2006/relationships/hyperlink" Target="https://www.schmc.ac.kr/gumi/index.do" TargetMode="External"/><Relationship Id="rId375" Type="http://schemas.openxmlformats.org/officeDocument/2006/relationships/hyperlink" Target="https://arandadelaparra.com.mx/puertointerior/" TargetMode="External"/><Relationship Id="rId582" Type="http://schemas.openxmlformats.org/officeDocument/2006/relationships/hyperlink" Target="https://www.zd-lendava.si/" TargetMode="External"/><Relationship Id="rId638" Type="http://schemas.openxmlformats.org/officeDocument/2006/relationships/hyperlink" Target="http://www.cgevtb.by/" TargetMode="External"/><Relationship Id="rId803" Type="http://schemas.openxmlformats.org/officeDocument/2006/relationships/hyperlink" Target="https://www.agakhanhospitals.org/" TargetMode="External"/><Relationship Id="rId845" Type="http://schemas.openxmlformats.org/officeDocument/2006/relationships/hyperlink" Target="https://www.facebook.com/laboriadtetouan/" TargetMode="External"/><Relationship Id="rId3" Type="http://schemas.openxmlformats.org/officeDocument/2006/relationships/hyperlink" Target="https://nsmch.com/" TargetMode="External"/><Relationship Id="rId235" Type="http://schemas.openxmlformats.org/officeDocument/2006/relationships/hyperlink" Target="https://www.sciotourgentcare.com/" TargetMode="External"/><Relationship Id="rId277" Type="http://schemas.openxmlformats.org/officeDocument/2006/relationships/hyperlink" Target="https://www.bonvoyagemedical.com/" TargetMode="External"/><Relationship Id="rId400" Type="http://schemas.openxmlformats.org/officeDocument/2006/relationships/hyperlink" Target="https://imp-clinic.com/" TargetMode="External"/><Relationship Id="rId442" Type="http://schemas.openxmlformats.org/officeDocument/2006/relationships/hyperlink" Target="https://amc.com.cy/en-us" TargetMode="External"/><Relationship Id="rId484" Type="http://schemas.openxmlformats.org/officeDocument/2006/relationships/hyperlink" Target="https://www.covidlabs.se/" TargetMode="External"/><Relationship Id="rId705" Type="http://schemas.openxmlformats.org/officeDocument/2006/relationships/hyperlink" Target="https://www.zwanopdclinic.com/" TargetMode="External"/><Relationship Id="rId137" Type="http://schemas.openxmlformats.org/officeDocument/2006/relationships/hyperlink" Target="https://www.communitytest.gov.hk/en/" TargetMode="External"/><Relationship Id="rId302" Type="http://schemas.openxmlformats.org/officeDocument/2006/relationships/hyperlink" Target="http://www.hospitallacatolica.com/" TargetMode="External"/><Relationship Id="rId344" Type="http://schemas.openxmlformats.org/officeDocument/2006/relationships/hyperlink" Target="http://ham.org.br/" TargetMode="External"/><Relationship Id="rId691" Type="http://schemas.openxmlformats.org/officeDocument/2006/relationships/hyperlink" Target="http://www.reginamaria.ro/laboratoarele-genetic-center" TargetMode="External"/><Relationship Id="rId747" Type="http://schemas.openxmlformats.org/officeDocument/2006/relationships/hyperlink" Target="https://www.hadiclinic.com.kw/Client/IndexEN.aspx" TargetMode="External"/><Relationship Id="rId789" Type="http://schemas.openxmlformats.org/officeDocument/2006/relationships/hyperlink" Target="http://www.sabbah-dc.com/laboratories-sabbah/" TargetMode="External"/><Relationship Id="rId41" Type="http://schemas.openxmlformats.org/officeDocument/2006/relationships/hyperlink" Target="https://www.durdans.com/contact/" TargetMode="External"/><Relationship Id="rId83" Type="http://schemas.openxmlformats.org/officeDocument/2006/relationships/hyperlink" Target="http://www.yosemiteclinic.com/" TargetMode="External"/><Relationship Id="rId179" Type="http://schemas.openxmlformats.org/officeDocument/2006/relationships/hyperlink" Target="http://www.adkhospital.mv/" TargetMode="External"/><Relationship Id="rId386" Type="http://schemas.openxmlformats.org/officeDocument/2006/relationships/hyperlink" Target="https://www.tmb.ie/coronavirus-antibody-test" TargetMode="External"/><Relationship Id="rId551" Type="http://schemas.openxmlformats.org/officeDocument/2006/relationships/hyperlink" Target="https://www.medirex.sk/vysetrenie/pcr-test-na-ochorenie-covid-19" TargetMode="External"/><Relationship Id="rId593" Type="http://schemas.openxmlformats.org/officeDocument/2006/relationships/hyperlink" Target="http://www.ghcgenetice.cz/" TargetMode="External"/><Relationship Id="rId607" Type="http://schemas.openxmlformats.org/officeDocument/2006/relationships/hyperlink" Target="https://www.osloakutten.no/covid-19-test/" TargetMode="External"/><Relationship Id="rId649" Type="http://schemas.openxmlformats.org/officeDocument/2006/relationships/hyperlink" Target="http://hbl.ba/" TargetMode="External"/><Relationship Id="rId814" Type="http://schemas.openxmlformats.org/officeDocument/2006/relationships/hyperlink" Target="http://fedailhospital.com/" TargetMode="External"/><Relationship Id="rId856" Type="http://schemas.openxmlformats.org/officeDocument/2006/relationships/hyperlink" Target="https://www.heilsugaeslan.is/?pageid=c86fd610-93ae-11e7-9424-005056bc2afe" TargetMode="External"/><Relationship Id="rId190" Type="http://schemas.openxmlformats.org/officeDocument/2006/relationships/hyperlink" Target="https://medicrew.com.au/" TargetMode="External"/><Relationship Id="rId204" Type="http://schemas.openxmlformats.org/officeDocument/2006/relationships/hyperlink" Target="https://kingcounty.gov/depts/health/covid-19/testing.aspx" TargetMode="External"/><Relationship Id="rId246" Type="http://schemas.openxmlformats.org/officeDocument/2006/relationships/hyperlink" Target="http://kuraokaclinic.com/location.html" TargetMode="External"/><Relationship Id="rId288" Type="http://schemas.openxmlformats.org/officeDocument/2006/relationships/hyperlink" Target="https://www.dynacare.ca/" TargetMode="External"/><Relationship Id="rId411" Type="http://schemas.openxmlformats.org/officeDocument/2006/relationships/hyperlink" Target="https://vivoclinic.com/shop/pcr-travel-test-edinburgh/" TargetMode="External"/><Relationship Id="rId453" Type="http://schemas.openxmlformats.org/officeDocument/2006/relationships/hyperlink" Target="http://www.intelmed.kg/" TargetMode="External"/><Relationship Id="rId509" Type="http://schemas.openxmlformats.org/officeDocument/2006/relationships/hyperlink" Target="http://www.quality-care.se/covid-19-test-intyg" TargetMode="External"/><Relationship Id="rId660" Type="http://schemas.openxmlformats.org/officeDocument/2006/relationships/hyperlink" Target="https://www.synlab.pt/noticias/covid-19-unidades-synlab" TargetMode="External"/><Relationship Id="rId106" Type="http://schemas.openxmlformats.org/officeDocument/2006/relationships/hyperlink" Target="http://www.ynshhyy.com/" TargetMode="External"/><Relationship Id="rId313" Type="http://schemas.openxmlformats.org/officeDocument/2006/relationships/hyperlink" Target="http://hospitalcarlosvanburen.cl/" TargetMode="External"/><Relationship Id="rId495" Type="http://schemas.openxmlformats.org/officeDocument/2006/relationships/hyperlink" Target="https://gotabergshalsan.se/" TargetMode="External"/><Relationship Id="rId716" Type="http://schemas.openxmlformats.org/officeDocument/2006/relationships/hyperlink" Target="https://www.seha.ae/screening-locations/" TargetMode="External"/><Relationship Id="rId758" Type="http://schemas.openxmlformats.org/officeDocument/2006/relationships/hyperlink" Target="https://ibnalnafees.com/" TargetMode="External"/><Relationship Id="rId10" Type="http://schemas.openxmlformats.org/officeDocument/2006/relationships/hyperlink" Target="https://www.fortishealthcare.com/india/hiranandani-fortis-network-hospital-in-vashi-maharashtra" TargetMode="External"/><Relationship Id="rId52" Type="http://schemas.openxmlformats.org/officeDocument/2006/relationships/hyperlink" Target="https://www.overbrook-hospital.com/" TargetMode="External"/><Relationship Id="rId94" Type="http://schemas.openxmlformats.org/officeDocument/2006/relationships/hyperlink" Target="https://www.rafflesmedicalgroup.com/clinic/raffles-medical-nanjing/" TargetMode="External"/><Relationship Id="rId148" Type="http://schemas.openxmlformats.org/officeDocument/2006/relationships/hyperlink" Target="https://ciwec-clinic.com/" TargetMode="External"/><Relationship Id="rId355" Type="http://schemas.openxmlformats.org/officeDocument/2006/relationships/hyperlink" Target="mailto:dhsoffice@health.gov.bz" TargetMode="External"/><Relationship Id="rId397" Type="http://schemas.openxmlformats.org/officeDocument/2006/relationships/hyperlink" Target="https://www.hsr.it/prenotazioni" TargetMode="External"/><Relationship Id="rId520" Type="http://schemas.openxmlformats.org/officeDocument/2006/relationships/hyperlink" Target="https://www.safflehalsanetage5.se/" TargetMode="External"/><Relationship Id="rId562" Type="http://schemas.openxmlformats.org/officeDocument/2006/relationships/hyperlink" Target="https://www.agellab.sk/verejnost/covid-19/pcr" TargetMode="External"/><Relationship Id="rId618" Type="http://schemas.openxmlformats.org/officeDocument/2006/relationships/hyperlink" Target="http://www.ch-toulon.fr/accueil-3.html" TargetMode="External"/><Relationship Id="rId825" Type="http://schemas.openxmlformats.org/officeDocument/2006/relationships/hyperlink" Target="https://www.pathcare.co.za/store-locations/maseru/" TargetMode="External"/><Relationship Id="rId215" Type="http://schemas.openxmlformats.org/officeDocument/2006/relationships/hyperlink" Target="https://kingcounty.gov/depts/health/covid-19/testing.aspx" TargetMode="External"/><Relationship Id="rId257" Type="http://schemas.openxmlformats.org/officeDocument/2006/relationships/hyperlink" Target="https://kidneyhi.org/covid-19-testing-screening" TargetMode="External"/><Relationship Id="rId422" Type="http://schemas.openxmlformats.org/officeDocument/2006/relationships/hyperlink" Target="http://www.pharmgenetix.com/" TargetMode="External"/><Relationship Id="rId464" Type="http://schemas.openxmlformats.org/officeDocument/2006/relationships/hyperlink" Target="http://www.genomics.ge/" TargetMode="External"/><Relationship Id="rId867" Type="http://schemas.openxmlformats.org/officeDocument/2006/relationships/hyperlink" Target="https://www.salus.is/" TargetMode="External"/><Relationship Id="rId299" Type="http://schemas.openxmlformats.org/officeDocument/2006/relationships/hyperlink" Target="https://maxbloch.com/prueba-covid/" TargetMode="External"/><Relationship Id="rId727" Type="http://schemas.openxmlformats.org/officeDocument/2006/relationships/hyperlink" Target="https://www.seha.ae/screening-locations/" TargetMode="External"/><Relationship Id="rId63" Type="http://schemas.openxmlformats.org/officeDocument/2006/relationships/hyperlink" Target="https://www.knuh.kr/index.asp" TargetMode="External"/><Relationship Id="rId159" Type="http://schemas.openxmlformats.org/officeDocument/2006/relationships/hyperlink" Target="http://www.chonghua.com.ph/" TargetMode="External"/><Relationship Id="rId366" Type="http://schemas.openxmlformats.org/officeDocument/2006/relationships/hyperlink" Target="https://lmpolanco.com/" TargetMode="External"/><Relationship Id="rId573" Type="http://schemas.openxmlformats.org/officeDocument/2006/relationships/hyperlink" Target="https://www.zd-ptuj.si/index.php/novice-obvestila/obvestila-covid-19" TargetMode="External"/><Relationship Id="rId780" Type="http://schemas.openxmlformats.org/officeDocument/2006/relationships/hyperlink" Target="https://www.specialty-hospital.com/" TargetMode="External"/><Relationship Id="rId226" Type="http://schemas.openxmlformats.org/officeDocument/2006/relationships/hyperlink" Target="https://www.totalaccessurgentcare.com/locations/rock-hill/" TargetMode="External"/><Relationship Id="rId433" Type="http://schemas.openxmlformats.org/officeDocument/2006/relationships/hyperlink" Target="http://www.charilaoulab.com/index.php?pageid=1&amp;lang=gr" TargetMode="External"/><Relationship Id="rId640" Type="http://schemas.openxmlformats.org/officeDocument/2006/relationships/hyperlink" Target="http://www.lmc-leblanc.com/home" TargetMode="External"/><Relationship Id="rId738" Type="http://schemas.openxmlformats.org/officeDocument/2006/relationships/hyperlink" Target="https://muscatprivatehospital.com/" TargetMode="External"/><Relationship Id="rId74" Type="http://schemas.openxmlformats.org/officeDocument/2006/relationships/hyperlink" Target="https://www.pnuyh.or.kr/" TargetMode="External"/><Relationship Id="rId377" Type="http://schemas.openxmlformats.org/officeDocument/2006/relationships/hyperlink" Target="https://www.hospitalcountry2000.com/site/" TargetMode="External"/><Relationship Id="rId500" Type="http://schemas.openxmlformats.org/officeDocument/2006/relationships/hyperlink" Target="https://idtm.se/covid-19/" TargetMode="External"/><Relationship Id="rId584" Type="http://schemas.openxmlformats.org/officeDocument/2006/relationships/hyperlink" Target="https://ezakazivanjepcr.euprava.gov.rs/" TargetMode="External"/><Relationship Id="rId805" Type="http://schemas.openxmlformats.org/officeDocument/2006/relationships/hyperlink" Target="https://mpshahhosp.org/" TargetMode="External"/><Relationship Id="rId5" Type="http://schemas.openxmlformats.org/officeDocument/2006/relationships/hyperlink" Target="https://www.apollohospitals.com/covid-19-rt-pcr-test" TargetMode="External"/><Relationship Id="rId237" Type="http://schemas.openxmlformats.org/officeDocument/2006/relationships/hyperlink" Target="https://www.thelittleclinic.com/clinic-details/854/00211?cid=loc_85400211tlc_gmb" TargetMode="External"/><Relationship Id="rId791" Type="http://schemas.openxmlformats.org/officeDocument/2006/relationships/hyperlink" Target="https://silkroadhospitaladdis.com/" TargetMode="External"/><Relationship Id="rId444" Type="http://schemas.openxmlformats.org/officeDocument/2006/relationships/hyperlink" Target="http://www.evangelismos.com.cy/" TargetMode="External"/><Relationship Id="rId651" Type="http://schemas.openxmlformats.org/officeDocument/2006/relationships/hyperlink" Target="https://plavapoliklinika.ba/" TargetMode="External"/><Relationship Id="rId749" Type="http://schemas.openxmlformats.org/officeDocument/2006/relationships/hyperlink" Target="http://www.newmowasat.com/index.aspx" TargetMode="External"/><Relationship Id="rId290" Type="http://schemas.openxmlformats.org/officeDocument/2006/relationships/hyperlink" Target="https://cliniquesmedicaleslacroix.com/en/" TargetMode="External"/><Relationship Id="rId304" Type="http://schemas.openxmlformats.org/officeDocument/2006/relationships/hyperlink" Target="https://www.clinicabiblica.com/es/" TargetMode="External"/><Relationship Id="rId388" Type="http://schemas.openxmlformats.org/officeDocument/2006/relationships/hyperlink" Target="https://www.bonadea.org/" TargetMode="External"/><Relationship Id="rId511" Type="http://schemas.openxmlformats.org/officeDocument/2006/relationships/hyperlink" Target="http://rjmedicin.se/" TargetMode="External"/><Relationship Id="rId609" Type="http://schemas.openxmlformats.org/officeDocument/2006/relationships/hyperlink" Target="https://inspiromed.hu/trustworthy-covid-19-tests/" TargetMode="External"/><Relationship Id="rId85" Type="http://schemas.openxmlformats.org/officeDocument/2006/relationships/hyperlink" Target="http://www.greentownmedical.com/" TargetMode="External"/><Relationship Id="rId150" Type="http://schemas.openxmlformats.org/officeDocument/2006/relationships/hyperlink" Target="https://hospitals.aku.edu/Pages/default.aspx" TargetMode="External"/><Relationship Id="rId595" Type="http://schemas.openxmlformats.org/officeDocument/2006/relationships/hyperlink" Target="http://www.ghcgenetice.cz/" TargetMode="External"/><Relationship Id="rId816" Type="http://schemas.openxmlformats.org/officeDocument/2006/relationships/hyperlink" Target="mailto:info@nip.com.na" TargetMode="External"/><Relationship Id="rId248" Type="http://schemas.openxmlformats.org/officeDocument/2006/relationships/hyperlink" Target="https://passporthealthusa.com/houston/" TargetMode="External"/><Relationship Id="rId455" Type="http://schemas.openxmlformats.org/officeDocument/2006/relationships/hyperlink" Target="https://www.stampar.hr/en" TargetMode="External"/><Relationship Id="rId662" Type="http://schemas.openxmlformats.org/officeDocument/2006/relationships/hyperlink" Target="https://www.cintramedica.pt/pt/amadora/" TargetMode="External"/><Relationship Id="rId12" Type="http://schemas.openxmlformats.org/officeDocument/2006/relationships/hyperlink" Target="https://mtsj.co.id/" TargetMode="External"/><Relationship Id="rId108" Type="http://schemas.openxmlformats.org/officeDocument/2006/relationships/hyperlink" Target="http://www.120cq.com.cn/" TargetMode="External"/><Relationship Id="rId315" Type="http://schemas.openxmlformats.org/officeDocument/2006/relationships/hyperlink" Target="https://www.hospitalcopiapo.cl/" TargetMode="External"/><Relationship Id="rId522" Type="http://schemas.openxmlformats.org/officeDocument/2006/relationships/hyperlink" Target="https://www.sjukskoterskemottagning.org/covid-19-med-friskintyg" TargetMode="External"/><Relationship Id="rId96" Type="http://schemas.openxmlformats.org/officeDocument/2006/relationships/hyperlink" Target="https://www.11467.com/suzhou/co/404079.htm" TargetMode="External"/><Relationship Id="rId161" Type="http://schemas.openxmlformats.org/officeDocument/2006/relationships/hyperlink" Target="https://ucmed.ph/" TargetMode="External"/><Relationship Id="rId399" Type="http://schemas.openxmlformats.org/officeDocument/2006/relationships/hyperlink" Target="https://universum.clinic/en/" TargetMode="External"/><Relationship Id="rId827" Type="http://schemas.openxmlformats.org/officeDocument/2006/relationships/hyperlink" Target="https://www.cliniquedarne.com/en" TargetMode="External"/><Relationship Id="rId259" Type="http://schemas.openxmlformats.org/officeDocument/2006/relationships/hyperlink" Target="https://urcaremedicalcenter.com/" TargetMode="External"/><Relationship Id="rId466" Type="http://schemas.openxmlformats.org/officeDocument/2006/relationships/hyperlink" Target="http://www.synevo.ge/" TargetMode="External"/><Relationship Id="rId673" Type="http://schemas.openxmlformats.org/officeDocument/2006/relationships/hyperlink" Target="http://www.medpark.md/" TargetMode="External"/><Relationship Id="rId23" Type="http://schemas.openxmlformats.org/officeDocument/2006/relationships/hyperlink" Target="https://www.ramsaysimedarby.co.id/rs-premier-surabaya/" TargetMode="External"/><Relationship Id="rId119" Type="http://schemas.openxmlformats.org/officeDocument/2006/relationships/hyperlink" Target="https://www.zgdy120.com/m/" TargetMode="External"/><Relationship Id="rId326" Type="http://schemas.openxmlformats.org/officeDocument/2006/relationships/hyperlink" Target="https://www.rodneybaymedical.com/" TargetMode="External"/><Relationship Id="rId533" Type="http://schemas.openxmlformats.org/officeDocument/2006/relationships/hyperlink" Target="https://www.hmhospitales.com/" TargetMode="External"/><Relationship Id="rId740" Type="http://schemas.openxmlformats.org/officeDocument/2006/relationships/hyperlink" Target="https://alhayathospital.com/" TargetMode="External"/><Relationship Id="rId838" Type="http://schemas.openxmlformats.org/officeDocument/2006/relationships/hyperlink" Target="http://www.labomac.ma/" TargetMode="External"/><Relationship Id="rId172" Type="http://schemas.openxmlformats.org/officeDocument/2006/relationships/hyperlink" Target="https://pah.com.my/" TargetMode="External"/><Relationship Id="rId477" Type="http://schemas.openxmlformats.org/officeDocument/2006/relationships/hyperlink" Target="https://www.avonova.se/" TargetMode="External"/><Relationship Id="rId600" Type="http://schemas.openxmlformats.org/officeDocument/2006/relationships/hyperlink" Target="https://www.coronaprover.dk/" TargetMode="External"/><Relationship Id="rId684" Type="http://schemas.openxmlformats.org/officeDocument/2006/relationships/hyperlink" Target="http://www.imuno-medica.ro/" TargetMode="External"/><Relationship Id="rId337" Type="http://schemas.openxmlformats.org/officeDocument/2006/relationships/hyperlink" Target="https://www.sabin.com.br/" TargetMode="External"/><Relationship Id="rId34" Type="http://schemas.openxmlformats.org/officeDocument/2006/relationships/hyperlink" Target="https://www.rsmurniteguh.com/" TargetMode="External"/><Relationship Id="rId544" Type="http://schemas.openxmlformats.org/officeDocument/2006/relationships/hyperlink" Target="https://www.agellab.sk/verejnost/covid-19/pcr" TargetMode="External"/><Relationship Id="rId751" Type="http://schemas.openxmlformats.org/officeDocument/2006/relationships/hyperlink" Target="https://www.royalehayat.com/" TargetMode="External"/><Relationship Id="rId849" Type="http://schemas.openxmlformats.org/officeDocument/2006/relationships/hyperlink" Target="https://www.heilsugaeslan.is/?pageid=e355b81f-93ad-11e7-9424-005056bc2afe" TargetMode="External"/><Relationship Id="rId183" Type="http://schemas.openxmlformats.org/officeDocument/2006/relationships/hyperlink" Target="https://nccd.gov.mn/" TargetMode="External"/><Relationship Id="rId390" Type="http://schemas.openxmlformats.org/officeDocument/2006/relationships/hyperlink" Target="http://www.bakuclinic.az/?lang=en" TargetMode="External"/><Relationship Id="rId404" Type="http://schemas.openxmlformats.org/officeDocument/2006/relationships/hyperlink" Target="https://walkin-clinic.co.uk/" TargetMode="External"/><Relationship Id="rId611" Type="http://schemas.openxmlformats.org/officeDocument/2006/relationships/hyperlink" Target="https://bud.umedhub.com/" TargetMode="External"/><Relationship Id="rId250" Type="http://schemas.openxmlformats.org/officeDocument/2006/relationships/hyperlink" Target="http://www.doctorsofwaikiki.com/" TargetMode="External"/><Relationship Id="rId488" Type="http://schemas.openxmlformats.org/officeDocument/2006/relationships/hyperlink" Target="https://doktor.se/fakta-rad/covid19-testning-for-reseintyg/" TargetMode="External"/><Relationship Id="rId695" Type="http://schemas.openxmlformats.org/officeDocument/2006/relationships/hyperlink" Target="https://labarhimed.ru/" TargetMode="External"/><Relationship Id="rId709" Type="http://schemas.openxmlformats.org/officeDocument/2006/relationships/hyperlink" Target="https://www.mediclinic.ae/en/al-noor-hospital/home.html" TargetMode="External"/><Relationship Id="rId45" Type="http://schemas.openxmlformats.org/officeDocument/2006/relationships/hyperlink" Target="https://www.bangkokhospital-chiangmai.com/&#3649;&#3614;&#3655;&#3585;&#3648;&#3585;&#3592;-&#3650;&#3611;&#3619;&#3650;&#3617;&#3594;&#3633;&#3656;&#3609;/covid-19-screening-packages/" TargetMode="External"/><Relationship Id="rId110" Type="http://schemas.openxmlformats.org/officeDocument/2006/relationships/hyperlink" Target="http://www.jjzyy.com/" TargetMode="External"/><Relationship Id="rId348" Type="http://schemas.openxmlformats.org/officeDocument/2006/relationships/hyperlink" Target="https://clevercare.com.br/saudecorp/cadastro_cpf.php?token=82:987:1591820003:339788203276417c7597a735d4f357eb089674ff5f841dc85bc355e58dfd0170" TargetMode="External"/><Relationship Id="rId555" Type="http://schemas.openxmlformats.org/officeDocument/2006/relationships/hyperlink" Target="https://www.synlab.sk/koronavirus" TargetMode="External"/><Relationship Id="rId762" Type="http://schemas.openxmlformats.org/officeDocument/2006/relationships/hyperlink" Target="https://noorspecialisthospital.com/" TargetMode="External"/><Relationship Id="rId194" Type="http://schemas.openxmlformats.org/officeDocument/2006/relationships/hyperlink" Target="https://www.healthpoint.co.nz/gps-accident-urgent-medical-care/" TargetMode="External"/><Relationship Id="rId208" Type="http://schemas.openxmlformats.org/officeDocument/2006/relationships/hyperlink" Target="https://kingcounty.gov/depts/health/covid-19/testing.aspx" TargetMode="External"/><Relationship Id="rId415" Type="http://schemas.openxmlformats.org/officeDocument/2006/relationships/hyperlink" Target="https://rocprivateclinic.com/investigations/covid-testing" TargetMode="External"/><Relationship Id="rId622" Type="http://schemas.openxmlformats.org/officeDocument/2006/relationships/hyperlink" Target="https://www.chu-montpellier.fr/fr/" TargetMode="External"/><Relationship Id="rId261" Type="http://schemas.openxmlformats.org/officeDocument/2006/relationships/hyperlink" Target="https://www.sameday-testing.com/" TargetMode="External"/><Relationship Id="rId499" Type="http://schemas.openxmlformats.org/officeDocument/2006/relationships/hyperlink" Target="https://idr-medical.se/" TargetMode="External"/><Relationship Id="rId56" Type="http://schemas.openxmlformats.org/officeDocument/2006/relationships/hyperlink" Target="https://www.paik.ac.kr/busan/" TargetMode="External"/><Relationship Id="rId359" Type="http://schemas.openxmlformats.org/officeDocument/2006/relationships/hyperlink" Target="https://www.microlabhn.com/sucursales/" TargetMode="External"/><Relationship Id="rId566" Type="http://schemas.openxmlformats.org/officeDocument/2006/relationships/hyperlink" Target="https://www.medirex.sk/vysetrenie/pcr-test-na-ochorenie-covid-19" TargetMode="External"/><Relationship Id="rId773" Type="http://schemas.openxmlformats.org/officeDocument/2006/relationships/hyperlink" Target="https://web.facebook.com/%D9%85%D8%AE%D8%AA%D8%A8%D8%B1%D8%A7%D8%AA-%D8%A3%D9%84%D9%81%D8%A7-%D8%A7%D9%84%D8%B7%D8%A8%D9%8A%D8%A9-Alpha-Labs-718120478307050/" TargetMode="External"/><Relationship Id="rId121" Type="http://schemas.openxmlformats.org/officeDocument/2006/relationships/hyperlink" Target="https://www.cd2120.com/" TargetMode="External"/><Relationship Id="rId219" Type="http://schemas.openxmlformats.org/officeDocument/2006/relationships/hyperlink" Target="https://covid-19.anesispain.com/" TargetMode="External"/><Relationship Id="rId426" Type="http://schemas.openxmlformats.org/officeDocument/2006/relationships/hyperlink" Target="https://www.hethuisartslab.com/covid19" TargetMode="External"/><Relationship Id="rId633" Type="http://schemas.openxmlformats.org/officeDocument/2006/relationships/hyperlink" Target="http://minsksanepid.by/" TargetMode="External"/><Relationship Id="rId840" Type="http://schemas.openxmlformats.org/officeDocument/2006/relationships/hyperlink" Target="http://liab.co.ma/" TargetMode="External"/><Relationship Id="rId67" Type="http://schemas.openxmlformats.org/officeDocument/2006/relationships/hyperlink" Target="http://www.dcmc.co.kr/index.asp" TargetMode="External"/><Relationship Id="rId272" Type="http://schemas.openxmlformats.org/officeDocument/2006/relationships/hyperlink" Target="https://ichorblood.ca/pages/Cities+We+Serve/27" TargetMode="External"/><Relationship Id="rId577" Type="http://schemas.openxmlformats.org/officeDocument/2006/relationships/hyperlink" Target="https://www.zd-trbovlje.si/" TargetMode="External"/><Relationship Id="rId700" Type="http://schemas.openxmlformats.org/officeDocument/2006/relationships/hyperlink" Target="https://euromed.ru/" TargetMode="External"/><Relationship Id="rId132" Type="http://schemas.openxmlformats.org/officeDocument/2006/relationships/hyperlink" Target="http://www.hljhospital.org.cn/" TargetMode="External"/><Relationship Id="rId784" Type="http://schemas.openxmlformats.org/officeDocument/2006/relationships/hyperlink" Target="https://royalhospital.jo/index.php/en/" TargetMode="External"/><Relationship Id="rId437" Type="http://schemas.openxmlformats.org/officeDocument/2006/relationships/hyperlink" Target="https://www.mygene-cy.com/" TargetMode="External"/><Relationship Id="rId644" Type="http://schemas.openxmlformats.org/officeDocument/2006/relationships/hyperlink" Target="http://laboratorijbih.ba/" TargetMode="External"/><Relationship Id="rId851" Type="http://schemas.openxmlformats.org/officeDocument/2006/relationships/hyperlink" Target="https://www.heilsugaeslan.is/?pageid=a86fed66-93ae-11e7-9424-005056bc2afe" TargetMode="External"/><Relationship Id="rId283" Type="http://schemas.openxmlformats.org/officeDocument/2006/relationships/hyperlink" Target="https://www.covidconcierge.ca/bookings-checkout/asymptomatic-covid-19-testing" TargetMode="External"/><Relationship Id="rId490" Type="http://schemas.openxmlformats.org/officeDocument/2006/relationships/hyperlink" Target="http://www.provtagning.com/" TargetMode="External"/><Relationship Id="rId504" Type="http://schemas.openxmlformats.org/officeDocument/2006/relationships/hyperlink" Target="https://lakarintyg.se/" TargetMode="External"/><Relationship Id="rId711" Type="http://schemas.openxmlformats.org/officeDocument/2006/relationships/hyperlink" Target="https://www.mediclinic.ae/en/al-ain-hospital/home.html" TargetMode="External"/><Relationship Id="rId78" Type="http://schemas.openxmlformats.org/officeDocument/2006/relationships/hyperlink" Target="https://www.fatimahosp.co.kr/" TargetMode="External"/><Relationship Id="rId143" Type="http://schemas.openxmlformats.org/officeDocument/2006/relationships/hyperlink" Target="https://www.iryohk.com/abouthttps:/www.iryohk.com/about" TargetMode="External"/><Relationship Id="rId350" Type="http://schemas.openxmlformats.org/officeDocument/2006/relationships/hyperlink" Target="https://www.laborlife.com/" TargetMode="External"/><Relationship Id="rId588" Type="http://schemas.openxmlformats.org/officeDocument/2006/relationships/hyperlink" Target="https://ezakazivanjepcr.euprava.gov.rs/" TargetMode="External"/><Relationship Id="rId795" Type="http://schemas.openxmlformats.org/officeDocument/2006/relationships/hyperlink" Target="https://www.wudassie.com/" TargetMode="External"/><Relationship Id="rId809" Type="http://schemas.openxmlformats.org/officeDocument/2006/relationships/hyperlink" Target="http://inrb.net/" TargetMode="External"/><Relationship Id="rId9" Type="http://schemas.openxmlformats.org/officeDocument/2006/relationships/hyperlink" Target="https://www.hiranandanihospital.org/" TargetMode="External"/><Relationship Id="rId210" Type="http://schemas.openxmlformats.org/officeDocument/2006/relationships/hyperlink" Target="https://kingcounty.gov/depts/health/covid-19/testing.aspx" TargetMode="External"/><Relationship Id="rId448" Type="http://schemas.openxmlformats.org/officeDocument/2006/relationships/hyperlink" Target="https://www.aretaeio.com/en/" TargetMode="External"/><Relationship Id="rId655" Type="http://schemas.openxmlformats.org/officeDocument/2006/relationships/hyperlink" Target="https://www.synlab.pt/noticias/covid-19-unidades-synlab" TargetMode="External"/><Relationship Id="rId862" Type="http://schemas.openxmlformats.org/officeDocument/2006/relationships/hyperlink" Target="https://www.heilsugaeslan.is/?pageid=07466317-8e63-11e7-9424-005056bc2afe" TargetMode="External"/><Relationship Id="rId294" Type="http://schemas.openxmlformats.org/officeDocument/2006/relationships/hyperlink" Target="http://www.atgen.com.uy/sitio/" TargetMode="External"/><Relationship Id="rId308" Type="http://schemas.openxmlformats.org/officeDocument/2006/relationships/hyperlink" Target="https://www.familymedicinecenter.org/" TargetMode="External"/><Relationship Id="rId515" Type="http://schemas.openxmlformats.org/officeDocument/2006/relationships/hyperlink" Target="http://www.santobcare.com/" TargetMode="External"/><Relationship Id="rId722" Type="http://schemas.openxmlformats.org/officeDocument/2006/relationships/hyperlink" Target="https://www.seha.ae/screening-locations/" TargetMode="External"/><Relationship Id="rId89" Type="http://schemas.openxmlformats.org/officeDocument/2006/relationships/hyperlink" Target="http://www.phxh120.com/" TargetMode="External"/><Relationship Id="rId154" Type="http://schemas.openxmlformats.org/officeDocument/2006/relationships/hyperlink" Target="https://cghmc.com.ph/online/" TargetMode="External"/><Relationship Id="rId361" Type="http://schemas.openxmlformats.org/officeDocument/2006/relationships/hyperlink" Target="https://laboratoriosmedicos.hn/" TargetMode="External"/><Relationship Id="rId599" Type="http://schemas.openxmlformats.org/officeDocument/2006/relationships/hyperlink" Target="https://www.euclaboratore.cz/" TargetMode="External"/><Relationship Id="rId459" Type="http://schemas.openxmlformats.org/officeDocument/2006/relationships/hyperlink" Target="http://www.neolab.ge/" TargetMode="External"/><Relationship Id="rId666" Type="http://schemas.openxmlformats.org/officeDocument/2006/relationships/hyperlink" Target="https://lumilabo.pt/" TargetMode="External"/><Relationship Id="rId16" Type="http://schemas.openxmlformats.org/officeDocument/2006/relationships/hyperlink" Target="https://mayapadahospital.com/hospital/mayapada-hospital-jakarta-selatan" TargetMode="External"/><Relationship Id="rId221" Type="http://schemas.openxmlformats.org/officeDocument/2006/relationships/hyperlink" Target="https://covid-19.anesispain.com/" TargetMode="External"/><Relationship Id="rId319" Type="http://schemas.openxmlformats.org/officeDocument/2006/relationships/hyperlink" Target="https://serpentine-dermatology.com/clinic" TargetMode="External"/><Relationship Id="rId526" Type="http://schemas.openxmlformats.org/officeDocument/2006/relationships/hyperlink" Target="https://vaccinhuset.se/" TargetMode="External"/><Relationship Id="rId733" Type="http://schemas.openxmlformats.org/officeDocument/2006/relationships/hyperlink" Target="https://www.rambam.org.il/" TargetMode="External"/><Relationship Id="rId165" Type="http://schemas.openxmlformats.org/officeDocument/2006/relationships/hyperlink" Target="https://www.mrxuh.com/" TargetMode="External"/><Relationship Id="rId372" Type="http://schemas.openxmlformats.org/officeDocument/2006/relationships/hyperlink" Target="https://www.swisshospital.mx/" TargetMode="External"/><Relationship Id="rId677" Type="http://schemas.openxmlformats.org/officeDocument/2006/relationships/hyperlink" Target="https://synlab.lt/" TargetMode="External"/><Relationship Id="rId800" Type="http://schemas.openxmlformats.org/officeDocument/2006/relationships/hyperlink" Target="https://www.travel.gov.sl/" TargetMode="External"/><Relationship Id="rId232" Type="http://schemas.openxmlformats.org/officeDocument/2006/relationships/hyperlink" Target="https://www.tacklhealth.com/grr" TargetMode="External"/><Relationship Id="rId27" Type="http://schemas.openxmlformats.org/officeDocument/2006/relationships/hyperlink" Target="https://rsbm.baliprov.go.id/" TargetMode="External"/><Relationship Id="rId537" Type="http://schemas.openxmlformats.org/officeDocument/2006/relationships/hyperlink" Target="https://www.creu-blanca.es/oferta-asistencial/laboratorio-de-analisis-barcelona.html" TargetMode="External"/><Relationship Id="rId744" Type="http://schemas.openxmlformats.org/officeDocument/2006/relationships/hyperlink" Target="http://www.westbaymedicare.com/" TargetMode="External"/><Relationship Id="rId80" Type="http://schemas.openxmlformats.org/officeDocument/2006/relationships/hyperlink" Target="http://www.zryhyy.com.cn/Hospitals/Main&#65288;&#20013;&#22269;&#35486;&#12539;&#33521;&#35486;&#65289;" TargetMode="External"/><Relationship Id="rId176" Type="http://schemas.openxmlformats.org/officeDocument/2006/relationships/hyperlink" Target="https://www.pantai.com.my/ipoh" TargetMode="External"/><Relationship Id="rId383" Type="http://schemas.openxmlformats.org/officeDocument/2006/relationships/hyperlink" Target="http://portal.hospitalsanagustin.com.mx/" TargetMode="External"/><Relationship Id="rId590" Type="http://schemas.openxmlformats.org/officeDocument/2006/relationships/hyperlink" Target="https://ezakazivanjepcr.euprava.gov.rs/" TargetMode="External"/><Relationship Id="rId604" Type="http://schemas.openxmlformats.org/officeDocument/2006/relationships/hyperlink" Target="https://www.bcrt.de/" TargetMode="External"/><Relationship Id="rId811" Type="http://schemas.openxmlformats.org/officeDocument/2006/relationships/hyperlink" Target="https://cimas.co.zw/" TargetMode="External"/><Relationship Id="rId243" Type="http://schemas.openxmlformats.org/officeDocument/2006/relationships/hyperlink" Target="http://www.amc.clinic/" TargetMode="External"/><Relationship Id="rId450" Type="http://schemas.openxmlformats.org/officeDocument/2006/relationships/hyperlink" Target="https://www.iatropoli.gr/" TargetMode="External"/><Relationship Id="rId688" Type="http://schemas.openxmlformats.org/officeDocument/2006/relationships/hyperlink" Target="http://www.medlife.ro/hyperclinica-medlife-cluj" TargetMode="External"/><Relationship Id="rId38" Type="http://schemas.openxmlformats.org/officeDocument/2006/relationships/hyperlink" Target="https://www.lankahospitals.com/" TargetMode="External"/><Relationship Id="rId103" Type="http://schemas.openxmlformats.org/officeDocument/2006/relationships/hyperlink" Target="http://myanchorhealth.com/cn/about/index.html" TargetMode="External"/><Relationship Id="rId310" Type="http://schemas.openxmlformats.org/officeDocument/2006/relationships/hyperlink" Target="https://www.indisa.cl/laboratorio-clinico/toma-de-muestras-pcr/" TargetMode="External"/><Relationship Id="rId548" Type="http://schemas.openxmlformats.org/officeDocument/2006/relationships/hyperlink" Target="https://www.medirex.sk/vysetrenie/pcr-test-na-ochorenie-covid-19" TargetMode="External"/><Relationship Id="rId755" Type="http://schemas.openxmlformats.org/officeDocument/2006/relationships/hyperlink" Target="https://www.instagram.com/awalihospital/" TargetMode="External"/><Relationship Id="rId91" Type="http://schemas.openxmlformats.org/officeDocument/2006/relationships/hyperlink" Target="http://www.wzbhyy.com/" TargetMode="External"/><Relationship Id="rId187" Type="http://schemas.openxmlformats.org/officeDocument/2006/relationships/hyperlink" Target="https://www.cbdmedical.com.au/" TargetMode="External"/><Relationship Id="rId394" Type="http://schemas.openxmlformats.org/officeDocument/2006/relationships/hyperlink" Target="http://www.abmed.am/" TargetMode="External"/><Relationship Id="rId408" Type="http://schemas.openxmlformats.org/officeDocument/2006/relationships/hyperlink" Target="https://fleetstreetclinic.com/" TargetMode="External"/><Relationship Id="rId615" Type="http://schemas.openxmlformats.org/officeDocument/2006/relationships/hyperlink" Target="https://www.cerballiance.fr/fr" TargetMode="External"/><Relationship Id="rId822" Type="http://schemas.openxmlformats.org/officeDocument/2006/relationships/hyperlink" Target="https://www.health.gov.mw/index.php/zomba-central-hospital" TargetMode="External"/><Relationship Id="rId254" Type="http://schemas.openxmlformats.org/officeDocument/2006/relationships/hyperlink" Target="http://www.ucarehi.com/" TargetMode="External"/><Relationship Id="rId699" Type="http://schemas.openxmlformats.org/officeDocument/2006/relationships/hyperlink" Target="https://otripromo.ru/" TargetMode="External"/><Relationship Id="rId49" Type="http://schemas.openxmlformats.org/officeDocument/2006/relationships/hyperlink" Target="https://facebook.com/chiangmairam.hospital/photos/a.270083043020800/4065627546799645/" TargetMode="External"/><Relationship Id="rId114" Type="http://schemas.openxmlformats.org/officeDocument/2006/relationships/hyperlink" Target="http://kmyayy.com/" TargetMode="External"/><Relationship Id="rId461" Type="http://schemas.openxmlformats.org/officeDocument/2006/relationships/hyperlink" Target="http://www.megalab.ge/" TargetMode="External"/><Relationship Id="rId559" Type="http://schemas.openxmlformats.org/officeDocument/2006/relationships/hyperlink" Target="https://www.agellab.sk/verejnost/covid-19/pcr" TargetMode="External"/><Relationship Id="rId766" Type="http://schemas.openxmlformats.org/officeDocument/2006/relationships/hyperlink" Target="https://www.medlabsgroup.com/Default.aspx?Lng=1&amp;P=h" TargetMode="External"/><Relationship Id="rId198" Type="http://schemas.openxmlformats.org/officeDocument/2006/relationships/hyperlink" Target="https://m.facebook.com/profile.php?id=204375643562840" TargetMode="External"/><Relationship Id="rId321" Type="http://schemas.openxmlformats.org/officeDocument/2006/relationships/hyperlink" Target="http://tapionhospital.com/" TargetMode="External"/><Relationship Id="rId419" Type="http://schemas.openxmlformats.org/officeDocument/2006/relationships/hyperlink" Target="http://www.labor-mustafa.at/" TargetMode="External"/><Relationship Id="rId626" Type="http://schemas.openxmlformats.org/officeDocument/2006/relationships/hyperlink" Target="https://www.tokudabolnica.bg/en/home/" TargetMode="External"/><Relationship Id="rId833" Type="http://schemas.openxmlformats.org/officeDocument/2006/relationships/hyperlink" Target="http://www.laboriad.ma/" TargetMode="External"/><Relationship Id="rId265" Type="http://schemas.openxmlformats.org/officeDocument/2006/relationships/hyperlink" Target="https://www.passporthealthusa.com/locations/fl/palm-bay/1149/" TargetMode="External"/><Relationship Id="rId472" Type="http://schemas.openxmlformats.org/officeDocument/2006/relationships/hyperlink" Target="https://www.hug.ch/" TargetMode="External"/><Relationship Id="rId125" Type="http://schemas.openxmlformats.org/officeDocument/2006/relationships/hyperlink" Target="http://www.cd3120.com/" TargetMode="External"/><Relationship Id="rId332" Type="http://schemas.openxmlformats.org/officeDocument/2006/relationships/hyperlink" Target="https://bluisles.com/" TargetMode="External"/><Relationship Id="rId777" Type="http://schemas.openxmlformats.org/officeDocument/2006/relationships/hyperlink" Target="https://ihh.com.jo/index.php" TargetMode="External"/><Relationship Id="rId637" Type="http://schemas.openxmlformats.org/officeDocument/2006/relationships/hyperlink" Target="https://www.mcge.by/" TargetMode="External"/><Relationship Id="rId844" Type="http://schemas.openxmlformats.org/officeDocument/2006/relationships/hyperlink" Target="https://www.facebook.com/pages/category/Medical-Lab/Laboratoire-Guessous-dAnalyses-M%C3%A9dicales-111811833976379/" TargetMode="External"/><Relationship Id="rId276" Type="http://schemas.openxmlformats.org/officeDocument/2006/relationships/hyperlink" Target="https://www1.shoppersdrugmart.ca/en/health-and-pharmacy/covid-19/ontario/pharmacies" TargetMode="External"/><Relationship Id="rId483" Type="http://schemas.openxmlformats.org/officeDocument/2006/relationships/hyperlink" Target="http://www.medicinskaintyg.se/tjanster/covid19" TargetMode="External"/><Relationship Id="rId690" Type="http://schemas.openxmlformats.org/officeDocument/2006/relationships/hyperlink" Target="http://www.reginamaria.ro/spitale/spitalul-brasov" TargetMode="External"/><Relationship Id="rId704" Type="http://schemas.openxmlformats.org/officeDocument/2006/relationships/hyperlink" Target="https://www.doctora-khv.ru/?utm_source=yandex&amp;utm_medium=cpc&amp;utm_campaign=54450833&amp;utm_content=9539898937&amp;utm_term=&#1076;&#1086;&#1082;&#1090;&#1086;&#1088;%20&#1072;%20&#1093;&#1072;&#1073;&#1072;&#1088;&#1086;&#1074;&#1089;&#1082;&amp;yclid=136994196912646606" TargetMode="External"/><Relationship Id="rId40" Type="http://schemas.openxmlformats.org/officeDocument/2006/relationships/hyperlink" Target="https://www.asirihealth.com/" TargetMode="External"/><Relationship Id="rId136" Type="http://schemas.openxmlformats.org/officeDocument/2006/relationships/hyperlink" Target="http://www.dlyyyy.com/" TargetMode="External"/><Relationship Id="rId343" Type="http://schemas.openxmlformats.org/officeDocument/2006/relationships/hyperlink" Target="https://pcrcovid.com.br/" TargetMode="External"/><Relationship Id="rId550" Type="http://schemas.openxmlformats.org/officeDocument/2006/relationships/hyperlink" Target="https://www.medirex.sk/vysetrenie/pcr-test-na-ochorenie-covid-19" TargetMode="External"/><Relationship Id="rId788" Type="http://schemas.openxmlformats.org/officeDocument/2006/relationships/hyperlink" Target="http://www.mlh.com.lb/" TargetMode="External"/><Relationship Id="rId203" Type="http://schemas.openxmlformats.org/officeDocument/2006/relationships/hyperlink" Target="http://www.kobayashi-naika.com/" TargetMode="External"/><Relationship Id="rId648" Type="http://schemas.openxmlformats.org/officeDocument/2006/relationships/hyperlink" Target="https://poliklinika.eurofarmcentar.ba/" TargetMode="External"/><Relationship Id="rId855" Type="http://schemas.openxmlformats.org/officeDocument/2006/relationships/hyperlink" Target="https://www.heilsugaeslan.is/?pageid=bfc811fe-93ae-11e7-9424-005056bc2afe" TargetMode="External"/><Relationship Id="rId287" Type="http://schemas.openxmlformats.org/officeDocument/2006/relationships/hyperlink" Target="https://www.biron.com/en/" TargetMode="External"/><Relationship Id="rId410" Type="http://schemas.openxmlformats.org/officeDocument/2006/relationships/hyperlink" Target="https://www.newingtonphamacy.org.uk/" TargetMode="External"/><Relationship Id="rId494" Type="http://schemas.openxmlformats.org/officeDocument/2006/relationships/hyperlink" Target="https://www.gendoktorn.se/" TargetMode="External"/><Relationship Id="rId508" Type="http://schemas.openxmlformats.org/officeDocument/2006/relationships/hyperlink" Target="http://www.noviral.se/" TargetMode="External"/><Relationship Id="rId715" Type="http://schemas.openxmlformats.org/officeDocument/2006/relationships/hyperlink" Target="https://www.seha.ae/screening-locations/" TargetMode="External"/><Relationship Id="rId147" Type="http://schemas.openxmlformats.org/officeDocument/2006/relationships/hyperlink" Target="http://www.hamshospital.com/" TargetMode="External"/><Relationship Id="rId354" Type="http://schemas.openxmlformats.org/officeDocument/2006/relationships/hyperlink" Target="http://www.cerpe.com.br/" TargetMode="External"/><Relationship Id="rId799" Type="http://schemas.openxmlformats.org/officeDocument/2006/relationships/hyperlink" Target="https://www.akaihouseclinic.com/" TargetMode="External"/><Relationship Id="rId51" Type="http://schemas.openxmlformats.org/officeDocument/2006/relationships/hyperlink" Target="https://sriphat.med.cmu.ac.th/th/knowledge-449" TargetMode="External"/><Relationship Id="rId561" Type="http://schemas.openxmlformats.org/officeDocument/2006/relationships/hyperlink" Target="https://www.agellab.sk/verejnost/covid-19/pcr" TargetMode="External"/><Relationship Id="rId659" Type="http://schemas.openxmlformats.org/officeDocument/2006/relationships/hyperlink" Target="http://www.capitalis.pt/" TargetMode="External"/><Relationship Id="rId866" Type="http://schemas.openxmlformats.org/officeDocument/2006/relationships/hyperlink" Target="https://1819.is/heilsugaeslan-lagmula" TargetMode="External"/><Relationship Id="rId214" Type="http://schemas.openxmlformats.org/officeDocument/2006/relationships/hyperlink" Target="https://kingcounty.gov/depts/health/covid-19/testing.aspx" TargetMode="External"/><Relationship Id="rId298" Type="http://schemas.openxmlformats.org/officeDocument/2006/relationships/hyperlink" Target="https://www.facebook.com/analiza.sv/" TargetMode="External"/><Relationship Id="rId421" Type="http://schemas.openxmlformats.org/officeDocument/2006/relationships/hyperlink" Target="http://www.my-lab.at/" TargetMode="External"/><Relationship Id="rId519" Type="http://schemas.openxmlformats.org/officeDocument/2006/relationships/hyperlink" Target="https://www.strangnasvaccin.se/" TargetMode="External"/><Relationship Id="rId158" Type="http://schemas.openxmlformats.org/officeDocument/2006/relationships/hyperlink" Target="https://cebudocgroup.com.ph/" TargetMode="External"/><Relationship Id="rId726" Type="http://schemas.openxmlformats.org/officeDocument/2006/relationships/hyperlink" Target="https://www.seha.ae/screening-locations/" TargetMode="External"/><Relationship Id="rId62" Type="http://schemas.openxmlformats.org/officeDocument/2006/relationships/hyperlink" Target="http://www.ddh.co.kr/00main/main.php" TargetMode="External"/><Relationship Id="rId365" Type="http://schemas.openxmlformats.org/officeDocument/2006/relationships/hyperlink" Target="https://www.starmedica.com/home/es/micro-sitio/centro/secInformacion" TargetMode="External"/><Relationship Id="rId572" Type="http://schemas.openxmlformats.org/officeDocument/2006/relationships/hyperlink" Target="https://www.zd-go.si/samoplacniske-storitve/2020073114310221/samoplacniski_odvzem_brisa_na_covid19/" TargetMode="External"/><Relationship Id="rId225" Type="http://schemas.openxmlformats.org/officeDocument/2006/relationships/hyperlink" Target="https://www.mercyone.org/desmoines/health-and-wellness/covid-19-recovery/covid-19-tests-for-travelers" TargetMode="External"/><Relationship Id="rId432" Type="http://schemas.openxmlformats.org/officeDocument/2006/relationships/hyperlink" Target="http://www.remedika.com.mk/re-medika-first-private-general-hospital/" TargetMode="External"/><Relationship Id="rId737" Type="http://schemas.openxmlformats.org/officeDocument/2006/relationships/hyperlink" Target="http://nikanhospital.com/" TargetMode="External"/><Relationship Id="rId73" Type="http://schemas.openxmlformats.org/officeDocument/2006/relationships/hyperlink" Target="http://gumi.chamc.co.kr/" TargetMode="External"/><Relationship Id="rId169" Type="http://schemas.openxmlformats.org/officeDocument/2006/relationships/hyperlink" Target="https://gleneagles.com.my/gleneagles-kuala-lumpur" TargetMode="External"/><Relationship Id="rId376" Type="http://schemas.openxmlformats.org/officeDocument/2006/relationships/hyperlink" Target="https://sanjavier.com.mx/" TargetMode="External"/><Relationship Id="rId583" Type="http://schemas.openxmlformats.org/officeDocument/2006/relationships/hyperlink" Target="https://www.zzzdravje.si/si/popup" TargetMode="External"/><Relationship Id="rId790" Type="http://schemas.openxmlformats.org/officeDocument/2006/relationships/hyperlink" Target="https://hospital.makassed.org/en/" TargetMode="External"/><Relationship Id="rId804" Type="http://schemas.openxmlformats.org/officeDocument/2006/relationships/hyperlink" Target="https://lancet.co.ke/" TargetMode="External"/><Relationship Id="rId4" Type="http://schemas.openxmlformats.org/officeDocument/2006/relationships/hyperlink" Target="https://bhubaneswar.apollohospitals.com/" TargetMode="External"/><Relationship Id="rId236" Type="http://schemas.openxmlformats.org/officeDocument/2006/relationships/hyperlink" Target="https://www.tacklhealth.com/cle" TargetMode="External"/><Relationship Id="rId443" Type="http://schemas.openxmlformats.org/officeDocument/2006/relationships/hyperlink" Target="https://www.iasishospital.com/" TargetMode="External"/><Relationship Id="rId650" Type="http://schemas.openxmlformats.org/officeDocument/2006/relationships/hyperlink" Target="http://www.ukctuzla.ba/ukctuzla/?lang=bs" TargetMode="External"/><Relationship Id="rId303" Type="http://schemas.openxmlformats.org/officeDocument/2006/relationships/hyperlink" Target="https://www.hospitalcima.com/es/" TargetMode="External"/><Relationship Id="rId748" Type="http://schemas.openxmlformats.org/officeDocument/2006/relationships/hyperlink" Target="https://www.international-clinic.com/" TargetMode="External"/><Relationship Id="rId84" Type="http://schemas.openxmlformats.org/officeDocument/2006/relationships/hyperlink" Target="https://www.jiahui.com/location-jih" TargetMode="External"/><Relationship Id="rId387" Type="http://schemas.openxmlformats.org/officeDocument/2006/relationships/hyperlink" Target="http://memorialklinik.az/index/default_page/" TargetMode="External"/><Relationship Id="rId510" Type="http://schemas.openxmlformats.org/officeDocument/2006/relationships/hyperlink" Target="https://resecentrumvaccinationer.se/" TargetMode="External"/><Relationship Id="rId594" Type="http://schemas.openxmlformats.org/officeDocument/2006/relationships/hyperlink" Target="http://www.ghcgenetice.cz/" TargetMode="External"/><Relationship Id="rId608" Type="http://schemas.openxmlformats.org/officeDocument/2006/relationships/hyperlink" Target="https://medicoverkorhaz.hu/online-booking-for-coronavirus-pcr-testing/" TargetMode="External"/><Relationship Id="rId815" Type="http://schemas.openxmlformats.org/officeDocument/2006/relationships/hyperlink" Target="https://www.nhlqatc.go.tz/en/" TargetMode="External"/><Relationship Id="rId247" Type="http://schemas.openxmlformats.org/officeDocument/2006/relationships/hyperlink" Target="https://entrustcare.com/" TargetMode="External"/><Relationship Id="rId107" Type="http://schemas.openxmlformats.org/officeDocument/2006/relationships/hyperlink" Target="http://www.3-hospital-cqmu.com/" TargetMode="External"/><Relationship Id="rId454" Type="http://schemas.openxmlformats.org/officeDocument/2006/relationships/hyperlink" Target="https://covid.hzjz.hr/lokacija/rockefellerova/?date=2020-11-03&amp;time=0920" TargetMode="External"/><Relationship Id="rId661" Type="http://schemas.openxmlformats.org/officeDocument/2006/relationships/hyperlink" Target="https://www.cintramedica.pt/pt/s-joao-do-estoril/" TargetMode="External"/><Relationship Id="rId759" Type="http://schemas.openxmlformats.org/officeDocument/2006/relationships/hyperlink" Target="http://www.mehospital.com/" TargetMode="External"/><Relationship Id="rId11" Type="http://schemas.openxmlformats.org/officeDocument/2006/relationships/hyperlink" Target="https://mumbai.apollohospitals.com/" TargetMode="External"/><Relationship Id="rId314" Type="http://schemas.openxmlformats.org/officeDocument/2006/relationships/hyperlink" Target="https://www.hospitalregional.cl/main-map.html" TargetMode="External"/><Relationship Id="rId398" Type="http://schemas.openxmlformats.org/officeDocument/2006/relationships/hyperlink" Target="https://www.cdi.it/analisi/tampone-covid-19-in-24-ore/" TargetMode="External"/><Relationship Id="rId521" Type="http://schemas.openxmlformats.org/officeDocument/2006/relationships/hyperlink" Target="https://coronapassport.se/" TargetMode="External"/><Relationship Id="rId619" Type="http://schemas.openxmlformats.org/officeDocument/2006/relationships/hyperlink" Target="http://fr.ap-hm.fr/" TargetMode="External"/><Relationship Id="rId95" Type="http://schemas.openxmlformats.org/officeDocument/2006/relationships/hyperlink" Target="http://www.benqmedicalcentersz.com/" TargetMode="External"/><Relationship Id="rId160" Type="http://schemas.openxmlformats.org/officeDocument/2006/relationships/hyperlink" Target="https://www.archospitals.org/" TargetMode="External"/><Relationship Id="rId826" Type="http://schemas.openxmlformats.org/officeDocument/2006/relationships/hyperlink" Target="https://www.wellkinhospital.com/" TargetMode="External"/><Relationship Id="rId258" Type="http://schemas.openxmlformats.org/officeDocument/2006/relationships/hyperlink" Target="https://www.tourhealth.com/" TargetMode="External"/><Relationship Id="rId465" Type="http://schemas.openxmlformats.org/officeDocument/2006/relationships/hyperlink" Target="http://www.neolab.ge/" TargetMode="External"/><Relationship Id="rId672" Type="http://schemas.openxmlformats.org/officeDocument/2006/relationships/hyperlink" Target="https://www.invitro.md/" TargetMode="External"/><Relationship Id="rId22" Type="http://schemas.openxmlformats.org/officeDocument/2006/relationships/hyperlink" Target="http://www.national-hospital.com/" TargetMode="External"/><Relationship Id="rId118" Type="http://schemas.openxmlformats.org/officeDocument/2006/relationships/hyperlink" Target="https://cdfy120.cdu.edu.cn/" TargetMode="External"/><Relationship Id="rId325" Type="http://schemas.openxmlformats.org/officeDocument/2006/relationships/hyperlink" Target="https://www.facebook.com/Medilab-Laboratorium-Radiologie-107146740827370/" TargetMode="External"/><Relationship Id="rId532" Type="http://schemas.openxmlformats.org/officeDocument/2006/relationships/hyperlink" Target="https://oresundshalsan.se/" TargetMode="External"/><Relationship Id="rId171" Type="http://schemas.openxmlformats.org/officeDocument/2006/relationships/hyperlink" Target="http://hibariclinic.com/my/" TargetMode="External"/><Relationship Id="rId837" Type="http://schemas.openxmlformats.org/officeDocument/2006/relationships/hyperlink" Target="https://labo-biolam.ma/laboratoire-homogue-covid" TargetMode="External"/><Relationship Id="rId269" Type="http://schemas.openxmlformats.org/officeDocument/2006/relationships/hyperlink" Target="https://exechealth.ca/corporate-health/" TargetMode="External"/><Relationship Id="rId476" Type="http://schemas.openxmlformats.org/officeDocument/2006/relationships/hyperlink" Target="https://askimskliniken.se/" TargetMode="External"/><Relationship Id="rId683" Type="http://schemas.openxmlformats.org/officeDocument/2006/relationships/hyperlink" Target="http://www.gralmedical.ro/" TargetMode="External"/><Relationship Id="rId33" Type="http://schemas.openxmlformats.org/officeDocument/2006/relationships/hyperlink" Target="https://bimcbali.com/bimc-hospital-kuta" TargetMode="External"/><Relationship Id="rId129" Type="http://schemas.openxmlformats.org/officeDocument/2006/relationships/hyperlink" Target="http://dx.genegle.cn/" TargetMode="External"/><Relationship Id="rId336" Type="http://schemas.openxmlformats.org/officeDocument/2006/relationships/hyperlink" Target="https://www.facebook.com/LabVitagen/" TargetMode="External"/><Relationship Id="rId543" Type="http://schemas.openxmlformats.org/officeDocument/2006/relationships/hyperlink" Target="https://www.synlab.sk/koronavirus" TargetMode="External"/><Relationship Id="rId182" Type="http://schemas.openxmlformats.org/officeDocument/2006/relationships/hyperlink" Target="https://treetophospital.com/" TargetMode="External"/><Relationship Id="rId403" Type="http://schemas.openxmlformats.org/officeDocument/2006/relationships/hyperlink" Target="https://consumersupport.collinsonassistance.com/support/home" TargetMode="External"/><Relationship Id="rId750" Type="http://schemas.openxmlformats.org/officeDocument/2006/relationships/hyperlink" Target="http://www.amgkwt.com/laboratory-in-jabriya.html" TargetMode="External"/><Relationship Id="rId848" Type="http://schemas.openxmlformats.org/officeDocument/2006/relationships/hyperlink" Target="https://www.heilsugaeslan.is/?pageid=d8d17443-93ad-11e7-9424-005056bc2afe" TargetMode="External"/><Relationship Id="rId487" Type="http://schemas.openxmlformats.org/officeDocument/2006/relationships/hyperlink" Target="http://www.doktorhemma.se/" TargetMode="External"/><Relationship Id="rId610" Type="http://schemas.openxmlformats.org/officeDocument/2006/relationships/hyperlink" Target="https://kelen.hu/en/contact/" TargetMode="External"/><Relationship Id="rId694" Type="http://schemas.openxmlformats.org/officeDocument/2006/relationships/hyperlink" Target="https://citilab.ru/" TargetMode="External"/><Relationship Id="rId708" Type="http://schemas.openxmlformats.org/officeDocument/2006/relationships/hyperlink" Target="https://www.mediclinic.ae/en/airport-road-hospital/home.html" TargetMode="External"/><Relationship Id="rId347" Type="http://schemas.openxmlformats.org/officeDocument/2006/relationships/hyperlink" Target="https://www.laboratoriocpde.com.br/" TargetMode="External"/><Relationship Id="rId44" Type="http://schemas.openxmlformats.org/officeDocument/2006/relationships/hyperlink" Target="https://www.samitivejhospitals.com/jp/" TargetMode="External"/><Relationship Id="rId554" Type="http://schemas.openxmlformats.org/officeDocument/2006/relationships/hyperlink" Target="https://www.medirex.sk/vysetrenie/pcr-test-na-ochorenie-covid-19" TargetMode="External"/><Relationship Id="rId761" Type="http://schemas.openxmlformats.org/officeDocument/2006/relationships/hyperlink" Target="https://www.dermaplast.com.bh/" TargetMode="External"/><Relationship Id="rId859" Type="http://schemas.openxmlformats.org/officeDocument/2006/relationships/hyperlink" Target="https://www.heilsugaeslan.is/?pageid=d1d13dd1-93ae-11e7-9424-005056bc2afe" TargetMode="External"/><Relationship Id="rId193" Type="http://schemas.openxmlformats.org/officeDocument/2006/relationships/hyperlink" Target="https://www.cairnswestmedical.com.au/" TargetMode="External"/><Relationship Id="rId207" Type="http://schemas.openxmlformats.org/officeDocument/2006/relationships/hyperlink" Target="https://kingcounty.gov/depts/health/covid-19/testing.aspx" TargetMode="External"/><Relationship Id="rId414" Type="http://schemas.openxmlformats.org/officeDocument/2006/relationships/hyperlink" Target="https://www.hawkeshealth.com/our-services/covid19-medical-services/" TargetMode="External"/><Relationship Id="rId498" Type="http://schemas.openxmlformats.org/officeDocument/2006/relationships/hyperlink" Target="https://idoc.se/covid-19-tester" TargetMode="External"/><Relationship Id="rId621" Type="http://schemas.openxmlformats.org/officeDocument/2006/relationships/hyperlink" Target="http://www.chu-nimes.fr/" TargetMode="External"/><Relationship Id="rId260" Type="http://schemas.openxmlformats.org/officeDocument/2006/relationships/hyperlink" Target="https://www.sameday-testing.com/" TargetMode="External"/><Relationship Id="rId719" Type="http://schemas.openxmlformats.org/officeDocument/2006/relationships/hyperlink" Target="https://www.seha.ae/screening-locations/" TargetMode="External"/><Relationship Id="rId55" Type="http://schemas.openxmlformats.org/officeDocument/2006/relationships/hyperlink" Target="https://www.pnuh.or.kr/pnuh/main/main.do?rbsIdx=1" TargetMode="External"/><Relationship Id="rId120" Type="http://schemas.openxmlformats.org/officeDocument/2006/relationships/hyperlink" Target="http://www.scmy120.com/" TargetMode="External"/><Relationship Id="rId358" Type="http://schemas.openxmlformats.org/officeDocument/2006/relationships/hyperlink" Target="https://laboratorioscentromedico.hn/contact/" TargetMode="External"/><Relationship Id="rId565" Type="http://schemas.openxmlformats.org/officeDocument/2006/relationships/hyperlink" Target="https://www.agellab.sk/verejnost/covid-19/pcr" TargetMode="External"/><Relationship Id="rId772" Type="http://schemas.openxmlformats.org/officeDocument/2006/relationships/hyperlink" Target="http://www.jo-sante.com/Home" TargetMode="External"/><Relationship Id="rId218" Type="http://schemas.openxmlformats.org/officeDocument/2006/relationships/hyperlink" Target="https://covid-19.anesispain.com/" TargetMode="External"/><Relationship Id="rId425" Type="http://schemas.openxmlformats.org/officeDocument/2006/relationships/hyperlink" Target="https://klmhealthservices.com/en/journey-preparation/coronatest/" TargetMode="External"/><Relationship Id="rId632" Type="http://schemas.openxmlformats.org/officeDocument/2006/relationships/hyperlink" Target="https://rcheph.by/" TargetMode="External"/><Relationship Id="rId271" Type="http://schemas.openxmlformats.org/officeDocument/2006/relationships/hyperlink" Target="https://lacroixcorporatif.com/fr/services-covid-19/?utm_medium=email&amp;amp;utm_source=mailing&amp;amp;utm_campaign=10-09-2020-mailing-services-covid-19" TargetMode="External"/><Relationship Id="rId66" Type="http://schemas.openxmlformats.org/officeDocument/2006/relationships/hyperlink" Target="http://www.fatima.or.kr/front/index.asp" TargetMode="External"/><Relationship Id="rId131" Type="http://schemas.openxmlformats.org/officeDocument/2006/relationships/hyperlink" Target="http://www.scscb.com.cn/index.aspx" TargetMode="External"/><Relationship Id="rId369" Type="http://schemas.openxmlformats.org/officeDocument/2006/relationships/hyperlink" Target="https://hospitalesangeles.com/queretaro/" TargetMode="External"/><Relationship Id="rId576" Type="http://schemas.openxmlformats.org/officeDocument/2006/relationships/hyperlink" Target="https://www.zd-slovenskekonjice.si/index.php/aktualna-obvestila/koronavirus-informacije" TargetMode="External"/><Relationship Id="rId783" Type="http://schemas.openxmlformats.org/officeDocument/2006/relationships/hyperlink" Target="http://khmc.jo/en/home/" TargetMode="External"/><Relationship Id="rId229" Type="http://schemas.openxmlformats.org/officeDocument/2006/relationships/hyperlink" Target="https://www.barnesjewishwestcounty.org/" TargetMode="External"/><Relationship Id="rId436" Type="http://schemas.openxmlformats.org/officeDocument/2006/relationships/hyperlink" Target="https://theocharideslabs.com/" TargetMode="External"/><Relationship Id="rId643" Type="http://schemas.openxmlformats.org/officeDocument/2006/relationships/hyperlink" Target="https://www.english.diag.pl/" TargetMode="External"/><Relationship Id="rId850" Type="http://schemas.openxmlformats.org/officeDocument/2006/relationships/hyperlink" Target="https://www.heilsugaeslan.is/?pageid=f94ade21-93ad-11e7-9424-005056bc2afe" TargetMode="External"/><Relationship Id="rId77" Type="http://schemas.openxmlformats.org/officeDocument/2006/relationships/hyperlink" Target="https://smc.skku.edu:442/" TargetMode="External"/><Relationship Id="rId282" Type="http://schemas.openxmlformats.org/officeDocument/2006/relationships/hyperlink" Target="https://tmvc.com/" TargetMode="External"/><Relationship Id="rId503" Type="http://schemas.openxmlformats.org/officeDocument/2006/relationships/hyperlink" Target="https://www.lakarhalsan.nu/covid-19/" TargetMode="External"/><Relationship Id="rId587" Type="http://schemas.openxmlformats.org/officeDocument/2006/relationships/hyperlink" Target="https://ezakazivanjepcr.euprava.gov.rs/" TargetMode="External"/><Relationship Id="rId710" Type="http://schemas.openxmlformats.org/officeDocument/2006/relationships/hyperlink" Target="https://www.mediclinic.ae/en/al-mamora/home.html" TargetMode="External"/><Relationship Id="rId808" Type="http://schemas.openxmlformats.org/officeDocument/2006/relationships/hyperlink" Target="http://camedlynks.com/" TargetMode="External"/><Relationship Id="rId8" Type="http://schemas.openxmlformats.org/officeDocument/2006/relationships/hyperlink" Target="https://www.rfhospital.org/" TargetMode="External"/><Relationship Id="rId142" Type="http://schemas.openxmlformats.org/officeDocument/2006/relationships/hyperlink" Target="https://clinichongkong.com/" TargetMode="External"/><Relationship Id="rId447" Type="http://schemas.openxmlformats.org/officeDocument/2006/relationships/hyperlink" Target="https://www.cypruslabs.com/listings/name/a-evangelou-biodiagnostiki" TargetMode="External"/><Relationship Id="rId794" Type="http://schemas.openxmlformats.org/officeDocument/2006/relationships/hyperlink" Target="http://www.suisseclinic.com/" TargetMode="External"/><Relationship Id="rId654" Type="http://schemas.openxmlformats.org/officeDocument/2006/relationships/hyperlink" Target="https://www.synlab.pt/noticias/covid-19-unidades-synlab" TargetMode="External"/><Relationship Id="rId861" Type="http://schemas.openxmlformats.org/officeDocument/2006/relationships/hyperlink" Target="https://www.heilsugaeslan.is/?pageid=e472bb80-93ae-11e7-9424-005056bc2af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1097"/>
  <sheetViews>
    <sheetView tabSelected="1" zoomScale="70" zoomScaleNormal="70" zoomScaleSheetLayoutView="85" workbookViewId="0">
      <selection activeCell="E654" sqref="E654"/>
    </sheetView>
  </sheetViews>
  <sheetFormatPr defaultRowHeight="13"/>
  <cols>
    <col min="1" max="1" width="5" style="353" customWidth="1"/>
    <col min="2" max="2" width="29.36328125" customWidth="1"/>
    <col min="3" max="5" width="12.6328125" customWidth="1"/>
    <col min="6" max="7" width="24.6328125" customWidth="1"/>
    <col min="8" max="8" width="15.6328125" customWidth="1"/>
    <col min="9" max="9" width="53.08984375" style="308" customWidth="1"/>
    <col min="10" max="10" width="10.36328125" customWidth="1"/>
    <col min="11" max="11" width="4.6328125" customWidth="1"/>
    <col min="12" max="12" width="11.08984375" customWidth="1"/>
    <col min="13" max="13" width="4.6328125" customWidth="1"/>
    <col min="14" max="14" width="10.26953125" customWidth="1"/>
    <col min="15" max="15" width="4.6328125" customWidth="1"/>
    <col min="16" max="16" width="21" customWidth="1"/>
  </cols>
  <sheetData>
    <row r="1" spans="1:16" s="1" customFormat="1" ht="30" customHeight="1">
      <c r="A1" s="352"/>
      <c r="B1" s="128" t="s">
        <v>5238</v>
      </c>
      <c r="C1" s="311"/>
      <c r="D1" s="311"/>
      <c r="E1" s="130" t="s">
        <v>5239</v>
      </c>
      <c r="F1" s="132" t="s">
        <v>5240</v>
      </c>
      <c r="G1" s="132" t="s">
        <v>5241</v>
      </c>
      <c r="H1" s="132" t="s">
        <v>5242</v>
      </c>
      <c r="I1" s="309" t="s">
        <v>5243</v>
      </c>
      <c r="J1" s="358" t="s">
        <v>5244</v>
      </c>
      <c r="K1" s="359"/>
      <c r="L1" s="359"/>
      <c r="M1" s="359"/>
      <c r="N1" s="359"/>
      <c r="O1" s="359"/>
      <c r="P1" s="125" t="s">
        <v>5251</v>
      </c>
    </row>
    <row r="2" spans="1:16" s="1" customFormat="1" ht="30" customHeight="1">
      <c r="A2" s="352"/>
      <c r="B2" s="129"/>
      <c r="C2" s="312"/>
      <c r="D2" s="312"/>
      <c r="E2" s="131"/>
      <c r="F2" s="127"/>
      <c r="G2" s="133"/>
      <c r="H2" s="133"/>
      <c r="I2" s="310"/>
      <c r="J2" s="360" t="s">
        <v>5245</v>
      </c>
      <c r="K2" s="360"/>
      <c r="L2" s="360" t="s">
        <v>5246</v>
      </c>
      <c r="M2" s="360"/>
      <c r="N2" s="360" t="s">
        <v>5247</v>
      </c>
      <c r="O2" s="360"/>
      <c r="P2" s="126"/>
    </row>
    <row r="3" spans="1:16" s="1" customFormat="1" ht="30" customHeight="1" thickBot="1">
      <c r="A3" s="352"/>
      <c r="B3" s="129"/>
      <c r="C3" s="312"/>
      <c r="D3" s="312"/>
      <c r="E3" s="131"/>
      <c r="F3" s="127" t="s">
        <v>5248</v>
      </c>
      <c r="G3" s="133"/>
      <c r="H3" s="133"/>
      <c r="I3" s="310"/>
      <c r="J3" s="360"/>
      <c r="K3" s="360"/>
      <c r="L3" s="360"/>
      <c r="M3" s="360"/>
      <c r="N3" s="360"/>
      <c r="O3" s="360"/>
      <c r="P3" s="126"/>
    </row>
    <row r="4" spans="1:16" ht="31" customHeight="1">
      <c r="B4" s="128" t="s">
        <v>5238</v>
      </c>
      <c r="C4" s="311" t="s">
        <v>5542</v>
      </c>
      <c r="D4" s="311" t="s">
        <v>5839</v>
      </c>
      <c r="E4" s="130" t="s">
        <v>5239</v>
      </c>
      <c r="F4" s="132" t="s">
        <v>5240</v>
      </c>
      <c r="G4" s="132" t="s">
        <v>5241</v>
      </c>
      <c r="H4" s="132" t="s">
        <v>5242</v>
      </c>
      <c r="I4" s="309" t="s">
        <v>5243</v>
      </c>
      <c r="J4" s="124" t="s">
        <v>5249</v>
      </c>
      <c r="K4" s="124" t="s">
        <v>5250</v>
      </c>
      <c r="L4" s="124" t="s">
        <v>5249</v>
      </c>
      <c r="M4" s="124" t="s">
        <v>5250</v>
      </c>
      <c r="N4" s="124" t="s">
        <v>5249</v>
      </c>
      <c r="O4" s="124" t="s">
        <v>5250</v>
      </c>
      <c r="P4" s="125" t="s">
        <v>5251</v>
      </c>
    </row>
    <row r="5" spans="1:16" ht="30" customHeight="1">
      <c r="A5" s="353" t="s">
        <v>5865</v>
      </c>
      <c r="B5" s="300" t="s">
        <v>5252</v>
      </c>
      <c r="C5" s="313" t="s">
        <v>5544</v>
      </c>
      <c r="D5" s="313" t="s">
        <v>5840</v>
      </c>
      <c r="E5" s="135" t="s">
        <v>0</v>
      </c>
      <c r="F5" s="139" t="s">
        <v>1</v>
      </c>
      <c r="G5" s="138" t="s">
        <v>2</v>
      </c>
      <c r="H5" s="139" t="s">
        <v>3</v>
      </c>
      <c r="I5" s="140" t="s">
        <v>4</v>
      </c>
      <c r="J5" s="135" t="s">
        <v>5</v>
      </c>
      <c r="K5" s="135"/>
      <c r="L5" s="135"/>
      <c r="M5" s="135"/>
      <c r="N5" s="135"/>
      <c r="O5" s="135"/>
      <c r="P5" s="136" t="s">
        <v>5408</v>
      </c>
    </row>
    <row r="6" spans="1:16" ht="30" customHeight="1">
      <c r="A6" s="353" t="s">
        <v>5865</v>
      </c>
      <c r="B6" s="134" t="s">
        <v>5252</v>
      </c>
      <c r="C6" s="313" t="s">
        <v>5544</v>
      </c>
      <c r="D6" s="313" t="s">
        <v>5840</v>
      </c>
      <c r="E6" s="135" t="s">
        <v>7</v>
      </c>
      <c r="F6" s="139" t="s">
        <v>8</v>
      </c>
      <c r="G6" s="138" t="s">
        <v>9</v>
      </c>
      <c r="H6" s="139" t="s">
        <v>10</v>
      </c>
      <c r="I6" s="140" t="s">
        <v>11</v>
      </c>
      <c r="J6" s="135" t="s">
        <v>5</v>
      </c>
      <c r="K6" s="135" t="s">
        <v>5</v>
      </c>
      <c r="L6" s="135"/>
      <c r="M6" s="135"/>
      <c r="N6" s="135"/>
      <c r="O6" s="135"/>
      <c r="P6" s="136" t="s">
        <v>5408</v>
      </c>
    </row>
    <row r="7" spans="1:16" ht="30" customHeight="1">
      <c r="A7" s="353" t="s">
        <v>5865</v>
      </c>
      <c r="B7" s="134" t="s">
        <v>5252</v>
      </c>
      <c r="C7" s="313" t="s">
        <v>5544</v>
      </c>
      <c r="D7" s="313" t="s">
        <v>5840</v>
      </c>
      <c r="E7" s="135" t="s">
        <v>7</v>
      </c>
      <c r="F7" s="138" t="s">
        <v>14</v>
      </c>
      <c r="G7" s="138" t="s">
        <v>15</v>
      </c>
      <c r="H7" s="139" t="s">
        <v>16</v>
      </c>
      <c r="I7" s="140" t="s">
        <v>17</v>
      </c>
      <c r="J7" s="135" t="s">
        <v>5</v>
      </c>
      <c r="K7" s="135"/>
      <c r="L7" s="135"/>
      <c r="M7" s="135"/>
      <c r="N7" s="135"/>
      <c r="O7" s="135"/>
      <c r="P7" s="136" t="s">
        <v>5408</v>
      </c>
    </row>
    <row r="8" spans="1:16" ht="30" customHeight="1">
      <c r="A8" s="353" t="s">
        <v>5865</v>
      </c>
      <c r="B8" s="134" t="s">
        <v>5252</v>
      </c>
      <c r="C8" s="313" t="s">
        <v>5544</v>
      </c>
      <c r="D8" s="313" t="s">
        <v>5840</v>
      </c>
      <c r="E8" s="135" t="s">
        <v>7</v>
      </c>
      <c r="F8" s="138" t="s">
        <v>19</v>
      </c>
      <c r="G8" s="138" t="s">
        <v>20</v>
      </c>
      <c r="H8" s="139" t="s">
        <v>21</v>
      </c>
      <c r="I8" s="140" t="s">
        <v>22</v>
      </c>
      <c r="J8" s="135" t="s">
        <v>5</v>
      </c>
      <c r="K8" s="135"/>
      <c r="L8" s="135"/>
      <c r="M8" s="135"/>
      <c r="N8" s="135"/>
      <c r="O8" s="135"/>
      <c r="P8" s="136" t="s">
        <v>5408</v>
      </c>
    </row>
    <row r="9" spans="1:16" ht="30" customHeight="1">
      <c r="A9" s="353" t="s">
        <v>5865</v>
      </c>
      <c r="B9" s="134" t="s">
        <v>5252</v>
      </c>
      <c r="C9" s="313" t="s">
        <v>5544</v>
      </c>
      <c r="D9" s="313" t="s">
        <v>5840</v>
      </c>
      <c r="E9" s="135" t="s">
        <v>7</v>
      </c>
      <c r="F9" s="139" t="s">
        <v>24</v>
      </c>
      <c r="G9" s="138" t="s">
        <v>25</v>
      </c>
      <c r="H9" s="139" t="s">
        <v>26</v>
      </c>
      <c r="I9" s="140" t="s">
        <v>27</v>
      </c>
      <c r="J9" s="135" t="s">
        <v>5</v>
      </c>
      <c r="K9" s="135" t="s">
        <v>5</v>
      </c>
      <c r="L9" s="135"/>
      <c r="M9" s="135"/>
      <c r="N9" s="135"/>
      <c r="O9" s="135"/>
      <c r="P9" s="136" t="s">
        <v>5408</v>
      </c>
    </row>
    <row r="10" spans="1:16" ht="30" customHeight="1">
      <c r="A10" s="353" t="s">
        <v>5865</v>
      </c>
      <c r="B10" s="134" t="s">
        <v>5252</v>
      </c>
      <c r="C10" s="313" t="s">
        <v>5544</v>
      </c>
      <c r="D10" s="313" t="s">
        <v>5840</v>
      </c>
      <c r="E10" s="135" t="s">
        <v>29</v>
      </c>
      <c r="F10" s="139" t="s">
        <v>30</v>
      </c>
      <c r="G10" s="138" t="s">
        <v>31</v>
      </c>
      <c r="H10" s="139" t="s">
        <v>32</v>
      </c>
      <c r="I10" s="140" t="s">
        <v>33</v>
      </c>
      <c r="J10" s="135" t="s">
        <v>5</v>
      </c>
      <c r="K10" s="135"/>
      <c r="L10" s="135"/>
      <c r="M10" s="135"/>
      <c r="N10" s="135"/>
      <c r="O10" s="135"/>
      <c r="P10" s="136" t="s">
        <v>5408</v>
      </c>
    </row>
    <row r="11" spans="1:16" ht="30" customHeight="1">
      <c r="A11" s="353" t="s">
        <v>5865</v>
      </c>
      <c r="B11" s="134" t="s">
        <v>5252</v>
      </c>
      <c r="C11" s="313" t="s">
        <v>5544</v>
      </c>
      <c r="D11" s="313" t="s">
        <v>5840</v>
      </c>
      <c r="E11" s="135" t="s">
        <v>29</v>
      </c>
      <c r="F11" s="138" t="s">
        <v>35</v>
      </c>
      <c r="G11" s="138" t="s">
        <v>36</v>
      </c>
      <c r="H11" s="139" t="s">
        <v>37</v>
      </c>
      <c r="I11" s="140" t="s">
        <v>38</v>
      </c>
      <c r="J11" s="135" t="s">
        <v>5</v>
      </c>
      <c r="K11" s="135" t="s">
        <v>5</v>
      </c>
      <c r="L11" s="135"/>
      <c r="M11" s="135"/>
      <c r="N11" s="135"/>
      <c r="O11" s="135"/>
      <c r="P11" s="136" t="s">
        <v>5408</v>
      </c>
    </row>
    <row r="12" spans="1:16" ht="30" customHeight="1">
      <c r="A12" s="353" t="s">
        <v>5865</v>
      </c>
      <c r="B12" s="134" t="s">
        <v>5252</v>
      </c>
      <c r="C12" s="313" t="s">
        <v>5544</v>
      </c>
      <c r="D12" s="313" t="s">
        <v>5840</v>
      </c>
      <c r="E12" s="135" t="s">
        <v>40</v>
      </c>
      <c r="F12" s="139" t="s">
        <v>41</v>
      </c>
      <c r="G12" s="138" t="s">
        <v>42</v>
      </c>
      <c r="H12" s="142" t="s">
        <v>43</v>
      </c>
      <c r="I12" s="139" t="s">
        <v>44</v>
      </c>
      <c r="J12" s="135" t="s">
        <v>5</v>
      </c>
      <c r="K12" s="135"/>
      <c r="L12" s="135"/>
      <c r="M12" s="135"/>
      <c r="N12" s="135"/>
      <c r="O12" s="135"/>
      <c r="P12" s="136" t="s">
        <v>45</v>
      </c>
    </row>
    <row r="13" spans="1:16" ht="30" customHeight="1">
      <c r="A13" s="353" t="s">
        <v>5865</v>
      </c>
      <c r="B13" s="134" t="s">
        <v>5252</v>
      </c>
      <c r="C13" s="313" t="s">
        <v>5544</v>
      </c>
      <c r="D13" s="313" t="s">
        <v>5840</v>
      </c>
      <c r="E13" s="141" t="s">
        <v>47</v>
      </c>
      <c r="F13" s="7" t="s">
        <v>48</v>
      </c>
      <c r="G13" s="141" t="s">
        <v>49</v>
      </c>
      <c r="H13" s="135" t="s">
        <v>50</v>
      </c>
      <c r="I13" s="140" t="s">
        <v>51</v>
      </c>
      <c r="J13" s="135" t="s">
        <v>52</v>
      </c>
      <c r="K13" s="135"/>
      <c r="L13" s="135"/>
      <c r="M13" s="135"/>
      <c r="N13" s="135"/>
      <c r="O13" s="135"/>
      <c r="P13" s="136" t="s">
        <v>5408</v>
      </c>
    </row>
    <row r="14" spans="1:16" ht="30" customHeight="1">
      <c r="A14" s="353" t="s">
        <v>5865</v>
      </c>
      <c r="B14" s="134" t="s">
        <v>5252</v>
      </c>
      <c r="C14" s="313" t="s">
        <v>5544</v>
      </c>
      <c r="D14" s="313" t="s">
        <v>5840</v>
      </c>
      <c r="E14" s="141" t="s">
        <v>47</v>
      </c>
      <c r="F14" s="9" t="s">
        <v>54</v>
      </c>
      <c r="G14" s="141" t="s">
        <v>55</v>
      </c>
      <c r="H14" s="135" t="s">
        <v>56</v>
      </c>
      <c r="I14" s="140" t="s">
        <v>57</v>
      </c>
      <c r="J14" s="135" t="s">
        <v>52</v>
      </c>
      <c r="K14" s="135"/>
      <c r="L14" s="135"/>
      <c r="M14" s="135"/>
      <c r="N14" s="135"/>
      <c r="O14" s="135"/>
      <c r="P14" s="136" t="s">
        <v>5408</v>
      </c>
    </row>
    <row r="15" spans="1:16" ht="30" customHeight="1">
      <c r="A15" s="353" t="s">
        <v>5865</v>
      </c>
      <c r="B15" s="134" t="s">
        <v>5252</v>
      </c>
      <c r="C15" s="313" t="s">
        <v>5544</v>
      </c>
      <c r="D15" s="313" t="s">
        <v>5840</v>
      </c>
      <c r="E15" s="141" t="s">
        <v>47</v>
      </c>
      <c r="F15" s="7" t="s">
        <v>59</v>
      </c>
      <c r="G15" s="141" t="s">
        <v>60</v>
      </c>
      <c r="H15" s="135" t="s">
        <v>61</v>
      </c>
      <c r="I15" s="140" t="s">
        <v>62</v>
      </c>
      <c r="J15" s="135" t="s">
        <v>52</v>
      </c>
      <c r="K15" s="135"/>
      <c r="L15" s="135"/>
      <c r="M15" s="135"/>
      <c r="N15" s="135"/>
      <c r="O15" s="135"/>
      <c r="P15" s="136" t="s">
        <v>5408</v>
      </c>
    </row>
    <row r="16" spans="1:16" ht="30" customHeight="1">
      <c r="A16" s="353" t="s">
        <v>5865</v>
      </c>
      <c r="B16" s="134" t="s">
        <v>5252</v>
      </c>
      <c r="C16" s="313" t="s">
        <v>5544</v>
      </c>
      <c r="D16" s="313" t="s">
        <v>5840</v>
      </c>
      <c r="E16" s="141" t="s">
        <v>47</v>
      </c>
      <c r="F16" s="7" t="s">
        <v>64</v>
      </c>
      <c r="G16" s="141" t="s">
        <v>65</v>
      </c>
      <c r="H16" s="135" t="s">
        <v>66</v>
      </c>
      <c r="I16" s="140" t="s">
        <v>67</v>
      </c>
      <c r="J16" s="135" t="s">
        <v>52</v>
      </c>
      <c r="K16" s="135"/>
      <c r="L16" s="135"/>
      <c r="M16" s="135"/>
      <c r="N16" s="135"/>
      <c r="O16" s="135"/>
      <c r="P16" s="136" t="s">
        <v>5408</v>
      </c>
    </row>
    <row r="17" spans="1:16" ht="30" customHeight="1">
      <c r="A17" s="353" t="s">
        <v>5865</v>
      </c>
      <c r="B17" s="134" t="s">
        <v>5252</v>
      </c>
      <c r="C17" s="313" t="s">
        <v>5544</v>
      </c>
      <c r="D17" s="313" t="s">
        <v>5840</v>
      </c>
      <c r="E17" s="141" t="s">
        <v>47</v>
      </c>
      <c r="F17" s="7" t="s">
        <v>24</v>
      </c>
      <c r="G17" s="141" t="s">
        <v>69</v>
      </c>
      <c r="H17" s="135" t="s">
        <v>70</v>
      </c>
      <c r="I17" s="140" t="s">
        <v>71</v>
      </c>
      <c r="J17" s="135" t="s">
        <v>52</v>
      </c>
      <c r="K17" s="135"/>
      <c r="L17" s="135"/>
      <c r="M17" s="135"/>
      <c r="N17" s="135"/>
      <c r="O17" s="135"/>
      <c r="P17" s="136" t="s">
        <v>5408</v>
      </c>
    </row>
    <row r="18" spans="1:16" ht="30" customHeight="1">
      <c r="A18" s="353" t="s">
        <v>5865</v>
      </c>
      <c r="B18" s="134" t="s">
        <v>5252</v>
      </c>
      <c r="C18" s="313" t="s">
        <v>5544</v>
      </c>
      <c r="D18" s="313" t="s">
        <v>5840</v>
      </c>
      <c r="E18" s="141" t="s">
        <v>47</v>
      </c>
      <c r="F18" s="135" t="s">
        <v>73</v>
      </c>
      <c r="G18" s="141" t="s">
        <v>74</v>
      </c>
      <c r="H18" s="135" t="s">
        <v>75</v>
      </c>
      <c r="I18" s="139"/>
      <c r="J18" s="135" t="s">
        <v>76</v>
      </c>
      <c r="K18" s="135" t="s">
        <v>76</v>
      </c>
      <c r="L18" s="135" t="s">
        <v>76</v>
      </c>
      <c r="M18" s="135"/>
      <c r="N18" s="135" t="s">
        <v>76</v>
      </c>
      <c r="O18" s="135"/>
      <c r="P18" s="136" t="s">
        <v>5408</v>
      </c>
    </row>
    <row r="19" spans="1:16" ht="30" customHeight="1">
      <c r="A19" s="353" t="s">
        <v>5865</v>
      </c>
      <c r="B19" s="134" t="s">
        <v>5252</v>
      </c>
      <c r="C19" s="313" t="s">
        <v>5544</v>
      </c>
      <c r="D19" s="313" t="s">
        <v>5840</v>
      </c>
      <c r="E19" s="141" t="s">
        <v>47</v>
      </c>
      <c r="F19" s="135" t="s">
        <v>78</v>
      </c>
      <c r="G19" s="141" t="s">
        <v>79</v>
      </c>
      <c r="H19" s="135" t="s">
        <v>80</v>
      </c>
      <c r="I19" s="139"/>
      <c r="J19" s="135" t="s">
        <v>76</v>
      </c>
      <c r="K19" s="135" t="s">
        <v>76</v>
      </c>
      <c r="L19" s="135" t="s">
        <v>76</v>
      </c>
      <c r="M19" s="135"/>
      <c r="N19" s="135" t="s">
        <v>76</v>
      </c>
      <c r="O19" s="135"/>
      <c r="P19" s="136" t="s">
        <v>5408</v>
      </c>
    </row>
    <row r="20" spans="1:16" ht="30" customHeight="1">
      <c r="A20" s="353" t="s">
        <v>5865</v>
      </c>
      <c r="B20" s="134" t="s">
        <v>5253</v>
      </c>
      <c r="C20" s="314" t="s">
        <v>5546</v>
      </c>
      <c r="D20" s="313" t="s">
        <v>5840</v>
      </c>
      <c r="E20" s="141" t="s">
        <v>82</v>
      </c>
      <c r="F20" s="138" t="s">
        <v>83</v>
      </c>
      <c r="G20" s="138" t="s">
        <v>84</v>
      </c>
      <c r="H20" s="144" t="s">
        <v>85</v>
      </c>
      <c r="I20" s="140" t="s">
        <v>86</v>
      </c>
      <c r="J20" s="135" t="s">
        <v>5</v>
      </c>
      <c r="K20" s="135"/>
      <c r="L20" s="135"/>
      <c r="M20" s="135"/>
      <c r="N20" s="135"/>
      <c r="O20" s="135"/>
      <c r="P20" s="137"/>
    </row>
    <row r="21" spans="1:16" ht="30" customHeight="1">
      <c r="A21" s="353" t="s">
        <v>5865</v>
      </c>
      <c r="B21" s="134" t="s">
        <v>5253</v>
      </c>
      <c r="C21" s="314" t="s">
        <v>5546</v>
      </c>
      <c r="D21" s="313" t="s">
        <v>5840</v>
      </c>
      <c r="E21" s="141" t="s">
        <v>82</v>
      </c>
      <c r="F21" s="139" t="s">
        <v>88</v>
      </c>
      <c r="G21" s="138" t="s">
        <v>89</v>
      </c>
      <c r="H21" s="142" t="s">
        <v>90</v>
      </c>
      <c r="I21" s="140" t="s">
        <v>91</v>
      </c>
      <c r="J21" s="135" t="s">
        <v>5</v>
      </c>
      <c r="K21" s="135"/>
      <c r="L21" s="135"/>
      <c r="M21" s="135"/>
      <c r="N21" s="135"/>
      <c r="O21" s="135"/>
      <c r="P21" s="137"/>
    </row>
    <row r="22" spans="1:16" ht="30" customHeight="1">
      <c r="A22" s="353" t="s">
        <v>5865</v>
      </c>
      <c r="B22" s="134" t="s">
        <v>5253</v>
      </c>
      <c r="C22" s="314" t="s">
        <v>5546</v>
      </c>
      <c r="D22" s="313" t="s">
        <v>5840</v>
      </c>
      <c r="E22" s="141" t="s">
        <v>82</v>
      </c>
      <c r="F22" s="138" t="s">
        <v>93</v>
      </c>
      <c r="G22" s="138" t="s">
        <v>94</v>
      </c>
      <c r="H22" s="142" t="s">
        <v>95</v>
      </c>
      <c r="I22" s="140" t="s">
        <v>96</v>
      </c>
      <c r="J22" s="135" t="s">
        <v>5</v>
      </c>
      <c r="K22" s="135"/>
      <c r="L22" s="135"/>
      <c r="M22" s="135"/>
      <c r="N22" s="135"/>
      <c r="O22" s="135"/>
      <c r="P22" s="137"/>
    </row>
    <row r="23" spans="1:16" ht="30" customHeight="1">
      <c r="A23" s="353" t="s">
        <v>5865</v>
      </c>
      <c r="B23" s="134" t="s">
        <v>5253</v>
      </c>
      <c r="C23" s="314" t="s">
        <v>5546</v>
      </c>
      <c r="D23" s="313" t="s">
        <v>5840</v>
      </c>
      <c r="E23" s="141" t="s">
        <v>82</v>
      </c>
      <c r="F23" s="138" t="s">
        <v>98</v>
      </c>
      <c r="G23" s="138" t="s">
        <v>99</v>
      </c>
      <c r="H23" s="142" t="s">
        <v>100</v>
      </c>
      <c r="I23" s="140" t="s">
        <v>101</v>
      </c>
      <c r="J23" s="135" t="s">
        <v>5</v>
      </c>
      <c r="K23" s="135"/>
      <c r="L23" s="135"/>
      <c r="M23" s="135"/>
      <c r="N23" s="135"/>
      <c r="O23" s="135"/>
      <c r="P23" s="137"/>
    </row>
    <row r="24" spans="1:16" ht="30" customHeight="1">
      <c r="A24" s="353" t="s">
        <v>5865</v>
      </c>
      <c r="B24" s="134" t="s">
        <v>5253</v>
      </c>
      <c r="C24" s="314" t="s">
        <v>5546</v>
      </c>
      <c r="D24" s="313" t="s">
        <v>5840</v>
      </c>
      <c r="E24" s="141" t="s">
        <v>82</v>
      </c>
      <c r="F24" s="139" t="s">
        <v>103</v>
      </c>
      <c r="G24" s="138" t="s">
        <v>104</v>
      </c>
      <c r="H24" s="143" t="s">
        <v>105</v>
      </c>
      <c r="I24" s="140" t="s">
        <v>106</v>
      </c>
      <c r="J24" s="135" t="s">
        <v>5</v>
      </c>
      <c r="K24" s="135"/>
      <c r="L24" s="135"/>
      <c r="M24" s="135"/>
      <c r="N24" s="135"/>
      <c r="O24" s="135"/>
      <c r="P24" s="137"/>
    </row>
    <row r="25" spans="1:16" ht="30" customHeight="1">
      <c r="A25" s="353" t="s">
        <v>5865</v>
      </c>
      <c r="B25" s="134" t="s">
        <v>5255</v>
      </c>
      <c r="C25" s="314" t="s">
        <v>5546</v>
      </c>
      <c r="D25" s="313" t="s">
        <v>5840</v>
      </c>
      <c r="E25" s="141" t="s">
        <v>82</v>
      </c>
      <c r="F25" s="267" t="s">
        <v>108</v>
      </c>
      <c r="G25" s="138" t="s">
        <v>109</v>
      </c>
      <c r="H25" s="143" t="s">
        <v>110</v>
      </c>
      <c r="I25" s="140" t="s">
        <v>111</v>
      </c>
      <c r="J25" s="135" t="s">
        <v>5</v>
      </c>
      <c r="K25" s="135"/>
      <c r="L25" s="135"/>
      <c r="M25" s="135"/>
      <c r="N25" s="135"/>
      <c r="O25" s="135"/>
      <c r="P25" s="137"/>
    </row>
    <row r="26" spans="1:16" ht="30" customHeight="1">
      <c r="A26" s="353" t="s">
        <v>5865</v>
      </c>
      <c r="B26" s="134" t="s">
        <v>5254</v>
      </c>
      <c r="C26" s="314" t="s">
        <v>5546</v>
      </c>
      <c r="D26" s="313" t="s">
        <v>5840</v>
      </c>
      <c r="E26" s="135" t="s">
        <v>113</v>
      </c>
      <c r="F26" s="139" t="s">
        <v>114</v>
      </c>
      <c r="G26" s="138" t="s">
        <v>115</v>
      </c>
      <c r="H26" s="139" t="s">
        <v>116</v>
      </c>
      <c r="I26" s="145" t="s">
        <v>117</v>
      </c>
      <c r="J26" s="135" t="s">
        <v>76</v>
      </c>
      <c r="K26" s="135"/>
      <c r="L26" s="135"/>
      <c r="M26" s="135"/>
      <c r="N26" s="135"/>
      <c r="O26" s="135"/>
      <c r="P26" s="136" t="s">
        <v>5408</v>
      </c>
    </row>
    <row r="27" spans="1:16" ht="30" customHeight="1">
      <c r="A27" s="353" t="s">
        <v>5865</v>
      </c>
      <c r="B27" s="134" t="s">
        <v>5254</v>
      </c>
      <c r="C27" s="314" t="s">
        <v>5546</v>
      </c>
      <c r="D27" s="313" t="s">
        <v>5840</v>
      </c>
      <c r="E27" s="135" t="s">
        <v>113</v>
      </c>
      <c r="F27" s="139" t="s">
        <v>119</v>
      </c>
      <c r="G27" s="138" t="s">
        <v>120</v>
      </c>
      <c r="H27" s="139" t="s">
        <v>121</v>
      </c>
      <c r="I27" s="145" t="s">
        <v>122</v>
      </c>
      <c r="J27" s="135" t="s">
        <v>52</v>
      </c>
      <c r="K27" s="135" t="s">
        <v>52</v>
      </c>
      <c r="L27" s="135"/>
      <c r="M27" s="135"/>
      <c r="N27" s="135"/>
      <c r="O27" s="135"/>
      <c r="P27" s="136" t="s">
        <v>5408</v>
      </c>
    </row>
    <row r="28" spans="1:16" ht="30" customHeight="1">
      <c r="A28" s="353" t="s">
        <v>5865</v>
      </c>
      <c r="B28" s="134" t="s">
        <v>5254</v>
      </c>
      <c r="C28" s="314" t="s">
        <v>5546</v>
      </c>
      <c r="D28" s="313" t="s">
        <v>5840</v>
      </c>
      <c r="E28" s="135" t="s">
        <v>113</v>
      </c>
      <c r="F28" s="139" t="s">
        <v>124</v>
      </c>
      <c r="G28" s="139" t="s">
        <v>125</v>
      </c>
      <c r="H28" s="139" t="s">
        <v>126</v>
      </c>
      <c r="I28" s="145" t="s">
        <v>127</v>
      </c>
      <c r="J28" s="135" t="s">
        <v>52</v>
      </c>
      <c r="K28" s="135"/>
      <c r="L28" s="135"/>
      <c r="M28" s="135"/>
      <c r="N28" s="135"/>
      <c r="O28" s="135"/>
      <c r="P28" s="136" t="s">
        <v>5408</v>
      </c>
    </row>
    <row r="29" spans="1:16" ht="30" customHeight="1">
      <c r="A29" s="353" t="s">
        <v>5865</v>
      </c>
      <c r="B29" s="134" t="s">
        <v>5254</v>
      </c>
      <c r="C29" s="314" t="s">
        <v>5546</v>
      </c>
      <c r="D29" s="313" t="s">
        <v>5840</v>
      </c>
      <c r="E29" s="135" t="s">
        <v>113</v>
      </c>
      <c r="F29" s="139" t="s">
        <v>129</v>
      </c>
      <c r="G29" s="138" t="s">
        <v>130</v>
      </c>
      <c r="H29" s="139" t="s">
        <v>131</v>
      </c>
      <c r="I29" s="145" t="s">
        <v>132</v>
      </c>
      <c r="J29" s="135" t="s">
        <v>52</v>
      </c>
      <c r="K29" s="135"/>
      <c r="L29" s="135"/>
      <c r="M29" s="135"/>
      <c r="N29" s="135"/>
      <c r="O29" s="135"/>
      <c r="P29" s="136" t="s">
        <v>5408</v>
      </c>
    </row>
    <row r="30" spans="1:16" ht="30" customHeight="1">
      <c r="A30" s="353" t="s">
        <v>5865</v>
      </c>
      <c r="B30" s="134" t="s">
        <v>5254</v>
      </c>
      <c r="C30" s="314" t="s">
        <v>5546</v>
      </c>
      <c r="D30" s="313" t="s">
        <v>5840</v>
      </c>
      <c r="E30" s="135" t="s">
        <v>113</v>
      </c>
      <c r="F30" s="139" t="s">
        <v>134</v>
      </c>
      <c r="G30" s="138" t="s">
        <v>135</v>
      </c>
      <c r="H30" s="139" t="s">
        <v>136</v>
      </c>
      <c r="I30" s="145" t="s">
        <v>137</v>
      </c>
      <c r="J30" s="135" t="s">
        <v>52</v>
      </c>
      <c r="K30" s="135"/>
      <c r="L30" s="135"/>
      <c r="M30" s="135"/>
      <c r="N30" s="135"/>
      <c r="O30" s="135"/>
      <c r="P30" s="136" t="s">
        <v>5408</v>
      </c>
    </row>
    <row r="31" spans="1:16" ht="30" customHeight="1">
      <c r="A31" s="353" t="s">
        <v>5865</v>
      </c>
      <c r="B31" s="134" t="s">
        <v>5254</v>
      </c>
      <c r="C31" s="314" t="s">
        <v>5546</v>
      </c>
      <c r="D31" s="313" t="s">
        <v>5840</v>
      </c>
      <c r="E31" s="135" t="s">
        <v>113</v>
      </c>
      <c r="F31" s="139" t="s">
        <v>139</v>
      </c>
      <c r="G31" s="138" t="s">
        <v>140</v>
      </c>
      <c r="H31" s="139" t="s">
        <v>141</v>
      </c>
      <c r="I31" s="145" t="s">
        <v>142</v>
      </c>
      <c r="J31" s="135" t="s">
        <v>52</v>
      </c>
      <c r="K31" s="135"/>
      <c r="L31" s="135"/>
      <c r="M31" s="135"/>
      <c r="N31" s="135"/>
      <c r="O31" s="135"/>
      <c r="P31" s="136" t="s">
        <v>5408</v>
      </c>
    </row>
    <row r="32" spans="1:16" ht="30" customHeight="1">
      <c r="A32" s="353" t="s">
        <v>5865</v>
      </c>
      <c r="B32" s="134" t="s">
        <v>5254</v>
      </c>
      <c r="C32" s="314" t="s">
        <v>5546</v>
      </c>
      <c r="D32" s="313" t="s">
        <v>5840</v>
      </c>
      <c r="E32" s="135" t="s">
        <v>113</v>
      </c>
      <c r="F32" s="139" t="s">
        <v>144</v>
      </c>
      <c r="G32" s="138" t="s">
        <v>145</v>
      </c>
      <c r="H32" s="139" t="s">
        <v>146</v>
      </c>
      <c r="I32" s="145" t="s">
        <v>147</v>
      </c>
      <c r="J32" s="135" t="s">
        <v>52</v>
      </c>
      <c r="K32" s="135"/>
      <c r="L32" s="135"/>
      <c r="M32" s="135"/>
      <c r="N32" s="135"/>
      <c r="O32" s="135"/>
      <c r="P32" s="136" t="s">
        <v>5408</v>
      </c>
    </row>
    <row r="33" spans="1:16" ht="30" customHeight="1">
      <c r="A33" s="353" t="s">
        <v>5865</v>
      </c>
      <c r="B33" s="134" t="s">
        <v>5254</v>
      </c>
      <c r="C33" s="314" t="s">
        <v>5546</v>
      </c>
      <c r="D33" s="313" t="s">
        <v>5840</v>
      </c>
      <c r="E33" s="135" t="s">
        <v>113</v>
      </c>
      <c r="F33" s="139" t="s">
        <v>149</v>
      </c>
      <c r="G33" s="138" t="s">
        <v>150</v>
      </c>
      <c r="H33" s="139" t="s">
        <v>151</v>
      </c>
      <c r="I33" s="145" t="s">
        <v>152</v>
      </c>
      <c r="J33" s="135" t="s">
        <v>52</v>
      </c>
      <c r="K33" s="135"/>
      <c r="L33" s="135"/>
      <c r="M33" s="135"/>
      <c r="N33" s="135"/>
      <c r="O33" s="135"/>
      <c r="P33" s="136" t="s">
        <v>5408</v>
      </c>
    </row>
    <row r="34" spans="1:16" s="10" customFormat="1" ht="30" customHeight="1">
      <c r="A34" s="353" t="s">
        <v>5865</v>
      </c>
      <c r="B34" s="134" t="s">
        <v>5254</v>
      </c>
      <c r="C34" s="314" t="s">
        <v>5546</v>
      </c>
      <c r="D34" s="313" t="s">
        <v>5840</v>
      </c>
      <c r="E34" s="141" t="s">
        <v>154</v>
      </c>
      <c r="F34" s="138" t="s">
        <v>155</v>
      </c>
      <c r="G34" s="138" t="s">
        <v>156</v>
      </c>
      <c r="H34" s="138" t="s">
        <v>157</v>
      </c>
      <c r="I34" s="140" t="s">
        <v>158</v>
      </c>
      <c r="J34" s="135" t="s">
        <v>52</v>
      </c>
      <c r="K34" s="141" t="s">
        <v>159</v>
      </c>
      <c r="L34" s="141" t="s">
        <v>159</v>
      </c>
      <c r="M34" s="141" t="s">
        <v>159</v>
      </c>
      <c r="N34" s="141" t="s">
        <v>159</v>
      </c>
      <c r="O34" s="141" t="s">
        <v>159</v>
      </c>
      <c r="P34" s="136" t="s">
        <v>5408</v>
      </c>
    </row>
    <row r="35" spans="1:16" s="10" customFormat="1" ht="30" customHeight="1">
      <c r="A35" s="353" t="s">
        <v>5865</v>
      </c>
      <c r="B35" s="134" t="s">
        <v>5254</v>
      </c>
      <c r="C35" s="314" t="s">
        <v>5546</v>
      </c>
      <c r="D35" s="313" t="s">
        <v>5840</v>
      </c>
      <c r="E35" s="141" t="s">
        <v>154</v>
      </c>
      <c r="F35" s="138" t="s">
        <v>161</v>
      </c>
      <c r="G35" s="138" t="s">
        <v>162</v>
      </c>
      <c r="H35" s="138" t="s">
        <v>163</v>
      </c>
      <c r="I35" s="140" t="s">
        <v>164</v>
      </c>
      <c r="J35" s="135" t="s">
        <v>52</v>
      </c>
      <c r="K35" s="141"/>
      <c r="L35" s="141"/>
      <c r="M35" s="141"/>
      <c r="N35" s="141"/>
      <c r="O35" s="141"/>
      <c r="P35" s="136" t="s">
        <v>5408</v>
      </c>
    </row>
    <row r="36" spans="1:16" s="10" customFormat="1" ht="30" customHeight="1">
      <c r="A36" s="353" t="s">
        <v>5865</v>
      </c>
      <c r="B36" s="134" t="s">
        <v>5254</v>
      </c>
      <c r="C36" s="314" t="s">
        <v>5546</v>
      </c>
      <c r="D36" s="313" t="s">
        <v>5840</v>
      </c>
      <c r="E36" s="141" t="s">
        <v>154</v>
      </c>
      <c r="F36" s="138" t="s">
        <v>166</v>
      </c>
      <c r="G36" s="138" t="s">
        <v>167</v>
      </c>
      <c r="H36" s="146" t="s">
        <v>168</v>
      </c>
      <c r="I36" s="140" t="s">
        <v>169</v>
      </c>
      <c r="J36" s="135" t="s">
        <v>52</v>
      </c>
      <c r="K36" s="141"/>
      <c r="L36" s="141"/>
      <c r="M36" s="141"/>
      <c r="N36" s="141"/>
      <c r="O36" s="141"/>
      <c r="P36" s="136" t="s">
        <v>5408</v>
      </c>
    </row>
    <row r="37" spans="1:16" s="10" customFormat="1" ht="30" customHeight="1">
      <c r="A37" s="353" t="s">
        <v>5865</v>
      </c>
      <c r="B37" s="134" t="s">
        <v>5254</v>
      </c>
      <c r="C37" s="314" t="s">
        <v>5546</v>
      </c>
      <c r="D37" s="313" t="s">
        <v>5840</v>
      </c>
      <c r="E37" s="141" t="s">
        <v>154</v>
      </c>
      <c r="F37" s="138" t="s">
        <v>171</v>
      </c>
      <c r="G37" s="138" t="s">
        <v>172</v>
      </c>
      <c r="H37" s="146" t="s">
        <v>173</v>
      </c>
      <c r="I37" s="140" t="s">
        <v>174</v>
      </c>
      <c r="J37" s="135" t="s">
        <v>52</v>
      </c>
      <c r="K37" s="141"/>
      <c r="L37" s="141"/>
      <c r="M37" s="141"/>
      <c r="N37" s="141"/>
      <c r="O37" s="141"/>
      <c r="P37" s="136" t="s">
        <v>5408</v>
      </c>
    </row>
    <row r="38" spans="1:16" s="10" customFormat="1" ht="30" customHeight="1">
      <c r="A38" s="353" t="s">
        <v>5865</v>
      </c>
      <c r="B38" s="134" t="s">
        <v>5254</v>
      </c>
      <c r="C38" s="314" t="s">
        <v>5546</v>
      </c>
      <c r="D38" s="313" t="s">
        <v>5840</v>
      </c>
      <c r="E38" s="141" t="s">
        <v>154</v>
      </c>
      <c r="F38" s="138" t="s">
        <v>176</v>
      </c>
      <c r="G38" s="138" t="s">
        <v>177</v>
      </c>
      <c r="H38" s="138" t="s">
        <v>178</v>
      </c>
      <c r="I38" s="138" t="s">
        <v>159</v>
      </c>
      <c r="J38" s="135" t="s">
        <v>52</v>
      </c>
      <c r="K38" s="141"/>
      <c r="L38" s="141"/>
      <c r="M38" s="141"/>
      <c r="N38" s="141"/>
      <c r="O38" s="141"/>
      <c r="P38" s="136" t="s">
        <v>5408</v>
      </c>
    </row>
    <row r="39" spans="1:16" s="10" customFormat="1" ht="30" customHeight="1">
      <c r="A39" s="353" t="s">
        <v>5865</v>
      </c>
      <c r="B39" s="134" t="s">
        <v>5254</v>
      </c>
      <c r="C39" s="314" t="s">
        <v>5546</v>
      </c>
      <c r="D39" s="313" t="s">
        <v>5840</v>
      </c>
      <c r="E39" s="141" t="s">
        <v>154</v>
      </c>
      <c r="F39" s="138" t="s">
        <v>180</v>
      </c>
      <c r="G39" s="138" t="s">
        <v>181</v>
      </c>
      <c r="H39" s="138" t="s">
        <v>182</v>
      </c>
      <c r="I39" s="147" t="s">
        <v>183</v>
      </c>
      <c r="J39" s="135" t="s">
        <v>52</v>
      </c>
      <c r="K39" s="141"/>
      <c r="L39" s="141"/>
      <c r="M39" s="141"/>
      <c r="N39" s="141"/>
      <c r="O39" s="141"/>
      <c r="P39" s="136" t="s">
        <v>5408</v>
      </c>
    </row>
    <row r="40" spans="1:16" s="10" customFormat="1" ht="30" customHeight="1">
      <c r="A40" s="353" t="s">
        <v>5865</v>
      </c>
      <c r="B40" s="134" t="s">
        <v>5254</v>
      </c>
      <c r="C40" s="314" t="s">
        <v>5546</v>
      </c>
      <c r="D40" s="313" t="s">
        <v>5840</v>
      </c>
      <c r="E40" s="141" t="s">
        <v>154</v>
      </c>
      <c r="F40" s="138" t="s">
        <v>185</v>
      </c>
      <c r="G40" s="138" t="s">
        <v>186</v>
      </c>
      <c r="H40" s="138" t="s">
        <v>187</v>
      </c>
      <c r="I40" s="140" t="s">
        <v>188</v>
      </c>
      <c r="J40" s="135" t="s">
        <v>52</v>
      </c>
      <c r="K40" s="141"/>
      <c r="L40" s="141"/>
      <c r="M40" s="141"/>
      <c r="N40" s="141"/>
      <c r="O40" s="141"/>
      <c r="P40" s="136" t="s">
        <v>5408</v>
      </c>
    </row>
    <row r="41" spans="1:16" s="10" customFormat="1" ht="30" customHeight="1">
      <c r="A41" s="353" t="s">
        <v>5865</v>
      </c>
      <c r="B41" s="134" t="s">
        <v>5254</v>
      </c>
      <c r="C41" s="314" t="s">
        <v>5546</v>
      </c>
      <c r="D41" s="313" t="s">
        <v>5840</v>
      </c>
      <c r="E41" s="141" t="s">
        <v>154</v>
      </c>
      <c r="F41" s="138" t="s">
        <v>190</v>
      </c>
      <c r="G41" s="138" t="s">
        <v>191</v>
      </c>
      <c r="H41" s="138" t="s">
        <v>192</v>
      </c>
      <c r="I41" s="140" t="s">
        <v>193</v>
      </c>
      <c r="J41" s="135" t="s">
        <v>52</v>
      </c>
      <c r="K41" s="141"/>
      <c r="L41" s="141"/>
      <c r="M41" s="141"/>
      <c r="N41" s="141"/>
      <c r="O41" s="141"/>
      <c r="P41" s="136" t="s">
        <v>5408</v>
      </c>
    </row>
    <row r="42" spans="1:16" s="10" customFormat="1" ht="30" customHeight="1">
      <c r="A42" s="353" t="s">
        <v>5865</v>
      </c>
      <c r="B42" s="134" t="s">
        <v>5254</v>
      </c>
      <c r="C42" s="314" t="s">
        <v>5546</v>
      </c>
      <c r="D42" s="313" t="s">
        <v>5840</v>
      </c>
      <c r="E42" s="141" t="s">
        <v>154</v>
      </c>
      <c r="F42" s="138" t="s">
        <v>195</v>
      </c>
      <c r="G42" s="138" t="s">
        <v>196</v>
      </c>
      <c r="H42" s="138" t="s">
        <v>197</v>
      </c>
      <c r="I42" s="140" t="s">
        <v>198</v>
      </c>
      <c r="J42" s="135" t="s">
        <v>52</v>
      </c>
      <c r="K42" s="141"/>
      <c r="L42" s="141"/>
      <c r="M42" s="141"/>
      <c r="N42" s="141"/>
      <c r="O42" s="141"/>
      <c r="P42" s="136" t="s">
        <v>5408</v>
      </c>
    </row>
    <row r="43" spans="1:16" s="10" customFormat="1" ht="30" customHeight="1">
      <c r="A43" s="353" t="s">
        <v>5865</v>
      </c>
      <c r="B43" s="134" t="s">
        <v>5254</v>
      </c>
      <c r="C43" s="314" t="s">
        <v>5546</v>
      </c>
      <c r="D43" s="313" t="s">
        <v>5840</v>
      </c>
      <c r="E43" s="141" t="s">
        <v>154</v>
      </c>
      <c r="F43" s="138" t="s">
        <v>200</v>
      </c>
      <c r="G43" s="138" t="s">
        <v>201</v>
      </c>
      <c r="H43" s="138" t="s">
        <v>202</v>
      </c>
      <c r="I43" s="140" t="s">
        <v>203</v>
      </c>
      <c r="J43" s="135" t="s">
        <v>52</v>
      </c>
      <c r="K43" s="141"/>
      <c r="L43" s="141"/>
      <c r="M43" s="141"/>
      <c r="N43" s="141"/>
      <c r="O43" s="141"/>
      <c r="P43" s="136" t="s">
        <v>5408</v>
      </c>
    </row>
    <row r="44" spans="1:16" ht="30" customHeight="1">
      <c r="A44" s="353" t="s">
        <v>5865</v>
      </c>
      <c r="B44" s="134" t="s">
        <v>5255</v>
      </c>
      <c r="C44" s="314" t="s">
        <v>5546</v>
      </c>
      <c r="D44" s="313" t="s">
        <v>5840</v>
      </c>
      <c r="E44" s="135" t="s">
        <v>205</v>
      </c>
      <c r="F44" s="139" t="s">
        <v>206</v>
      </c>
      <c r="G44" s="139" t="s">
        <v>207</v>
      </c>
      <c r="H44" s="139" t="s">
        <v>208</v>
      </c>
      <c r="I44" s="140" t="s">
        <v>209</v>
      </c>
      <c r="J44" s="135" t="s">
        <v>5</v>
      </c>
      <c r="K44" s="135"/>
      <c r="L44" s="135"/>
      <c r="M44" s="135"/>
      <c r="N44" s="135"/>
      <c r="O44" s="135"/>
      <c r="P44" s="136" t="s">
        <v>5409</v>
      </c>
    </row>
    <row r="45" spans="1:16" ht="30" customHeight="1">
      <c r="A45" s="353" t="s">
        <v>5865</v>
      </c>
      <c r="B45" s="134" t="s">
        <v>5255</v>
      </c>
      <c r="C45" s="314" t="s">
        <v>5546</v>
      </c>
      <c r="D45" s="313" t="s">
        <v>5840</v>
      </c>
      <c r="E45" s="135" t="s">
        <v>205</v>
      </c>
      <c r="F45" s="139" t="s">
        <v>211</v>
      </c>
      <c r="G45" s="139" t="s">
        <v>212</v>
      </c>
      <c r="H45" s="139" t="s">
        <v>213</v>
      </c>
      <c r="I45" s="140" t="s">
        <v>86</v>
      </c>
      <c r="J45" s="135" t="s">
        <v>5</v>
      </c>
      <c r="K45" s="135"/>
      <c r="L45" s="135"/>
      <c r="M45" s="135"/>
      <c r="N45" s="135"/>
      <c r="O45" s="135"/>
      <c r="P45" s="136" t="s">
        <v>5409</v>
      </c>
    </row>
    <row r="46" spans="1:16" ht="30" customHeight="1">
      <c r="A46" s="353" t="s">
        <v>5865</v>
      </c>
      <c r="B46" s="134" t="s">
        <v>5255</v>
      </c>
      <c r="C46" s="314" t="s">
        <v>5546</v>
      </c>
      <c r="D46" s="313" t="s">
        <v>5840</v>
      </c>
      <c r="E46" s="135" t="s">
        <v>205</v>
      </c>
      <c r="F46" s="139" t="s">
        <v>215</v>
      </c>
      <c r="G46" s="139" t="s">
        <v>216</v>
      </c>
      <c r="H46" s="139" t="s">
        <v>217</v>
      </c>
      <c r="I46" s="140" t="s">
        <v>218</v>
      </c>
      <c r="J46" s="135" t="s">
        <v>5</v>
      </c>
      <c r="K46" s="135"/>
      <c r="L46" s="135"/>
      <c r="M46" s="135"/>
      <c r="N46" s="135"/>
      <c r="O46" s="135"/>
      <c r="P46" s="136" t="s">
        <v>5409</v>
      </c>
    </row>
    <row r="47" spans="1:16" ht="30" customHeight="1">
      <c r="A47" s="353" t="s">
        <v>5865</v>
      </c>
      <c r="B47" s="134" t="s">
        <v>5256</v>
      </c>
      <c r="C47" s="314" t="s">
        <v>5548</v>
      </c>
      <c r="D47" s="313" t="s">
        <v>5840</v>
      </c>
      <c r="E47" s="135" t="s">
        <v>220</v>
      </c>
      <c r="F47" s="139" t="s">
        <v>221</v>
      </c>
      <c r="G47" s="139" t="s">
        <v>222</v>
      </c>
      <c r="H47" s="139" t="s">
        <v>223</v>
      </c>
      <c r="I47" s="145" t="s">
        <v>224</v>
      </c>
      <c r="J47" s="135" t="s">
        <v>5</v>
      </c>
      <c r="K47" s="135"/>
      <c r="L47" s="135"/>
      <c r="M47" s="135"/>
      <c r="N47" s="135"/>
      <c r="O47" s="135"/>
      <c r="P47" s="136" t="s">
        <v>5408</v>
      </c>
    </row>
    <row r="48" spans="1:16" ht="51.65" customHeight="1">
      <c r="A48" s="353" t="s">
        <v>5865</v>
      </c>
      <c r="B48" s="134" t="s">
        <v>5257</v>
      </c>
      <c r="C48" s="314" t="s">
        <v>5551</v>
      </c>
      <c r="D48" s="313" t="s">
        <v>5840</v>
      </c>
      <c r="E48" s="135" t="s">
        <v>226</v>
      </c>
      <c r="F48" s="139" t="s">
        <v>227</v>
      </c>
      <c r="G48" s="141" t="s">
        <v>228</v>
      </c>
      <c r="H48" s="139" t="s">
        <v>229</v>
      </c>
      <c r="I48" s="140" t="s">
        <v>230</v>
      </c>
      <c r="J48" s="135" t="s">
        <v>5</v>
      </c>
      <c r="K48" s="135"/>
      <c r="L48" s="135"/>
      <c r="M48" s="135"/>
      <c r="N48" s="135"/>
      <c r="O48" s="135"/>
      <c r="P48" s="148" t="s">
        <v>5527</v>
      </c>
    </row>
    <row r="49" spans="1:16" ht="51.65" customHeight="1">
      <c r="A49" s="353" t="s">
        <v>5865</v>
      </c>
      <c r="B49" s="134" t="s">
        <v>5257</v>
      </c>
      <c r="C49" s="314" t="s">
        <v>5551</v>
      </c>
      <c r="D49" s="313" t="s">
        <v>5840</v>
      </c>
      <c r="E49" s="135" t="s">
        <v>226</v>
      </c>
      <c r="F49" s="139" t="s">
        <v>232</v>
      </c>
      <c r="G49" s="149" t="s">
        <v>233</v>
      </c>
      <c r="H49" s="138" t="s">
        <v>234</v>
      </c>
      <c r="I49" s="140" t="s">
        <v>235</v>
      </c>
      <c r="J49" s="135" t="s">
        <v>5</v>
      </c>
      <c r="K49" s="135"/>
      <c r="L49" s="135"/>
      <c r="M49" s="135"/>
      <c r="N49" s="135"/>
      <c r="O49" s="135"/>
      <c r="P49" s="148" t="s">
        <v>5527</v>
      </c>
    </row>
    <row r="50" spans="1:16" ht="51.65" customHeight="1">
      <c r="A50" s="353" t="s">
        <v>5865</v>
      </c>
      <c r="B50" s="134" t="s">
        <v>5257</v>
      </c>
      <c r="C50" s="314" t="s">
        <v>5551</v>
      </c>
      <c r="D50" s="313" t="s">
        <v>5840</v>
      </c>
      <c r="E50" s="135" t="s">
        <v>226</v>
      </c>
      <c r="F50" s="139" t="s">
        <v>237</v>
      </c>
      <c r="G50" s="141" t="s">
        <v>238</v>
      </c>
      <c r="H50" s="138" t="s">
        <v>239</v>
      </c>
      <c r="I50" s="140" t="s">
        <v>240</v>
      </c>
      <c r="J50" s="135" t="s">
        <v>5</v>
      </c>
      <c r="K50" s="135"/>
      <c r="L50" s="135"/>
      <c r="M50" s="135"/>
      <c r="N50" s="135"/>
      <c r="O50" s="135"/>
      <c r="P50" s="148" t="s">
        <v>5527</v>
      </c>
    </row>
    <row r="51" spans="1:16" ht="51.65" customHeight="1">
      <c r="A51" s="353" t="s">
        <v>5865</v>
      </c>
      <c r="B51" s="134" t="s">
        <v>5257</v>
      </c>
      <c r="C51" s="314" t="s">
        <v>5551</v>
      </c>
      <c r="D51" s="313" t="s">
        <v>5840</v>
      </c>
      <c r="E51" s="135" t="s">
        <v>226</v>
      </c>
      <c r="F51" s="139" t="s">
        <v>242</v>
      </c>
      <c r="G51" s="141" t="s">
        <v>243</v>
      </c>
      <c r="H51" s="138" t="s">
        <v>244</v>
      </c>
      <c r="I51" s="140" t="s">
        <v>245</v>
      </c>
      <c r="J51" s="135" t="s">
        <v>5</v>
      </c>
      <c r="K51" s="135"/>
      <c r="L51" s="135"/>
      <c r="M51" s="135"/>
      <c r="N51" s="135"/>
      <c r="O51" s="135"/>
      <c r="P51" s="148" t="s">
        <v>5528</v>
      </c>
    </row>
    <row r="52" spans="1:16" ht="30" customHeight="1">
      <c r="A52" s="353" t="s">
        <v>5865</v>
      </c>
      <c r="B52" s="134" t="s">
        <v>5258</v>
      </c>
      <c r="C52" s="314" t="s">
        <v>5552</v>
      </c>
      <c r="D52" s="313" t="s">
        <v>5840</v>
      </c>
      <c r="E52" s="135" t="s">
        <v>247</v>
      </c>
      <c r="F52" s="139" t="s">
        <v>248</v>
      </c>
      <c r="G52" s="138" t="s">
        <v>249</v>
      </c>
      <c r="H52" s="139" t="s">
        <v>250</v>
      </c>
      <c r="I52" s="140" t="s">
        <v>251</v>
      </c>
      <c r="J52" s="135" t="s">
        <v>5</v>
      </c>
      <c r="K52" s="135"/>
      <c r="L52" s="135"/>
      <c r="M52" s="135"/>
      <c r="N52" s="135"/>
      <c r="O52" s="135"/>
      <c r="P52" s="136" t="s">
        <v>5410</v>
      </c>
    </row>
    <row r="53" spans="1:16" ht="30" customHeight="1">
      <c r="A53" s="353" t="s">
        <v>5865</v>
      </c>
      <c r="B53" s="134" t="s">
        <v>5258</v>
      </c>
      <c r="C53" s="314" t="s">
        <v>5552</v>
      </c>
      <c r="D53" s="313" t="s">
        <v>5840</v>
      </c>
      <c r="E53" s="135" t="s">
        <v>247</v>
      </c>
      <c r="F53" s="138" t="s">
        <v>253</v>
      </c>
      <c r="G53" s="138" t="s">
        <v>254</v>
      </c>
      <c r="H53" s="139" t="s">
        <v>255</v>
      </c>
      <c r="I53" s="140" t="s">
        <v>256</v>
      </c>
      <c r="J53" s="135" t="s">
        <v>5</v>
      </c>
      <c r="K53" s="135"/>
      <c r="L53" s="135"/>
      <c r="M53" s="135"/>
      <c r="N53" s="135"/>
      <c r="O53" s="135"/>
      <c r="P53" s="136" t="s">
        <v>5408</v>
      </c>
    </row>
    <row r="54" spans="1:16" ht="30" customHeight="1">
      <c r="A54" s="353" t="s">
        <v>5865</v>
      </c>
      <c r="B54" s="134" t="s">
        <v>5258</v>
      </c>
      <c r="C54" s="314" t="s">
        <v>5552</v>
      </c>
      <c r="D54" s="313" t="s">
        <v>5840</v>
      </c>
      <c r="E54" s="135" t="s">
        <v>247</v>
      </c>
      <c r="F54" s="139" t="s">
        <v>258</v>
      </c>
      <c r="G54" s="138" t="s">
        <v>259</v>
      </c>
      <c r="H54" s="139" t="s">
        <v>260</v>
      </c>
      <c r="I54" s="140" t="s">
        <v>261</v>
      </c>
      <c r="J54" s="135" t="s">
        <v>5</v>
      </c>
      <c r="K54" s="135"/>
      <c r="L54" s="135"/>
      <c r="M54" s="135"/>
      <c r="N54" s="135"/>
      <c r="O54" s="135"/>
      <c r="P54" s="136" t="s">
        <v>5411</v>
      </c>
    </row>
    <row r="55" spans="1:16" ht="30" customHeight="1">
      <c r="A55" s="353" t="s">
        <v>5865</v>
      </c>
      <c r="B55" s="134" t="s">
        <v>5259</v>
      </c>
      <c r="C55" s="314" t="s">
        <v>5552</v>
      </c>
      <c r="D55" s="313" t="s">
        <v>5840</v>
      </c>
      <c r="E55" s="135" t="s">
        <v>263</v>
      </c>
      <c r="F55" s="12" t="s">
        <v>264</v>
      </c>
      <c r="G55" s="151" t="s">
        <v>265</v>
      </c>
      <c r="H55" s="152" t="s">
        <v>266</v>
      </c>
      <c r="I55" s="153" t="s">
        <v>267</v>
      </c>
      <c r="J55" s="150" t="s">
        <v>52</v>
      </c>
      <c r="K55" s="150"/>
      <c r="L55" s="150"/>
      <c r="M55" s="150"/>
      <c r="N55" s="150"/>
      <c r="O55" s="150"/>
      <c r="P55" s="136" t="s">
        <v>5411</v>
      </c>
    </row>
    <row r="56" spans="1:16" ht="30" customHeight="1">
      <c r="A56" s="353" t="s">
        <v>5865</v>
      </c>
      <c r="B56" s="134" t="s">
        <v>5259</v>
      </c>
      <c r="C56" s="314" t="s">
        <v>5552</v>
      </c>
      <c r="D56" s="313" t="s">
        <v>5840</v>
      </c>
      <c r="E56" s="135" t="s">
        <v>263</v>
      </c>
      <c r="F56" s="12" t="s">
        <v>269</v>
      </c>
      <c r="G56" s="151" t="s">
        <v>270</v>
      </c>
      <c r="H56" s="152" t="s">
        <v>271</v>
      </c>
      <c r="I56" s="153" t="s">
        <v>272</v>
      </c>
      <c r="J56" s="150" t="s">
        <v>52</v>
      </c>
      <c r="K56" s="150"/>
      <c r="L56" s="150"/>
      <c r="M56" s="150"/>
      <c r="N56" s="150" t="s">
        <v>52</v>
      </c>
      <c r="O56" s="150"/>
      <c r="P56" s="136" t="s">
        <v>5411</v>
      </c>
    </row>
    <row r="57" spans="1:16" ht="30" customHeight="1">
      <c r="A57" s="353" t="s">
        <v>5865</v>
      </c>
      <c r="B57" s="134" t="s">
        <v>5259</v>
      </c>
      <c r="C57" s="314" t="s">
        <v>5552</v>
      </c>
      <c r="D57" s="313" t="s">
        <v>5840</v>
      </c>
      <c r="E57" s="135" t="s">
        <v>263</v>
      </c>
      <c r="F57" s="12" t="s">
        <v>274</v>
      </c>
      <c r="G57" s="151" t="s">
        <v>275</v>
      </c>
      <c r="H57" s="152" t="s">
        <v>276</v>
      </c>
      <c r="I57" s="153" t="s">
        <v>277</v>
      </c>
      <c r="J57" s="150" t="s">
        <v>52</v>
      </c>
      <c r="K57" s="150"/>
      <c r="L57" s="150"/>
      <c r="M57" s="150"/>
      <c r="N57" s="150" t="s">
        <v>52</v>
      </c>
      <c r="O57" s="150"/>
      <c r="P57" s="136" t="s">
        <v>5411</v>
      </c>
    </row>
    <row r="58" spans="1:16" ht="30" customHeight="1">
      <c r="A58" s="353" t="s">
        <v>5865</v>
      </c>
      <c r="B58" s="134" t="s">
        <v>5259</v>
      </c>
      <c r="C58" s="314" t="s">
        <v>5552</v>
      </c>
      <c r="D58" s="313" t="s">
        <v>5840</v>
      </c>
      <c r="E58" s="135" t="s">
        <v>263</v>
      </c>
      <c r="F58" s="156" t="s">
        <v>279</v>
      </c>
      <c r="G58" s="154" t="s">
        <v>280</v>
      </c>
      <c r="H58" s="152" t="s">
        <v>281</v>
      </c>
      <c r="I58" s="153" t="s">
        <v>282</v>
      </c>
      <c r="J58" s="150" t="s">
        <v>52</v>
      </c>
      <c r="K58" s="150"/>
      <c r="L58" s="150"/>
      <c r="M58" s="150"/>
      <c r="N58" s="150"/>
      <c r="O58" s="150"/>
      <c r="P58" s="136" t="s">
        <v>5411</v>
      </c>
    </row>
    <row r="59" spans="1:16" ht="30" customHeight="1">
      <c r="A59" s="353" t="s">
        <v>5865</v>
      </c>
      <c r="B59" s="134" t="s">
        <v>5259</v>
      </c>
      <c r="C59" s="314" t="s">
        <v>5552</v>
      </c>
      <c r="D59" s="313" t="s">
        <v>5840</v>
      </c>
      <c r="E59" s="135" t="s">
        <v>263</v>
      </c>
      <c r="F59" s="12" t="s">
        <v>284</v>
      </c>
      <c r="G59" s="152" t="s">
        <v>285</v>
      </c>
      <c r="H59" s="152" t="s">
        <v>286</v>
      </c>
      <c r="I59" s="153" t="s">
        <v>287</v>
      </c>
      <c r="J59" s="150" t="s">
        <v>52</v>
      </c>
      <c r="K59" s="150"/>
      <c r="L59" s="150"/>
      <c r="M59" s="150"/>
      <c r="N59" s="150" t="s">
        <v>52</v>
      </c>
      <c r="O59" s="150"/>
      <c r="P59" s="136" t="s">
        <v>5411</v>
      </c>
    </row>
    <row r="60" spans="1:16" ht="30" customHeight="1">
      <c r="A60" s="353" t="s">
        <v>5865</v>
      </c>
      <c r="B60" s="134" t="s">
        <v>5259</v>
      </c>
      <c r="C60" s="314" t="s">
        <v>5552</v>
      </c>
      <c r="D60" s="313" t="s">
        <v>5840</v>
      </c>
      <c r="E60" s="135" t="s">
        <v>263</v>
      </c>
      <c r="F60" s="12" t="s">
        <v>289</v>
      </c>
      <c r="G60" s="155" t="s">
        <v>290</v>
      </c>
      <c r="H60" s="152" t="s">
        <v>291</v>
      </c>
      <c r="I60" s="153" t="s">
        <v>292</v>
      </c>
      <c r="J60" s="150" t="s">
        <v>52</v>
      </c>
      <c r="K60" s="150"/>
      <c r="L60" s="150"/>
      <c r="M60" s="150"/>
      <c r="N60" s="150"/>
      <c r="O60" s="150"/>
      <c r="P60" s="136" t="s">
        <v>5411</v>
      </c>
    </row>
    <row r="61" spans="1:16" ht="30" customHeight="1">
      <c r="A61" s="353" t="s">
        <v>5865</v>
      </c>
      <c r="B61" s="134" t="s">
        <v>5259</v>
      </c>
      <c r="C61" s="314" t="s">
        <v>5552</v>
      </c>
      <c r="D61" s="313" t="s">
        <v>5840</v>
      </c>
      <c r="E61" s="135" t="s">
        <v>263</v>
      </c>
      <c r="F61" s="12" t="s">
        <v>294</v>
      </c>
      <c r="G61" s="154" t="s">
        <v>295</v>
      </c>
      <c r="H61" s="152" t="s">
        <v>296</v>
      </c>
      <c r="I61" s="153" t="s">
        <v>297</v>
      </c>
      <c r="J61" s="150" t="s">
        <v>52</v>
      </c>
      <c r="K61" s="150"/>
      <c r="L61" s="150"/>
      <c r="M61" s="150"/>
      <c r="N61" s="150"/>
      <c r="O61" s="150"/>
      <c r="P61" s="136" t="s">
        <v>5411</v>
      </c>
    </row>
    <row r="62" spans="1:16" ht="30" customHeight="1">
      <c r="A62" s="353" t="s">
        <v>5865</v>
      </c>
      <c r="B62" s="134" t="s">
        <v>5259</v>
      </c>
      <c r="C62" s="314" t="s">
        <v>5552</v>
      </c>
      <c r="D62" s="313" t="s">
        <v>5840</v>
      </c>
      <c r="E62" s="135" t="s">
        <v>263</v>
      </c>
      <c r="F62" s="12" t="s">
        <v>299</v>
      </c>
      <c r="G62" s="155" t="s">
        <v>300</v>
      </c>
      <c r="H62" s="152" t="s">
        <v>301</v>
      </c>
      <c r="I62" s="153" t="s">
        <v>302</v>
      </c>
      <c r="J62" s="150" t="s">
        <v>52</v>
      </c>
      <c r="K62" s="150"/>
      <c r="L62" s="150"/>
      <c r="M62" s="150"/>
      <c r="N62" s="150"/>
      <c r="O62" s="150"/>
      <c r="P62" s="136" t="s">
        <v>5411</v>
      </c>
    </row>
    <row r="63" spans="1:16" s="14" customFormat="1" ht="30" customHeight="1">
      <c r="A63" s="353" t="s">
        <v>5865</v>
      </c>
      <c r="B63" s="134" t="s">
        <v>5260</v>
      </c>
      <c r="C63" s="314" t="s">
        <v>5554</v>
      </c>
      <c r="D63" s="313" t="s">
        <v>5840</v>
      </c>
      <c r="E63" s="135" t="s">
        <v>304</v>
      </c>
      <c r="F63" s="139" t="s">
        <v>305</v>
      </c>
      <c r="G63" s="139" t="s">
        <v>306</v>
      </c>
      <c r="H63" s="139" t="s">
        <v>307</v>
      </c>
      <c r="I63" s="243" t="s">
        <v>308</v>
      </c>
      <c r="J63" s="135" t="s">
        <v>5</v>
      </c>
      <c r="K63" s="135"/>
      <c r="L63" s="135"/>
      <c r="M63" s="135"/>
      <c r="N63" s="135"/>
      <c r="O63" s="135"/>
      <c r="P63" s="136" t="s">
        <v>5412</v>
      </c>
    </row>
    <row r="64" spans="1:16" s="14" customFormat="1" ht="30" customHeight="1">
      <c r="A64" s="353" t="s">
        <v>5865</v>
      </c>
      <c r="B64" s="134" t="s">
        <v>5260</v>
      </c>
      <c r="C64" s="314" t="s">
        <v>5554</v>
      </c>
      <c r="D64" s="313" t="s">
        <v>5840</v>
      </c>
      <c r="E64" s="135" t="s">
        <v>304</v>
      </c>
      <c r="F64" s="138" t="s">
        <v>310</v>
      </c>
      <c r="G64" s="138" t="s">
        <v>311</v>
      </c>
      <c r="H64" s="139" t="s">
        <v>312</v>
      </c>
      <c r="I64" s="243" t="s">
        <v>313</v>
      </c>
      <c r="J64" s="135" t="s">
        <v>5</v>
      </c>
      <c r="K64" s="135"/>
      <c r="L64" s="135"/>
      <c r="M64" s="135"/>
      <c r="N64" s="135"/>
      <c r="O64" s="135"/>
      <c r="P64" s="136" t="s">
        <v>5412</v>
      </c>
    </row>
    <row r="65" spans="1:16" s="14" customFormat="1" ht="30" customHeight="1">
      <c r="A65" s="353" t="s">
        <v>5865</v>
      </c>
      <c r="B65" s="134" t="s">
        <v>5260</v>
      </c>
      <c r="C65" s="314" t="s">
        <v>5554</v>
      </c>
      <c r="D65" s="313" t="s">
        <v>5840</v>
      </c>
      <c r="E65" s="135" t="s">
        <v>304</v>
      </c>
      <c r="F65" s="15" t="s">
        <v>315</v>
      </c>
      <c r="G65" s="139" t="s">
        <v>316</v>
      </c>
      <c r="H65" s="139" t="s">
        <v>317</v>
      </c>
      <c r="I65" s="243" t="s">
        <v>318</v>
      </c>
      <c r="J65" s="135" t="s">
        <v>5</v>
      </c>
      <c r="K65" s="135"/>
      <c r="L65" s="135"/>
      <c r="M65" s="135"/>
      <c r="N65" s="135"/>
      <c r="O65" s="135"/>
      <c r="P65" s="136" t="s">
        <v>5412</v>
      </c>
    </row>
    <row r="66" spans="1:16" s="14" customFormat="1" ht="30" customHeight="1">
      <c r="A66" s="353" t="s">
        <v>5865</v>
      </c>
      <c r="B66" s="134" t="s">
        <v>5260</v>
      </c>
      <c r="C66" s="314" t="s">
        <v>5554</v>
      </c>
      <c r="D66" s="313" t="s">
        <v>5840</v>
      </c>
      <c r="E66" s="135" t="s">
        <v>304</v>
      </c>
      <c r="F66" s="15" t="s">
        <v>320</v>
      </c>
      <c r="G66" s="139" t="s">
        <v>321</v>
      </c>
      <c r="H66" s="139" t="s">
        <v>322</v>
      </c>
      <c r="I66" s="243" t="s">
        <v>323</v>
      </c>
      <c r="J66" s="135" t="s">
        <v>5</v>
      </c>
      <c r="K66" s="135"/>
      <c r="L66" s="135"/>
      <c r="M66" s="135"/>
      <c r="N66" s="135"/>
      <c r="O66" s="135"/>
      <c r="P66" s="136" t="s">
        <v>5412</v>
      </c>
    </row>
    <row r="67" spans="1:16" s="14" customFormat="1" ht="30" customHeight="1">
      <c r="A67" s="353" t="s">
        <v>5865</v>
      </c>
      <c r="B67" s="134" t="s">
        <v>5260</v>
      </c>
      <c r="C67" s="314" t="s">
        <v>5554</v>
      </c>
      <c r="D67" s="313" t="s">
        <v>5840</v>
      </c>
      <c r="E67" s="135" t="s">
        <v>304</v>
      </c>
      <c r="F67" s="139" t="s">
        <v>325</v>
      </c>
      <c r="G67" s="139" t="s">
        <v>326</v>
      </c>
      <c r="H67" s="139" t="s">
        <v>327</v>
      </c>
      <c r="I67" s="243" t="s">
        <v>328</v>
      </c>
      <c r="J67" s="135" t="s">
        <v>5</v>
      </c>
      <c r="K67" s="135"/>
      <c r="L67" s="135"/>
      <c r="M67" s="135"/>
      <c r="N67" s="135"/>
      <c r="O67" s="135"/>
      <c r="P67" s="136" t="s">
        <v>5412</v>
      </c>
    </row>
    <row r="68" spans="1:16" s="14" customFormat="1" ht="30" customHeight="1">
      <c r="A68" s="353" t="s">
        <v>5865</v>
      </c>
      <c r="B68" s="134" t="s">
        <v>5260</v>
      </c>
      <c r="C68" s="314" t="s">
        <v>5554</v>
      </c>
      <c r="D68" s="313" t="s">
        <v>5840</v>
      </c>
      <c r="E68" s="135" t="s">
        <v>304</v>
      </c>
      <c r="F68" s="139" t="s">
        <v>330</v>
      </c>
      <c r="G68" s="139" t="s">
        <v>331</v>
      </c>
      <c r="H68" s="139" t="s">
        <v>332</v>
      </c>
      <c r="I68" s="243" t="s">
        <v>333</v>
      </c>
      <c r="J68" s="135" t="s">
        <v>5</v>
      </c>
      <c r="K68" s="135"/>
      <c r="L68" s="135"/>
      <c r="M68" s="135"/>
      <c r="N68" s="135"/>
      <c r="O68" s="135"/>
      <c r="P68" s="136" t="s">
        <v>5412</v>
      </c>
    </row>
    <row r="69" spans="1:16" s="14" customFormat="1" ht="30" customHeight="1">
      <c r="A69" s="353" t="s">
        <v>5865</v>
      </c>
      <c r="B69" s="134" t="s">
        <v>5260</v>
      </c>
      <c r="C69" s="314" t="s">
        <v>5554</v>
      </c>
      <c r="D69" s="313" t="s">
        <v>5840</v>
      </c>
      <c r="E69" s="135" t="s">
        <v>304</v>
      </c>
      <c r="F69" s="139" t="s">
        <v>335</v>
      </c>
      <c r="G69" s="139" t="s">
        <v>336</v>
      </c>
      <c r="H69" s="139" t="s">
        <v>337</v>
      </c>
      <c r="I69" s="243" t="s">
        <v>338</v>
      </c>
      <c r="J69" s="135" t="s">
        <v>5</v>
      </c>
      <c r="K69" s="135"/>
      <c r="L69" s="135"/>
      <c r="M69" s="135"/>
      <c r="N69" s="135"/>
      <c r="O69" s="135"/>
      <c r="P69" s="136" t="s">
        <v>5412</v>
      </c>
    </row>
    <row r="70" spans="1:16" s="14" customFormat="1" ht="30" customHeight="1">
      <c r="A70" s="353" t="s">
        <v>5865</v>
      </c>
      <c r="B70" s="134" t="s">
        <v>5260</v>
      </c>
      <c r="C70" s="314" t="s">
        <v>5554</v>
      </c>
      <c r="D70" s="313" t="s">
        <v>5840</v>
      </c>
      <c r="E70" s="135" t="s">
        <v>304</v>
      </c>
      <c r="F70" s="139" t="s">
        <v>340</v>
      </c>
      <c r="G70" s="139" t="s">
        <v>341</v>
      </c>
      <c r="H70" s="139" t="s">
        <v>342</v>
      </c>
      <c r="I70" s="243" t="s">
        <v>343</v>
      </c>
      <c r="J70" s="135" t="s">
        <v>5</v>
      </c>
      <c r="K70" s="135"/>
      <c r="L70" s="135"/>
      <c r="M70" s="135"/>
      <c r="N70" s="135"/>
      <c r="O70" s="135"/>
      <c r="P70" s="136" t="s">
        <v>5412</v>
      </c>
    </row>
    <row r="71" spans="1:16" s="14" customFormat="1" ht="30" customHeight="1">
      <c r="A71" s="353" t="s">
        <v>5865</v>
      </c>
      <c r="B71" s="134" t="s">
        <v>5260</v>
      </c>
      <c r="C71" s="314" t="s">
        <v>5554</v>
      </c>
      <c r="D71" s="313" t="s">
        <v>5840</v>
      </c>
      <c r="E71" s="135" t="s">
        <v>304</v>
      </c>
      <c r="F71" s="139" t="s">
        <v>345</v>
      </c>
      <c r="G71" s="139" t="s">
        <v>346</v>
      </c>
      <c r="H71" s="139" t="s">
        <v>347</v>
      </c>
      <c r="I71" s="243" t="s">
        <v>348</v>
      </c>
      <c r="J71" s="135" t="s">
        <v>5</v>
      </c>
      <c r="K71" s="135"/>
      <c r="L71" s="135"/>
      <c r="M71" s="135"/>
      <c r="N71" s="135"/>
      <c r="O71" s="135"/>
      <c r="P71" s="136" t="s">
        <v>5412</v>
      </c>
    </row>
    <row r="72" spans="1:16" s="1" customFormat="1" ht="30" customHeight="1">
      <c r="A72" s="353" t="s">
        <v>5865</v>
      </c>
      <c r="B72" s="134" t="s">
        <v>5260</v>
      </c>
      <c r="C72" s="314" t="s">
        <v>5554</v>
      </c>
      <c r="D72" s="313" t="s">
        <v>5840</v>
      </c>
      <c r="E72" s="135" t="s">
        <v>304</v>
      </c>
      <c r="F72" s="139" t="s">
        <v>350</v>
      </c>
      <c r="G72" s="139" t="s">
        <v>351</v>
      </c>
      <c r="H72" s="139" t="s">
        <v>352</v>
      </c>
      <c r="I72" s="139" t="s">
        <v>353</v>
      </c>
      <c r="J72" s="135" t="s">
        <v>5</v>
      </c>
      <c r="K72" s="135"/>
      <c r="L72" s="135"/>
      <c r="M72" s="135"/>
      <c r="N72" s="135"/>
      <c r="O72" s="135"/>
      <c r="P72" s="136" t="s">
        <v>5408</v>
      </c>
    </row>
    <row r="73" spans="1:16" s="14" customFormat="1" ht="30" customHeight="1">
      <c r="A73" s="353" t="s">
        <v>5865</v>
      </c>
      <c r="B73" s="134" t="s">
        <v>5260</v>
      </c>
      <c r="C73" s="314" t="s">
        <v>5554</v>
      </c>
      <c r="D73" s="313" t="s">
        <v>5840</v>
      </c>
      <c r="E73" s="135" t="s">
        <v>304</v>
      </c>
      <c r="F73" s="139" t="s">
        <v>355</v>
      </c>
      <c r="G73" s="139" t="s">
        <v>356</v>
      </c>
      <c r="H73" s="139" t="s">
        <v>357</v>
      </c>
      <c r="I73" s="139" t="s">
        <v>358</v>
      </c>
      <c r="J73" s="135" t="s">
        <v>5</v>
      </c>
      <c r="K73" s="135"/>
      <c r="L73" s="135"/>
      <c r="M73" s="135"/>
      <c r="N73" s="135"/>
      <c r="O73" s="135"/>
      <c r="P73" s="136" t="s">
        <v>5413</v>
      </c>
    </row>
    <row r="74" spans="1:16" s="14" customFormat="1" ht="30" customHeight="1">
      <c r="A74" s="353" t="s">
        <v>5865</v>
      </c>
      <c r="B74" s="134" t="s">
        <v>5260</v>
      </c>
      <c r="C74" s="314" t="s">
        <v>5554</v>
      </c>
      <c r="D74" s="313" t="s">
        <v>5840</v>
      </c>
      <c r="E74" s="135" t="s">
        <v>304</v>
      </c>
      <c r="F74" s="139" t="s">
        <v>360</v>
      </c>
      <c r="G74" s="139" t="s">
        <v>361</v>
      </c>
      <c r="H74" s="139" t="s">
        <v>362</v>
      </c>
      <c r="I74" s="139" t="s">
        <v>363</v>
      </c>
      <c r="J74" s="135" t="s">
        <v>5</v>
      </c>
      <c r="K74" s="135"/>
      <c r="L74" s="135"/>
      <c r="M74" s="135"/>
      <c r="N74" s="135"/>
      <c r="O74" s="135"/>
      <c r="P74" s="136" t="s">
        <v>5408</v>
      </c>
    </row>
    <row r="75" spans="1:16" s="14" customFormat="1" ht="30" customHeight="1">
      <c r="A75" s="353" t="s">
        <v>5865</v>
      </c>
      <c r="B75" s="134" t="s">
        <v>5260</v>
      </c>
      <c r="C75" s="314" t="s">
        <v>5554</v>
      </c>
      <c r="D75" s="313" t="s">
        <v>5840</v>
      </c>
      <c r="E75" s="135" t="s">
        <v>304</v>
      </c>
      <c r="F75" s="139" t="s">
        <v>365</v>
      </c>
      <c r="G75" s="139" t="s">
        <v>366</v>
      </c>
      <c r="H75" s="139" t="s">
        <v>367</v>
      </c>
      <c r="I75" s="139" t="s">
        <v>368</v>
      </c>
      <c r="J75" s="135" t="s">
        <v>5</v>
      </c>
      <c r="K75" s="135"/>
      <c r="L75" s="135"/>
      <c r="M75" s="135"/>
      <c r="N75" s="135"/>
      <c r="O75" s="135"/>
      <c r="P75" s="136" t="s">
        <v>5413</v>
      </c>
    </row>
    <row r="76" spans="1:16" s="14" customFormat="1" ht="30" customHeight="1">
      <c r="A76" s="353" t="s">
        <v>5865</v>
      </c>
      <c r="B76" s="134" t="s">
        <v>5260</v>
      </c>
      <c r="C76" s="314" t="s">
        <v>5554</v>
      </c>
      <c r="D76" s="313" t="s">
        <v>5840</v>
      </c>
      <c r="E76" s="135" t="s">
        <v>304</v>
      </c>
      <c r="F76" s="139" t="s">
        <v>370</v>
      </c>
      <c r="G76" s="139" t="s">
        <v>371</v>
      </c>
      <c r="H76" s="139" t="s">
        <v>372</v>
      </c>
      <c r="I76" s="139" t="s">
        <v>373</v>
      </c>
      <c r="J76" s="135" t="s">
        <v>5</v>
      </c>
      <c r="K76" s="135"/>
      <c r="L76" s="135"/>
      <c r="M76" s="135"/>
      <c r="N76" s="135"/>
      <c r="O76" s="135"/>
      <c r="P76" s="136" t="s">
        <v>5408</v>
      </c>
    </row>
    <row r="77" spans="1:16" s="14" customFormat="1" ht="30" customHeight="1">
      <c r="A77" s="353" t="s">
        <v>5865</v>
      </c>
      <c r="B77" s="134" t="s">
        <v>5260</v>
      </c>
      <c r="C77" s="314" t="s">
        <v>5554</v>
      </c>
      <c r="D77" s="313" t="s">
        <v>5840</v>
      </c>
      <c r="E77" s="135" t="s">
        <v>304</v>
      </c>
      <c r="F77" s="139" t="s">
        <v>375</v>
      </c>
      <c r="G77" s="139" t="s">
        <v>376</v>
      </c>
      <c r="H77" s="139" t="s">
        <v>377</v>
      </c>
      <c r="I77" s="139" t="s">
        <v>378</v>
      </c>
      <c r="J77" s="135" t="s">
        <v>5</v>
      </c>
      <c r="K77" s="135"/>
      <c r="L77" s="135"/>
      <c r="M77" s="135"/>
      <c r="N77" s="135"/>
      <c r="O77" s="135"/>
      <c r="P77" s="136" t="s">
        <v>5408</v>
      </c>
    </row>
    <row r="78" spans="1:16" s="14" customFormat="1" ht="30" customHeight="1">
      <c r="A78" s="353" t="s">
        <v>5865</v>
      </c>
      <c r="B78" s="134" t="s">
        <v>5260</v>
      </c>
      <c r="C78" s="314" t="s">
        <v>5554</v>
      </c>
      <c r="D78" s="313" t="s">
        <v>5840</v>
      </c>
      <c r="E78" s="135" t="s">
        <v>304</v>
      </c>
      <c r="F78" s="139" t="s">
        <v>380</v>
      </c>
      <c r="G78" s="139" t="s">
        <v>381</v>
      </c>
      <c r="H78" s="139" t="s">
        <v>382</v>
      </c>
      <c r="I78" s="139" t="s">
        <v>383</v>
      </c>
      <c r="J78" s="135" t="s">
        <v>5</v>
      </c>
      <c r="K78" s="135"/>
      <c r="L78" s="135"/>
      <c r="M78" s="135"/>
      <c r="N78" s="135"/>
      <c r="O78" s="135"/>
      <c r="P78" s="136" t="s">
        <v>5408</v>
      </c>
    </row>
    <row r="79" spans="1:16" s="1" customFormat="1" ht="30" customHeight="1">
      <c r="A79" s="353" t="s">
        <v>5865</v>
      </c>
      <c r="B79" s="134" t="s">
        <v>5260</v>
      </c>
      <c r="C79" s="314" t="s">
        <v>5554</v>
      </c>
      <c r="D79" s="313" t="s">
        <v>5840</v>
      </c>
      <c r="E79" s="135" t="s">
        <v>304</v>
      </c>
      <c r="F79" s="139" t="s">
        <v>385</v>
      </c>
      <c r="G79" s="139" t="s">
        <v>386</v>
      </c>
      <c r="H79" s="139" t="s">
        <v>387</v>
      </c>
      <c r="I79" s="139" t="s">
        <v>388</v>
      </c>
      <c r="J79" s="135" t="s">
        <v>5</v>
      </c>
      <c r="K79" s="135"/>
      <c r="L79" s="135"/>
      <c r="M79" s="135"/>
      <c r="N79" s="135"/>
      <c r="O79" s="135"/>
      <c r="P79" s="136" t="s">
        <v>5413</v>
      </c>
    </row>
    <row r="80" spans="1:16" s="1" customFormat="1" ht="30" customHeight="1">
      <c r="A80" s="353" t="s">
        <v>5865</v>
      </c>
      <c r="B80" s="134" t="s">
        <v>5260</v>
      </c>
      <c r="C80" s="314" t="s">
        <v>5554</v>
      </c>
      <c r="D80" s="313" t="s">
        <v>5840</v>
      </c>
      <c r="E80" s="135" t="s">
        <v>304</v>
      </c>
      <c r="F80" s="139" t="s">
        <v>390</v>
      </c>
      <c r="G80" s="139" t="s">
        <v>391</v>
      </c>
      <c r="H80" s="139" t="s">
        <v>392</v>
      </c>
      <c r="I80" s="139" t="s">
        <v>393</v>
      </c>
      <c r="J80" s="135" t="s">
        <v>5</v>
      </c>
      <c r="K80" s="135"/>
      <c r="L80" s="135"/>
      <c r="M80" s="135"/>
      <c r="N80" s="135"/>
      <c r="O80" s="135"/>
      <c r="P80" s="136" t="s">
        <v>5414</v>
      </c>
    </row>
    <row r="81" spans="1:102" s="1" customFormat="1" ht="30" customHeight="1">
      <c r="A81" s="353" t="s">
        <v>5865</v>
      </c>
      <c r="B81" s="134" t="s">
        <v>5260</v>
      </c>
      <c r="C81" s="314" t="s">
        <v>5554</v>
      </c>
      <c r="D81" s="313" t="s">
        <v>5840</v>
      </c>
      <c r="E81" s="135" t="s">
        <v>304</v>
      </c>
      <c r="F81" s="139" t="s">
        <v>395</v>
      </c>
      <c r="G81" s="139" t="s">
        <v>396</v>
      </c>
      <c r="H81" s="139" t="s">
        <v>397</v>
      </c>
      <c r="I81" s="139" t="s">
        <v>398</v>
      </c>
      <c r="J81" s="135" t="s">
        <v>5</v>
      </c>
      <c r="K81" s="135"/>
      <c r="L81" s="135"/>
      <c r="M81" s="135"/>
      <c r="N81" s="135"/>
      <c r="O81" s="135"/>
      <c r="P81" s="136" t="s">
        <v>5408</v>
      </c>
    </row>
    <row r="82" spans="1:102" s="1" customFormat="1" ht="30" customHeight="1">
      <c r="A82" s="353" t="s">
        <v>5865</v>
      </c>
      <c r="B82" s="134" t="s">
        <v>5260</v>
      </c>
      <c r="C82" s="314" t="s">
        <v>5554</v>
      </c>
      <c r="D82" s="313" t="s">
        <v>5840</v>
      </c>
      <c r="E82" s="135" t="s">
        <v>304</v>
      </c>
      <c r="F82" s="139" t="s">
        <v>400</v>
      </c>
      <c r="G82" s="139" t="s">
        <v>401</v>
      </c>
      <c r="H82" s="139" t="s">
        <v>402</v>
      </c>
      <c r="I82" s="139" t="s">
        <v>403</v>
      </c>
      <c r="J82" s="135" t="s">
        <v>5</v>
      </c>
      <c r="K82" s="135"/>
      <c r="L82" s="135"/>
      <c r="M82" s="135"/>
      <c r="N82" s="135"/>
      <c r="O82" s="135"/>
      <c r="P82" s="136" t="s">
        <v>5412</v>
      </c>
    </row>
    <row r="83" spans="1:102" s="1" customFormat="1" ht="30" customHeight="1">
      <c r="A83" s="353" t="s">
        <v>5865</v>
      </c>
      <c r="B83" s="134" t="s">
        <v>5260</v>
      </c>
      <c r="C83" s="314" t="s">
        <v>5554</v>
      </c>
      <c r="D83" s="313" t="s">
        <v>5840</v>
      </c>
      <c r="E83" s="135" t="s">
        <v>304</v>
      </c>
      <c r="F83" s="139" t="s">
        <v>405</v>
      </c>
      <c r="G83" s="139" t="s">
        <v>406</v>
      </c>
      <c r="H83" s="139" t="s">
        <v>407</v>
      </c>
      <c r="I83" s="139" t="s">
        <v>408</v>
      </c>
      <c r="J83" s="135" t="s">
        <v>5</v>
      </c>
      <c r="K83" s="135"/>
      <c r="L83" s="135"/>
      <c r="M83" s="135"/>
      <c r="N83" s="135"/>
      <c r="O83" s="135"/>
      <c r="P83" s="136" t="s">
        <v>5408</v>
      </c>
    </row>
    <row r="84" spans="1:102" s="1" customFormat="1" ht="30" customHeight="1">
      <c r="A84" s="353" t="s">
        <v>5865</v>
      </c>
      <c r="B84" s="134" t="s">
        <v>5260</v>
      </c>
      <c r="C84" s="314" t="s">
        <v>5554</v>
      </c>
      <c r="D84" s="313" t="s">
        <v>5840</v>
      </c>
      <c r="E84" s="135" t="s">
        <v>304</v>
      </c>
      <c r="F84" s="138" t="s">
        <v>410</v>
      </c>
      <c r="G84" s="138" t="s">
        <v>411</v>
      </c>
      <c r="H84" s="139" t="s">
        <v>412</v>
      </c>
      <c r="I84" s="243" t="s">
        <v>413</v>
      </c>
      <c r="J84" s="135" t="s">
        <v>5</v>
      </c>
      <c r="K84" s="135"/>
      <c r="L84" s="135"/>
      <c r="M84" s="135"/>
      <c r="N84" s="135"/>
      <c r="O84" s="135"/>
      <c r="P84" s="136" t="s">
        <v>5415</v>
      </c>
    </row>
    <row r="85" spans="1:102" s="1" customFormat="1" ht="30" customHeight="1">
      <c r="A85" s="353" t="s">
        <v>5865</v>
      </c>
      <c r="B85" s="134" t="s">
        <v>5260</v>
      </c>
      <c r="C85" s="314" t="s">
        <v>5554</v>
      </c>
      <c r="D85" s="313" t="s">
        <v>5840</v>
      </c>
      <c r="E85" s="135" t="s">
        <v>304</v>
      </c>
      <c r="F85" s="138" t="s">
        <v>415</v>
      </c>
      <c r="G85" s="138" t="s">
        <v>416</v>
      </c>
      <c r="H85" s="139" t="s">
        <v>417</v>
      </c>
      <c r="I85" s="243" t="s">
        <v>418</v>
      </c>
      <c r="J85" s="135" t="s">
        <v>5</v>
      </c>
      <c r="K85" s="135"/>
      <c r="L85" s="135"/>
      <c r="M85" s="135"/>
      <c r="N85" s="135"/>
      <c r="O85" s="135"/>
      <c r="P85" s="136" t="s">
        <v>5416</v>
      </c>
    </row>
    <row r="86" spans="1:102" s="1" customFormat="1" ht="30" customHeight="1">
      <c r="A86" s="353" t="s">
        <v>5865</v>
      </c>
      <c r="B86" s="134" t="s">
        <v>5260</v>
      </c>
      <c r="C86" s="314" t="s">
        <v>5554</v>
      </c>
      <c r="D86" s="313" t="s">
        <v>5840</v>
      </c>
      <c r="E86" s="135" t="s">
        <v>304</v>
      </c>
      <c r="F86" s="138" t="s">
        <v>420</v>
      </c>
      <c r="G86" s="138" t="s">
        <v>421</v>
      </c>
      <c r="H86" s="139" t="s">
        <v>422</v>
      </c>
      <c r="I86" s="243" t="s">
        <v>423</v>
      </c>
      <c r="J86" s="135" t="s">
        <v>5</v>
      </c>
      <c r="K86" s="135"/>
      <c r="L86" s="135"/>
      <c r="M86" s="135"/>
      <c r="N86" s="135"/>
      <c r="O86" s="135"/>
      <c r="P86" s="136" t="s">
        <v>5408</v>
      </c>
    </row>
    <row r="87" spans="1:102" s="1" customFormat="1" ht="30" customHeight="1">
      <c r="A87" s="353" t="s">
        <v>5865</v>
      </c>
      <c r="B87" s="134" t="s">
        <v>5260</v>
      </c>
      <c r="C87" s="314" t="s">
        <v>5554</v>
      </c>
      <c r="D87" s="313" t="s">
        <v>5840</v>
      </c>
      <c r="E87" s="135" t="s">
        <v>304</v>
      </c>
      <c r="F87" s="138" t="s">
        <v>425</v>
      </c>
      <c r="G87" s="138" t="s">
        <v>426</v>
      </c>
      <c r="H87" s="139" t="s">
        <v>427</v>
      </c>
      <c r="I87" s="243" t="s">
        <v>428</v>
      </c>
      <c r="J87" s="135" t="s">
        <v>5</v>
      </c>
      <c r="K87" s="135"/>
      <c r="L87" s="135"/>
      <c r="M87" s="135"/>
      <c r="N87" s="135"/>
      <c r="O87" s="135"/>
      <c r="P87" s="136" t="s">
        <v>5408</v>
      </c>
    </row>
    <row r="88" spans="1:102" s="1" customFormat="1" ht="30" customHeight="1">
      <c r="A88" s="353" t="s">
        <v>5865</v>
      </c>
      <c r="B88" s="134" t="s">
        <v>5260</v>
      </c>
      <c r="C88" s="314" t="s">
        <v>5554</v>
      </c>
      <c r="D88" s="313" t="s">
        <v>5840</v>
      </c>
      <c r="E88" s="135" t="s">
        <v>304</v>
      </c>
      <c r="F88" s="138" t="s">
        <v>430</v>
      </c>
      <c r="G88" s="138" t="s">
        <v>431</v>
      </c>
      <c r="H88" s="139" t="s">
        <v>432</v>
      </c>
      <c r="I88" s="243" t="s">
        <v>433</v>
      </c>
      <c r="J88" s="135" t="s">
        <v>5</v>
      </c>
      <c r="K88" s="135"/>
      <c r="L88" s="135"/>
      <c r="M88" s="135"/>
      <c r="N88" s="135"/>
      <c r="O88" s="135"/>
      <c r="P88" s="136" t="s">
        <v>5417</v>
      </c>
    </row>
    <row r="89" spans="1:102" s="1" customFormat="1" ht="30" customHeight="1">
      <c r="A89" s="353" t="s">
        <v>5865</v>
      </c>
      <c r="B89" s="134" t="s">
        <v>5260</v>
      </c>
      <c r="C89" s="314" t="s">
        <v>5554</v>
      </c>
      <c r="D89" s="313" t="s">
        <v>5840</v>
      </c>
      <c r="E89" s="135" t="s">
        <v>304</v>
      </c>
      <c r="F89" s="138" t="s">
        <v>435</v>
      </c>
      <c r="G89" s="138" t="s">
        <v>436</v>
      </c>
      <c r="H89" s="139" t="s">
        <v>437</v>
      </c>
      <c r="I89" s="243" t="s">
        <v>438</v>
      </c>
      <c r="J89" s="135" t="s">
        <v>5</v>
      </c>
      <c r="K89" s="135"/>
      <c r="L89" s="135"/>
      <c r="M89" s="135"/>
      <c r="N89" s="135"/>
      <c r="O89" s="135"/>
      <c r="P89" s="136" t="s">
        <v>5408</v>
      </c>
    </row>
    <row r="90" spans="1:102" s="1" customFormat="1" ht="30" customHeight="1">
      <c r="A90" s="353" t="s">
        <v>5865</v>
      </c>
      <c r="B90" s="134" t="s">
        <v>5260</v>
      </c>
      <c r="C90" s="314" t="s">
        <v>5554</v>
      </c>
      <c r="D90" s="313" t="s">
        <v>5840</v>
      </c>
      <c r="E90" s="135" t="s">
        <v>304</v>
      </c>
      <c r="F90" s="138" t="s">
        <v>440</v>
      </c>
      <c r="G90" s="138" t="s">
        <v>441</v>
      </c>
      <c r="H90" s="139" t="s">
        <v>442</v>
      </c>
      <c r="I90" s="243" t="s">
        <v>443</v>
      </c>
      <c r="J90" s="135" t="s">
        <v>5</v>
      </c>
      <c r="K90" s="135"/>
      <c r="L90" s="135"/>
      <c r="M90" s="135"/>
      <c r="N90" s="135"/>
      <c r="O90" s="135"/>
      <c r="P90" s="136" t="s">
        <v>5408</v>
      </c>
    </row>
    <row r="91" spans="1:102" s="1" customFormat="1" ht="30" customHeight="1">
      <c r="A91" s="353" t="s">
        <v>5865</v>
      </c>
      <c r="B91" s="134" t="s">
        <v>5260</v>
      </c>
      <c r="C91" s="314" t="s">
        <v>5554</v>
      </c>
      <c r="D91" s="313" t="s">
        <v>5840</v>
      </c>
      <c r="E91" s="135" t="s">
        <v>304</v>
      </c>
      <c r="F91" s="138" t="s">
        <v>445</v>
      </c>
      <c r="G91" s="138" t="s">
        <v>446</v>
      </c>
      <c r="H91" s="139" t="s">
        <v>447</v>
      </c>
      <c r="I91" s="243" t="s">
        <v>448</v>
      </c>
      <c r="J91" s="135" t="s">
        <v>5</v>
      </c>
      <c r="K91" s="135"/>
      <c r="L91" s="135"/>
      <c r="M91" s="135"/>
      <c r="N91" s="135"/>
      <c r="O91" s="135"/>
      <c r="P91" s="136" t="s">
        <v>5408</v>
      </c>
    </row>
    <row r="92" spans="1:102" s="1" customFormat="1" ht="30" customHeight="1">
      <c r="A92" s="353" t="s">
        <v>5865</v>
      </c>
      <c r="B92" s="134" t="s">
        <v>5260</v>
      </c>
      <c r="C92" s="314" t="s">
        <v>5554</v>
      </c>
      <c r="D92" s="313" t="s">
        <v>5840</v>
      </c>
      <c r="E92" s="135" t="s">
        <v>304</v>
      </c>
      <c r="F92" s="156" t="s">
        <v>450</v>
      </c>
      <c r="G92" s="156" t="s">
        <v>451</v>
      </c>
      <c r="H92" s="156" t="s">
        <v>452</v>
      </c>
      <c r="I92" s="156" t="s">
        <v>453</v>
      </c>
      <c r="J92" s="150" t="s">
        <v>5</v>
      </c>
      <c r="K92" s="150" t="s">
        <v>5</v>
      </c>
      <c r="L92" s="150"/>
      <c r="M92" s="150"/>
      <c r="N92" s="150"/>
      <c r="O92" s="150"/>
      <c r="P92" s="157" t="s">
        <v>5418</v>
      </c>
    </row>
    <row r="93" spans="1:102" s="1" customFormat="1" ht="30" customHeight="1">
      <c r="A93" s="353" t="s">
        <v>5865</v>
      </c>
      <c r="B93" s="134" t="s">
        <v>5260</v>
      </c>
      <c r="C93" s="314" t="s">
        <v>5554</v>
      </c>
      <c r="D93" s="313" t="s">
        <v>5840</v>
      </c>
      <c r="E93" s="135" t="s">
        <v>455</v>
      </c>
      <c r="F93" s="156" t="s">
        <v>456</v>
      </c>
      <c r="G93" s="156" t="s">
        <v>457</v>
      </c>
      <c r="H93" s="156" t="s">
        <v>458</v>
      </c>
      <c r="I93" s="156" t="s">
        <v>459</v>
      </c>
      <c r="J93" s="150" t="s">
        <v>5</v>
      </c>
      <c r="K93" s="150"/>
      <c r="L93" s="150"/>
      <c r="M93" s="150"/>
      <c r="N93" s="150"/>
      <c r="O93" s="150"/>
      <c r="P93" s="136" t="s">
        <v>5408</v>
      </c>
    </row>
    <row r="94" spans="1:102" s="1" customFormat="1" ht="30" customHeight="1">
      <c r="A94" s="353" t="s">
        <v>5865</v>
      </c>
      <c r="B94" s="134" t="s">
        <v>5260</v>
      </c>
      <c r="C94" s="314" t="s">
        <v>5554</v>
      </c>
      <c r="D94" s="313" t="s">
        <v>5840</v>
      </c>
      <c r="E94" s="135" t="s">
        <v>455</v>
      </c>
      <c r="F94" s="156" t="s">
        <v>461</v>
      </c>
      <c r="G94" s="156" t="s">
        <v>462</v>
      </c>
      <c r="H94" s="156" t="s">
        <v>463</v>
      </c>
      <c r="I94" s="156" t="s">
        <v>464</v>
      </c>
      <c r="J94" s="150" t="s">
        <v>5</v>
      </c>
      <c r="K94" s="150"/>
      <c r="L94" s="150"/>
      <c r="M94" s="150"/>
      <c r="N94" s="150"/>
      <c r="O94" s="150"/>
      <c r="P94" s="136" t="s">
        <v>5408</v>
      </c>
    </row>
    <row r="95" spans="1:102" s="1" customFormat="1" ht="30" customHeight="1">
      <c r="A95" s="353" t="s">
        <v>5865</v>
      </c>
      <c r="B95" s="134" t="s">
        <v>5260</v>
      </c>
      <c r="C95" s="314" t="s">
        <v>5554</v>
      </c>
      <c r="D95" s="313" t="s">
        <v>5840</v>
      </c>
      <c r="E95" s="135" t="s">
        <v>455</v>
      </c>
      <c r="F95" s="156" t="s">
        <v>466</v>
      </c>
      <c r="G95" s="156" t="s">
        <v>467</v>
      </c>
      <c r="H95" s="156" t="s">
        <v>468</v>
      </c>
      <c r="I95" s="156" t="s">
        <v>469</v>
      </c>
      <c r="J95" s="150" t="s">
        <v>5</v>
      </c>
      <c r="K95" s="150" t="s">
        <v>5</v>
      </c>
      <c r="L95" s="150"/>
      <c r="M95" s="150"/>
      <c r="N95" s="150"/>
      <c r="O95" s="150"/>
      <c r="P95" s="157" t="s">
        <v>5419</v>
      </c>
    </row>
    <row r="96" spans="1:102" s="1" customFormat="1" ht="30" customHeight="1">
      <c r="A96" s="353" t="s">
        <v>5865</v>
      </c>
      <c r="B96" s="134" t="s">
        <v>5260</v>
      </c>
      <c r="C96" s="314" t="s">
        <v>5554</v>
      </c>
      <c r="D96" s="313" t="s">
        <v>5840</v>
      </c>
      <c r="E96" s="135" t="s">
        <v>455</v>
      </c>
      <c r="F96" s="156" t="s">
        <v>471</v>
      </c>
      <c r="G96" s="156" t="s">
        <v>472</v>
      </c>
      <c r="H96" s="156" t="s">
        <v>473</v>
      </c>
      <c r="I96" s="156" t="s">
        <v>474</v>
      </c>
      <c r="J96" s="150" t="s">
        <v>5</v>
      </c>
      <c r="K96" s="150" t="s">
        <v>5</v>
      </c>
      <c r="L96" s="150"/>
      <c r="M96" s="150"/>
      <c r="N96" s="150"/>
      <c r="O96" s="150"/>
      <c r="P96" s="157" t="s">
        <v>5419</v>
      </c>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row>
    <row r="97" spans="1:16" s="1" customFormat="1" ht="30" customHeight="1">
      <c r="A97" s="353" t="s">
        <v>5865</v>
      </c>
      <c r="B97" s="134" t="s">
        <v>5260</v>
      </c>
      <c r="C97" s="314" t="s">
        <v>5554</v>
      </c>
      <c r="D97" s="313" t="s">
        <v>5840</v>
      </c>
      <c r="E97" s="135" t="s">
        <v>455</v>
      </c>
      <c r="F97" s="156" t="s">
        <v>476</v>
      </c>
      <c r="G97" s="156" t="s">
        <v>477</v>
      </c>
      <c r="H97" s="156" t="s">
        <v>478</v>
      </c>
      <c r="I97" s="156" t="s">
        <v>479</v>
      </c>
      <c r="J97" s="150" t="s">
        <v>5</v>
      </c>
      <c r="K97" s="150" t="s">
        <v>5</v>
      </c>
      <c r="L97" s="150"/>
      <c r="M97" s="150"/>
      <c r="N97" s="150"/>
      <c r="O97" s="150"/>
      <c r="P97" s="157" t="s">
        <v>5419</v>
      </c>
    </row>
    <row r="98" spans="1:16" s="1" customFormat="1" ht="30" customHeight="1">
      <c r="A98" s="353" t="s">
        <v>5865</v>
      </c>
      <c r="B98" s="134" t="s">
        <v>5260</v>
      </c>
      <c r="C98" s="314" t="s">
        <v>5554</v>
      </c>
      <c r="D98" s="313" t="s">
        <v>5840</v>
      </c>
      <c r="E98" s="135" t="s">
        <v>455</v>
      </c>
      <c r="F98" s="156" t="s">
        <v>481</v>
      </c>
      <c r="G98" s="156" t="s">
        <v>482</v>
      </c>
      <c r="H98" s="156" t="s">
        <v>483</v>
      </c>
      <c r="I98" s="156" t="s">
        <v>484</v>
      </c>
      <c r="J98" s="150" t="s">
        <v>5</v>
      </c>
      <c r="K98" s="150"/>
      <c r="L98" s="150"/>
      <c r="M98" s="150"/>
      <c r="N98" s="150"/>
      <c r="O98" s="150"/>
      <c r="P98" s="157" t="s">
        <v>5419</v>
      </c>
    </row>
    <row r="99" spans="1:16" s="1" customFormat="1" ht="30" customHeight="1">
      <c r="A99" s="353" t="s">
        <v>5865</v>
      </c>
      <c r="B99" s="134" t="s">
        <v>5260</v>
      </c>
      <c r="C99" s="314" t="s">
        <v>5554</v>
      </c>
      <c r="D99" s="313" t="s">
        <v>5840</v>
      </c>
      <c r="E99" s="135" t="s">
        <v>455</v>
      </c>
      <c r="F99" s="156" t="s">
        <v>486</v>
      </c>
      <c r="G99" s="159" t="s">
        <v>487</v>
      </c>
      <c r="H99" s="156" t="s">
        <v>488</v>
      </c>
      <c r="I99" s="156" t="s">
        <v>489</v>
      </c>
      <c r="J99" s="150" t="s">
        <v>5</v>
      </c>
      <c r="K99" s="150" t="s">
        <v>5</v>
      </c>
      <c r="L99" s="150"/>
      <c r="M99" s="150"/>
      <c r="N99" s="150"/>
      <c r="O99" s="150"/>
      <c r="P99" s="157" t="s">
        <v>5419</v>
      </c>
    </row>
    <row r="100" spans="1:16" s="1" customFormat="1" ht="30" customHeight="1">
      <c r="A100" s="353" t="s">
        <v>5865</v>
      </c>
      <c r="B100" s="134" t="s">
        <v>5260</v>
      </c>
      <c r="C100" s="314" t="s">
        <v>5554</v>
      </c>
      <c r="D100" s="313" t="s">
        <v>5840</v>
      </c>
      <c r="E100" s="135" t="s">
        <v>455</v>
      </c>
      <c r="F100" s="156" t="s">
        <v>491</v>
      </c>
      <c r="G100" s="159" t="s">
        <v>492</v>
      </c>
      <c r="H100" s="156" t="s">
        <v>493</v>
      </c>
      <c r="I100" s="156" t="s">
        <v>494</v>
      </c>
      <c r="J100" s="150" t="s">
        <v>5</v>
      </c>
      <c r="K100" s="150" t="s">
        <v>5</v>
      </c>
      <c r="L100" s="150"/>
      <c r="M100" s="150"/>
      <c r="N100" s="150"/>
      <c r="O100" s="150"/>
      <c r="P100" s="157" t="s">
        <v>5419</v>
      </c>
    </row>
    <row r="101" spans="1:16" s="1" customFormat="1" ht="30" customHeight="1">
      <c r="A101" s="353" t="s">
        <v>5865</v>
      </c>
      <c r="B101" s="134" t="s">
        <v>5260</v>
      </c>
      <c r="C101" s="314" t="s">
        <v>5554</v>
      </c>
      <c r="D101" s="313" t="s">
        <v>5840</v>
      </c>
      <c r="E101" s="135" t="s">
        <v>455</v>
      </c>
      <c r="F101" s="158" t="s">
        <v>496</v>
      </c>
      <c r="G101" s="158" t="s">
        <v>497</v>
      </c>
      <c r="H101" s="139" t="s">
        <v>498</v>
      </c>
      <c r="I101" s="243" t="s">
        <v>499</v>
      </c>
      <c r="J101" s="150" t="s">
        <v>5</v>
      </c>
      <c r="K101" s="135"/>
      <c r="L101" s="135"/>
      <c r="M101" s="135"/>
      <c r="N101" s="135"/>
      <c r="O101" s="135"/>
      <c r="P101" s="136" t="s">
        <v>5408</v>
      </c>
    </row>
    <row r="102" spans="1:16" s="1" customFormat="1" ht="30" customHeight="1">
      <c r="A102" s="353" t="s">
        <v>5865</v>
      </c>
      <c r="B102" s="134" t="s">
        <v>5260</v>
      </c>
      <c r="C102" s="314" t="s">
        <v>5554</v>
      </c>
      <c r="D102" s="313" t="s">
        <v>5840</v>
      </c>
      <c r="E102" s="135" t="s">
        <v>455</v>
      </c>
      <c r="F102" s="158" t="s">
        <v>501</v>
      </c>
      <c r="G102" s="160" t="s">
        <v>502</v>
      </c>
      <c r="H102" s="138" t="s">
        <v>503</v>
      </c>
      <c r="I102" s="243" t="s">
        <v>504</v>
      </c>
      <c r="J102" s="150" t="s">
        <v>5</v>
      </c>
      <c r="K102" s="135"/>
      <c r="L102" s="135"/>
      <c r="M102" s="135"/>
      <c r="N102" s="135"/>
      <c r="O102" s="135"/>
      <c r="P102" s="136" t="s">
        <v>5408</v>
      </c>
    </row>
    <row r="103" spans="1:16" s="1" customFormat="1" ht="30" customHeight="1">
      <c r="A103" s="353" t="s">
        <v>5865</v>
      </c>
      <c r="B103" s="134" t="s">
        <v>5260</v>
      </c>
      <c r="C103" s="314" t="s">
        <v>5554</v>
      </c>
      <c r="D103" s="313" t="s">
        <v>5840</v>
      </c>
      <c r="E103" s="135" t="s">
        <v>455</v>
      </c>
      <c r="F103" s="158" t="s">
        <v>506</v>
      </c>
      <c r="G103" s="158" t="s">
        <v>507</v>
      </c>
      <c r="H103" s="139" t="s">
        <v>508</v>
      </c>
      <c r="I103" s="243" t="s">
        <v>509</v>
      </c>
      <c r="J103" s="150" t="s">
        <v>5</v>
      </c>
      <c r="K103" s="135"/>
      <c r="L103" s="135"/>
      <c r="M103" s="135"/>
      <c r="N103" s="135"/>
      <c r="O103" s="135"/>
      <c r="P103" s="136" t="s">
        <v>5408</v>
      </c>
    </row>
    <row r="104" spans="1:16" s="1" customFormat="1" ht="30" customHeight="1">
      <c r="A104" s="353" t="s">
        <v>5865</v>
      </c>
      <c r="B104" s="134" t="s">
        <v>5260</v>
      </c>
      <c r="C104" s="314" t="s">
        <v>5554</v>
      </c>
      <c r="D104" s="313" t="s">
        <v>5840</v>
      </c>
      <c r="E104" s="135" t="s">
        <v>455</v>
      </c>
      <c r="F104" s="158" t="s">
        <v>511</v>
      </c>
      <c r="G104" s="158" t="s">
        <v>512</v>
      </c>
      <c r="H104" s="139" t="s">
        <v>513</v>
      </c>
      <c r="I104" s="243" t="s">
        <v>514</v>
      </c>
      <c r="J104" s="150" t="s">
        <v>5</v>
      </c>
      <c r="K104" s="135"/>
      <c r="L104" s="135"/>
      <c r="M104" s="135"/>
      <c r="N104" s="135"/>
      <c r="O104" s="135"/>
      <c r="P104" s="136" t="s">
        <v>5408</v>
      </c>
    </row>
    <row r="105" spans="1:16" s="1" customFormat="1" ht="30" customHeight="1">
      <c r="A105" s="353" t="s">
        <v>5865</v>
      </c>
      <c r="B105" s="134" t="s">
        <v>5260</v>
      </c>
      <c r="C105" s="314" t="s">
        <v>5554</v>
      </c>
      <c r="D105" s="313" t="s">
        <v>5840</v>
      </c>
      <c r="E105" s="135" t="s">
        <v>455</v>
      </c>
      <c r="F105" s="158" t="s">
        <v>516</v>
      </c>
      <c r="G105" s="160" t="s">
        <v>517</v>
      </c>
      <c r="H105" s="138" t="s">
        <v>518</v>
      </c>
      <c r="I105" s="243" t="s">
        <v>519</v>
      </c>
      <c r="J105" s="150" t="s">
        <v>5</v>
      </c>
      <c r="K105" s="135"/>
      <c r="L105" s="135"/>
      <c r="M105" s="135"/>
      <c r="N105" s="135"/>
      <c r="O105" s="135"/>
      <c r="P105" s="157" t="s">
        <v>5419</v>
      </c>
    </row>
    <row r="106" spans="1:16" s="1" customFormat="1" ht="30" customHeight="1">
      <c r="A106" s="353" t="s">
        <v>5865</v>
      </c>
      <c r="B106" s="134" t="s">
        <v>5260</v>
      </c>
      <c r="C106" s="314" t="s">
        <v>5554</v>
      </c>
      <c r="D106" s="313" t="s">
        <v>5840</v>
      </c>
      <c r="E106" s="135" t="s">
        <v>455</v>
      </c>
      <c r="F106" s="158" t="s">
        <v>521</v>
      </c>
      <c r="G106" s="158" t="s">
        <v>522</v>
      </c>
      <c r="H106" s="139" t="s">
        <v>523</v>
      </c>
      <c r="I106" s="243" t="s">
        <v>524</v>
      </c>
      <c r="J106" s="150" t="s">
        <v>5</v>
      </c>
      <c r="K106" s="135"/>
      <c r="L106" s="135"/>
      <c r="M106" s="135"/>
      <c r="N106" s="135"/>
      <c r="O106" s="135"/>
      <c r="P106" s="136" t="s">
        <v>5408</v>
      </c>
    </row>
    <row r="107" spans="1:16" s="1" customFormat="1" ht="30" customHeight="1">
      <c r="A107" s="353" t="s">
        <v>5865</v>
      </c>
      <c r="B107" s="134" t="s">
        <v>5260</v>
      </c>
      <c r="C107" s="314" t="s">
        <v>5554</v>
      </c>
      <c r="D107" s="313" t="s">
        <v>5840</v>
      </c>
      <c r="E107" s="135" t="s">
        <v>455</v>
      </c>
      <c r="F107" s="158" t="s">
        <v>526</v>
      </c>
      <c r="G107" s="158" t="s">
        <v>527</v>
      </c>
      <c r="H107" s="139" t="s">
        <v>528</v>
      </c>
      <c r="I107" s="243" t="s">
        <v>529</v>
      </c>
      <c r="J107" s="150" t="s">
        <v>5</v>
      </c>
      <c r="K107" s="135"/>
      <c r="L107" s="135"/>
      <c r="M107" s="135"/>
      <c r="N107" s="135"/>
      <c r="O107" s="135"/>
      <c r="P107" s="136" t="s">
        <v>5408</v>
      </c>
    </row>
    <row r="108" spans="1:16" s="1" customFormat="1" ht="30" customHeight="1">
      <c r="A108" s="353" t="s">
        <v>5865</v>
      </c>
      <c r="B108" s="134" t="s">
        <v>5260</v>
      </c>
      <c r="C108" s="314" t="s">
        <v>5554</v>
      </c>
      <c r="D108" s="313" t="s">
        <v>5840</v>
      </c>
      <c r="E108" s="135" t="s">
        <v>455</v>
      </c>
      <c r="F108" s="156" t="s">
        <v>531</v>
      </c>
      <c r="G108" s="159" t="s">
        <v>532</v>
      </c>
      <c r="H108" s="156" t="s">
        <v>533</v>
      </c>
      <c r="I108" s="156" t="s">
        <v>534</v>
      </c>
      <c r="J108" s="150" t="s">
        <v>5</v>
      </c>
      <c r="K108" s="150"/>
      <c r="L108" s="150"/>
      <c r="M108" s="150"/>
      <c r="N108" s="150"/>
      <c r="O108" s="150"/>
      <c r="P108" s="157" t="s">
        <v>5419</v>
      </c>
    </row>
    <row r="109" spans="1:16" s="1" customFormat="1" ht="30" customHeight="1">
      <c r="A109" s="353" t="s">
        <v>5865</v>
      </c>
      <c r="B109" s="134" t="s">
        <v>5260</v>
      </c>
      <c r="C109" s="314" t="s">
        <v>5554</v>
      </c>
      <c r="D109" s="313" t="s">
        <v>5840</v>
      </c>
      <c r="E109" s="135" t="s">
        <v>455</v>
      </c>
      <c r="F109" s="139" t="s">
        <v>536</v>
      </c>
      <c r="G109" s="139" t="s">
        <v>537</v>
      </c>
      <c r="H109" s="139" t="s">
        <v>538</v>
      </c>
      <c r="I109" s="139" t="s">
        <v>539</v>
      </c>
      <c r="J109" s="135" t="s">
        <v>5</v>
      </c>
      <c r="K109" s="135" t="s">
        <v>5</v>
      </c>
      <c r="L109" s="135"/>
      <c r="M109" s="135"/>
      <c r="N109" s="135"/>
      <c r="O109" s="135"/>
      <c r="P109" s="157" t="s">
        <v>5419</v>
      </c>
    </row>
    <row r="110" spans="1:16" s="1" customFormat="1" ht="30" customHeight="1">
      <c r="A110" s="353" t="s">
        <v>5865</v>
      </c>
      <c r="B110" s="134" t="s">
        <v>5260</v>
      </c>
      <c r="C110" s="314" t="s">
        <v>5554</v>
      </c>
      <c r="D110" s="313" t="s">
        <v>5840</v>
      </c>
      <c r="E110" s="135" t="s">
        <v>455</v>
      </c>
      <c r="F110" s="139" t="s">
        <v>541</v>
      </c>
      <c r="G110" s="139" t="s">
        <v>542</v>
      </c>
      <c r="H110" s="139" t="s">
        <v>422</v>
      </c>
      <c r="I110" s="139" t="s">
        <v>543</v>
      </c>
      <c r="J110" s="135" t="s">
        <v>5</v>
      </c>
      <c r="K110" s="135" t="s">
        <v>5</v>
      </c>
      <c r="L110" s="135"/>
      <c r="M110" s="135"/>
      <c r="N110" s="135"/>
      <c r="O110" s="135"/>
      <c r="P110" s="136" t="s">
        <v>5420</v>
      </c>
    </row>
    <row r="111" spans="1:16" s="1" customFormat="1" ht="30" customHeight="1">
      <c r="A111" s="353" t="s">
        <v>5865</v>
      </c>
      <c r="B111" s="134" t="s">
        <v>5260</v>
      </c>
      <c r="C111" s="314" t="s">
        <v>5554</v>
      </c>
      <c r="D111" s="313" t="s">
        <v>5840</v>
      </c>
      <c r="E111" s="135" t="s">
        <v>455</v>
      </c>
      <c r="F111" s="139" t="s">
        <v>545</v>
      </c>
      <c r="G111" s="139" t="s">
        <v>546</v>
      </c>
      <c r="H111" s="139" t="s">
        <v>547</v>
      </c>
      <c r="I111" s="139" t="s">
        <v>548</v>
      </c>
      <c r="J111" s="135" t="s">
        <v>5</v>
      </c>
      <c r="K111" s="135" t="s">
        <v>5</v>
      </c>
      <c r="L111" s="135"/>
      <c r="M111" s="135"/>
      <c r="N111" s="135"/>
      <c r="O111" s="135"/>
      <c r="P111" s="136" t="s">
        <v>5420</v>
      </c>
    </row>
    <row r="112" spans="1:16" s="1" customFormat="1" ht="30" customHeight="1">
      <c r="A112" s="353" t="s">
        <v>5865</v>
      </c>
      <c r="B112" s="134" t="s">
        <v>5260</v>
      </c>
      <c r="C112" s="314" t="s">
        <v>5554</v>
      </c>
      <c r="D112" s="313" t="s">
        <v>5840</v>
      </c>
      <c r="E112" s="135" t="s">
        <v>455</v>
      </c>
      <c r="F112" s="139" t="s">
        <v>550</v>
      </c>
      <c r="G112" s="139" t="s">
        <v>551</v>
      </c>
      <c r="H112" s="139" t="s">
        <v>552</v>
      </c>
      <c r="I112" s="139" t="s">
        <v>553</v>
      </c>
      <c r="J112" s="135" t="s">
        <v>5</v>
      </c>
      <c r="K112" s="135"/>
      <c r="L112" s="135"/>
      <c r="M112" s="135"/>
      <c r="N112" s="135"/>
      <c r="O112" s="135"/>
      <c r="P112" s="136" t="s">
        <v>5421</v>
      </c>
    </row>
    <row r="113" spans="1:16" s="1" customFormat="1" ht="30" customHeight="1">
      <c r="A113" s="353" t="s">
        <v>5865</v>
      </c>
      <c r="B113" s="134" t="s">
        <v>5260</v>
      </c>
      <c r="C113" s="314" t="s">
        <v>5554</v>
      </c>
      <c r="D113" s="313" t="s">
        <v>5840</v>
      </c>
      <c r="E113" s="135" t="s">
        <v>455</v>
      </c>
      <c r="F113" s="139" t="s">
        <v>555</v>
      </c>
      <c r="G113" s="139" t="s">
        <v>556</v>
      </c>
      <c r="H113" s="139" t="s">
        <v>557</v>
      </c>
      <c r="I113" s="139" t="s">
        <v>558</v>
      </c>
      <c r="J113" s="135" t="s">
        <v>5</v>
      </c>
      <c r="K113" s="135"/>
      <c r="L113" s="135"/>
      <c r="M113" s="135"/>
      <c r="N113" s="135"/>
      <c r="O113" s="135"/>
      <c r="P113" s="136" t="s">
        <v>5420</v>
      </c>
    </row>
    <row r="114" spans="1:16" s="1" customFormat="1" ht="30" customHeight="1">
      <c r="A114" s="353" t="s">
        <v>5865</v>
      </c>
      <c r="B114" s="134" t="s">
        <v>5260</v>
      </c>
      <c r="C114" s="314" t="s">
        <v>5554</v>
      </c>
      <c r="D114" s="313" t="s">
        <v>5840</v>
      </c>
      <c r="E114" s="135" t="s">
        <v>455</v>
      </c>
      <c r="F114" s="139" t="s">
        <v>560</v>
      </c>
      <c r="G114" s="139" t="s">
        <v>561</v>
      </c>
      <c r="H114" s="139" t="s">
        <v>562</v>
      </c>
      <c r="I114" s="139" t="s">
        <v>563</v>
      </c>
      <c r="J114" s="135" t="s">
        <v>5</v>
      </c>
      <c r="K114" s="135" t="s">
        <v>5</v>
      </c>
      <c r="L114" s="135"/>
      <c r="M114" s="135"/>
      <c r="N114" s="135"/>
      <c r="O114" s="135"/>
      <c r="P114" s="136" t="s">
        <v>5421</v>
      </c>
    </row>
    <row r="115" spans="1:16" s="1" customFormat="1" ht="30" customHeight="1">
      <c r="A115" s="353" t="s">
        <v>5865</v>
      </c>
      <c r="B115" s="134" t="s">
        <v>5260</v>
      </c>
      <c r="C115" s="314" t="s">
        <v>5554</v>
      </c>
      <c r="D115" s="313" t="s">
        <v>5840</v>
      </c>
      <c r="E115" s="135" t="s">
        <v>455</v>
      </c>
      <c r="F115" s="139" t="s">
        <v>565</v>
      </c>
      <c r="G115" s="139" t="s">
        <v>566</v>
      </c>
      <c r="H115" s="139" t="s">
        <v>567</v>
      </c>
      <c r="I115" s="139" t="s">
        <v>568</v>
      </c>
      <c r="J115" s="135" t="s">
        <v>5</v>
      </c>
      <c r="K115" s="135" t="s">
        <v>5</v>
      </c>
      <c r="L115" s="135"/>
      <c r="M115" s="135"/>
      <c r="N115" s="135"/>
      <c r="O115" s="135"/>
      <c r="P115" s="136" t="s">
        <v>5421</v>
      </c>
    </row>
    <row r="116" spans="1:16" s="1" customFormat="1" ht="30" customHeight="1">
      <c r="A116" s="353" t="s">
        <v>5865</v>
      </c>
      <c r="B116" s="134" t="s">
        <v>5260</v>
      </c>
      <c r="C116" s="314" t="s">
        <v>5554</v>
      </c>
      <c r="D116" s="313" t="s">
        <v>5840</v>
      </c>
      <c r="E116" s="135" t="s">
        <v>455</v>
      </c>
      <c r="F116" s="139" t="s">
        <v>570</v>
      </c>
      <c r="G116" s="139" t="s">
        <v>571</v>
      </c>
      <c r="H116" s="139" t="s">
        <v>572</v>
      </c>
      <c r="I116" s="139" t="s">
        <v>573</v>
      </c>
      <c r="J116" s="135" t="s">
        <v>5</v>
      </c>
      <c r="K116" s="135" t="s">
        <v>5</v>
      </c>
      <c r="L116" s="135"/>
      <c r="M116" s="135"/>
      <c r="N116" s="135"/>
      <c r="O116" s="135"/>
      <c r="P116" s="136" t="s">
        <v>5421</v>
      </c>
    </row>
    <row r="117" spans="1:16" s="1" customFormat="1" ht="30" customHeight="1">
      <c r="A117" s="353" t="s">
        <v>5865</v>
      </c>
      <c r="B117" s="134" t="s">
        <v>5260</v>
      </c>
      <c r="C117" s="314" t="s">
        <v>5554</v>
      </c>
      <c r="D117" s="313" t="s">
        <v>5840</v>
      </c>
      <c r="E117" s="135" t="s">
        <v>455</v>
      </c>
      <c r="F117" s="139" t="s">
        <v>575</v>
      </c>
      <c r="G117" s="139" t="s">
        <v>576</v>
      </c>
      <c r="H117" s="139" t="s">
        <v>577</v>
      </c>
      <c r="I117" s="139" t="s">
        <v>578</v>
      </c>
      <c r="J117" s="135" t="s">
        <v>5</v>
      </c>
      <c r="K117" s="135"/>
      <c r="L117" s="135"/>
      <c r="M117" s="135"/>
      <c r="N117" s="135"/>
      <c r="O117" s="135"/>
      <c r="P117" s="136" t="s">
        <v>5421</v>
      </c>
    </row>
    <row r="118" spans="1:16" s="1" customFormat="1" ht="30" customHeight="1">
      <c r="A118" s="353" t="s">
        <v>5865</v>
      </c>
      <c r="B118" s="134" t="s">
        <v>5260</v>
      </c>
      <c r="C118" s="314" t="s">
        <v>5554</v>
      </c>
      <c r="D118" s="313" t="s">
        <v>5840</v>
      </c>
      <c r="E118" s="135" t="s">
        <v>455</v>
      </c>
      <c r="F118" s="139" t="s">
        <v>580</v>
      </c>
      <c r="G118" s="139" t="s">
        <v>581</v>
      </c>
      <c r="H118" s="139" t="s">
        <v>582</v>
      </c>
      <c r="I118" s="139" t="s">
        <v>583</v>
      </c>
      <c r="J118" s="135" t="s">
        <v>5</v>
      </c>
      <c r="K118" s="135"/>
      <c r="L118" s="135"/>
      <c r="M118" s="135"/>
      <c r="N118" s="135"/>
      <c r="O118" s="135"/>
      <c r="P118" s="136" t="s">
        <v>5408</v>
      </c>
    </row>
    <row r="119" spans="1:16" s="1" customFormat="1" ht="30" customHeight="1">
      <c r="A119" s="353" t="s">
        <v>5865</v>
      </c>
      <c r="B119" s="134" t="s">
        <v>5260</v>
      </c>
      <c r="C119" s="314" t="s">
        <v>5554</v>
      </c>
      <c r="D119" s="313" t="s">
        <v>5840</v>
      </c>
      <c r="E119" s="135" t="s">
        <v>455</v>
      </c>
      <c r="F119" s="139" t="s">
        <v>585</v>
      </c>
      <c r="G119" s="139" t="s">
        <v>586</v>
      </c>
      <c r="H119" s="139" t="s">
        <v>587</v>
      </c>
      <c r="I119" s="139" t="s">
        <v>588</v>
      </c>
      <c r="J119" s="135" t="s">
        <v>5</v>
      </c>
      <c r="K119" s="135"/>
      <c r="L119" s="135"/>
      <c r="M119" s="135"/>
      <c r="N119" s="135"/>
      <c r="O119" s="135"/>
      <c r="P119" s="136" t="s">
        <v>5408</v>
      </c>
    </row>
    <row r="120" spans="1:16" ht="30" customHeight="1">
      <c r="A120" s="353" t="s">
        <v>5865</v>
      </c>
      <c r="B120" s="134" t="s">
        <v>5260</v>
      </c>
      <c r="C120" s="314" t="s">
        <v>5554</v>
      </c>
      <c r="D120" s="313" t="s">
        <v>5840</v>
      </c>
      <c r="E120" s="135" t="s">
        <v>590</v>
      </c>
      <c r="F120" s="21" t="s">
        <v>591</v>
      </c>
      <c r="G120" s="138" t="s">
        <v>592</v>
      </c>
      <c r="H120" s="139" t="s">
        <v>593</v>
      </c>
      <c r="I120" s="161" t="s">
        <v>594</v>
      </c>
      <c r="J120" s="135" t="s">
        <v>5</v>
      </c>
      <c r="K120" s="135"/>
      <c r="L120" s="135"/>
      <c r="M120" s="135"/>
      <c r="N120" s="135"/>
      <c r="O120" s="135"/>
      <c r="P120" s="136" t="s">
        <v>5422</v>
      </c>
    </row>
    <row r="121" spans="1:16" ht="30" customHeight="1">
      <c r="A121" s="353" t="s">
        <v>5865</v>
      </c>
      <c r="B121" s="134" t="s">
        <v>5260</v>
      </c>
      <c r="C121" s="314" t="s">
        <v>5554</v>
      </c>
      <c r="D121" s="313" t="s">
        <v>5840</v>
      </c>
      <c r="E121" s="135" t="s">
        <v>590</v>
      </c>
      <c r="F121" s="21" t="s">
        <v>596</v>
      </c>
      <c r="G121" s="138" t="s">
        <v>597</v>
      </c>
      <c r="H121" s="139" t="s">
        <v>598</v>
      </c>
      <c r="I121" s="161" t="s">
        <v>599</v>
      </c>
      <c r="J121" s="135" t="s">
        <v>5</v>
      </c>
      <c r="K121" s="135"/>
      <c r="L121" s="135"/>
      <c r="M121" s="135"/>
      <c r="N121" s="135"/>
      <c r="O121" s="135"/>
      <c r="P121" s="136" t="s">
        <v>5422</v>
      </c>
    </row>
    <row r="122" spans="1:16" ht="30" customHeight="1">
      <c r="A122" s="353" t="s">
        <v>5865</v>
      </c>
      <c r="B122" s="134" t="s">
        <v>5260</v>
      </c>
      <c r="C122" s="314" t="s">
        <v>5554</v>
      </c>
      <c r="D122" s="313" t="s">
        <v>5840</v>
      </c>
      <c r="E122" s="135" t="s">
        <v>601</v>
      </c>
      <c r="F122" s="21" t="s">
        <v>602</v>
      </c>
      <c r="G122" s="163" t="s">
        <v>603</v>
      </c>
      <c r="H122" s="139" t="s">
        <v>604</v>
      </c>
      <c r="I122" s="145" t="s">
        <v>605</v>
      </c>
      <c r="J122" s="135" t="s">
        <v>5</v>
      </c>
      <c r="K122" s="135"/>
      <c r="L122" s="135"/>
      <c r="M122" s="135"/>
      <c r="N122" s="135"/>
      <c r="O122" s="135"/>
      <c r="P122" s="136" t="s">
        <v>5423</v>
      </c>
    </row>
    <row r="123" spans="1:16" ht="30" customHeight="1">
      <c r="A123" s="353" t="s">
        <v>5865</v>
      </c>
      <c r="B123" s="134" t="s">
        <v>5260</v>
      </c>
      <c r="C123" s="314" t="s">
        <v>5554</v>
      </c>
      <c r="D123" s="313" t="s">
        <v>5840</v>
      </c>
      <c r="E123" s="135" t="s">
        <v>601</v>
      </c>
      <c r="F123" s="139" t="s">
        <v>607</v>
      </c>
      <c r="G123" s="138" t="s">
        <v>608</v>
      </c>
      <c r="H123" s="139" t="s">
        <v>609</v>
      </c>
      <c r="I123" s="145" t="s">
        <v>610</v>
      </c>
      <c r="J123" s="135" t="s">
        <v>5</v>
      </c>
      <c r="K123" s="135"/>
      <c r="L123" s="135"/>
      <c r="M123" s="135"/>
      <c r="N123" s="135"/>
      <c r="O123" s="135"/>
      <c r="P123" s="136" t="s">
        <v>5423</v>
      </c>
    </row>
    <row r="124" spans="1:16" ht="30" customHeight="1">
      <c r="A124" s="353" t="s">
        <v>5865</v>
      </c>
      <c r="B124" s="134" t="s">
        <v>5260</v>
      </c>
      <c r="C124" s="314" t="s">
        <v>5554</v>
      </c>
      <c r="D124" s="313" t="s">
        <v>5840</v>
      </c>
      <c r="E124" s="135" t="s">
        <v>601</v>
      </c>
      <c r="F124" s="21" t="s">
        <v>612</v>
      </c>
      <c r="G124" s="138" t="s">
        <v>613</v>
      </c>
      <c r="H124" s="139" t="s">
        <v>614</v>
      </c>
      <c r="I124" s="145" t="s">
        <v>615</v>
      </c>
      <c r="J124" s="135" t="s">
        <v>5</v>
      </c>
      <c r="K124" s="135"/>
      <c r="L124" s="135"/>
      <c r="M124" s="135"/>
      <c r="N124" s="135"/>
      <c r="O124" s="135"/>
      <c r="P124" s="136" t="s">
        <v>5423</v>
      </c>
    </row>
    <row r="125" spans="1:16" ht="30" customHeight="1">
      <c r="A125" s="353" t="s">
        <v>5865</v>
      </c>
      <c r="B125" s="134" t="s">
        <v>5260</v>
      </c>
      <c r="C125" s="314" t="s">
        <v>5554</v>
      </c>
      <c r="D125" s="313" t="s">
        <v>5840</v>
      </c>
      <c r="E125" s="135" t="s">
        <v>601</v>
      </c>
      <c r="F125" s="21" t="s">
        <v>617</v>
      </c>
      <c r="G125" s="138" t="s">
        <v>618</v>
      </c>
      <c r="H125" s="139" t="s">
        <v>619</v>
      </c>
      <c r="I125" s="145" t="s">
        <v>620</v>
      </c>
      <c r="J125" s="135" t="s">
        <v>5</v>
      </c>
      <c r="K125" s="135"/>
      <c r="L125" s="135"/>
      <c r="M125" s="135"/>
      <c r="N125" s="135"/>
      <c r="O125" s="135"/>
      <c r="P125" s="136" t="s">
        <v>5423</v>
      </c>
    </row>
    <row r="126" spans="1:16" ht="30" customHeight="1">
      <c r="A126" s="353" t="s">
        <v>5865</v>
      </c>
      <c r="B126" s="134" t="s">
        <v>5260</v>
      </c>
      <c r="C126" s="314" t="s">
        <v>5554</v>
      </c>
      <c r="D126" s="313" t="s">
        <v>5840</v>
      </c>
      <c r="E126" s="135" t="s">
        <v>601</v>
      </c>
      <c r="F126" s="139" t="s">
        <v>622</v>
      </c>
      <c r="G126" s="138" t="s">
        <v>623</v>
      </c>
      <c r="H126" s="139" t="s">
        <v>624</v>
      </c>
      <c r="I126" s="145" t="s">
        <v>625</v>
      </c>
      <c r="J126" s="135" t="s">
        <v>5</v>
      </c>
      <c r="K126" s="135"/>
      <c r="L126" s="135"/>
      <c r="M126" s="135"/>
      <c r="N126" s="135"/>
      <c r="O126" s="135"/>
      <c r="P126" s="136" t="s">
        <v>5423</v>
      </c>
    </row>
    <row r="127" spans="1:16" ht="30" customHeight="1">
      <c r="A127" s="353" t="s">
        <v>5865</v>
      </c>
      <c r="B127" s="134" t="s">
        <v>5260</v>
      </c>
      <c r="C127" s="314" t="s">
        <v>5554</v>
      </c>
      <c r="D127" s="313" t="s">
        <v>5840</v>
      </c>
      <c r="E127" s="135" t="s">
        <v>601</v>
      </c>
      <c r="F127" s="139" t="s">
        <v>627</v>
      </c>
      <c r="G127" s="138" t="s">
        <v>628</v>
      </c>
      <c r="H127" s="139" t="s">
        <v>629</v>
      </c>
      <c r="I127" s="145" t="s">
        <v>630</v>
      </c>
      <c r="J127" s="135" t="s">
        <v>5</v>
      </c>
      <c r="K127" s="135"/>
      <c r="L127" s="135"/>
      <c r="M127" s="135"/>
      <c r="N127" s="135"/>
      <c r="O127" s="135"/>
      <c r="P127" s="136" t="s">
        <v>5423</v>
      </c>
    </row>
    <row r="128" spans="1:16" ht="30" customHeight="1">
      <c r="A128" s="353" t="s">
        <v>5865</v>
      </c>
      <c r="B128" s="134" t="s">
        <v>5260</v>
      </c>
      <c r="C128" s="314" t="s">
        <v>5554</v>
      </c>
      <c r="D128" s="313" t="s">
        <v>5840</v>
      </c>
      <c r="E128" s="135" t="s">
        <v>601</v>
      </c>
      <c r="F128" s="21" t="s">
        <v>632</v>
      </c>
      <c r="G128" s="138" t="s">
        <v>633</v>
      </c>
      <c r="H128" s="139" t="s">
        <v>634</v>
      </c>
      <c r="I128" s="145" t="s">
        <v>635</v>
      </c>
      <c r="J128" s="135" t="s">
        <v>5</v>
      </c>
      <c r="K128" s="135"/>
      <c r="L128" s="135"/>
      <c r="M128" s="135"/>
      <c r="N128" s="135"/>
      <c r="O128" s="135"/>
      <c r="P128" s="136" t="s">
        <v>5423</v>
      </c>
    </row>
    <row r="129" spans="1:16" ht="30" customHeight="1">
      <c r="A129" s="353" t="s">
        <v>5865</v>
      </c>
      <c r="B129" s="134" t="s">
        <v>5260</v>
      </c>
      <c r="C129" s="314" t="s">
        <v>5554</v>
      </c>
      <c r="D129" s="313" t="s">
        <v>5840</v>
      </c>
      <c r="E129" s="135" t="s">
        <v>601</v>
      </c>
      <c r="F129" s="21" t="s">
        <v>637</v>
      </c>
      <c r="G129" s="138" t="s">
        <v>638</v>
      </c>
      <c r="H129" s="139" t="s">
        <v>639</v>
      </c>
      <c r="I129" s="145" t="s">
        <v>640</v>
      </c>
      <c r="J129" s="135" t="s">
        <v>5</v>
      </c>
      <c r="K129" s="135"/>
      <c r="L129" s="135"/>
      <c r="M129" s="135"/>
      <c r="N129" s="135"/>
      <c r="O129" s="135"/>
      <c r="P129" s="136" t="s">
        <v>5423</v>
      </c>
    </row>
    <row r="130" spans="1:16" ht="30" customHeight="1">
      <c r="A130" s="353" t="s">
        <v>5865</v>
      </c>
      <c r="B130" s="134" t="s">
        <v>5260</v>
      </c>
      <c r="C130" s="314" t="s">
        <v>5554</v>
      </c>
      <c r="D130" s="313" t="s">
        <v>5840</v>
      </c>
      <c r="E130" s="135" t="s">
        <v>601</v>
      </c>
      <c r="F130" s="21" t="s">
        <v>642</v>
      </c>
      <c r="G130" s="138" t="s">
        <v>643</v>
      </c>
      <c r="H130" s="139" t="s">
        <v>644</v>
      </c>
      <c r="I130" s="145" t="s">
        <v>645</v>
      </c>
      <c r="J130" s="135" t="s">
        <v>5</v>
      </c>
      <c r="K130" s="135"/>
      <c r="L130" s="135"/>
      <c r="M130" s="135"/>
      <c r="N130" s="135"/>
      <c r="O130" s="135"/>
      <c r="P130" s="136" t="s">
        <v>5423</v>
      </c>
    </row>
    <row r="131" spans="1:16" ht="30" customHeight="1">
      <c r="A131" s="353" t="s">
        <v>5865</v>
      </c>
      <c r="B131" s="134" t="s">
        <v>5260</v>
      </c>
      <c r="C131" s="314" t="s">
        <v>5554</v>
      </c>
      <c r="D131" s="313" t="s">
        <v>5840</v>
      </c>
      <c r="E131" s="135" t="s">
        <v>601</v>
      </c>
      <c r="F131" s="139" t="s">
        <v>647</v>
      </c>
      <c r="G131" s="138" t="s">
        <v>648</v>
      </c>
      <c r="H131" s="139" t="s">
        <v>649</v>
      </c>
      <c r="I131" s="145" t="s">
        <v>650</v>
      </c>
      <c r="J131" s="135" t="s">
        <v>5</v>
      </c>
      <c r="K131" s="135"/>
      <c r="L131" s="135"/>
      <c r="M131" s="135"/>
      <c r="N131" s="135"/>
      <c r="O131" s="135"/>
      <c r="P131" s="136" t="s">
        <v>5423</v>
      </c>
    </row>
    <row r="132" spans="1:16" ht="30" customHeight="1">
      <c r="A132" s="353" t="s">
        <v>5865</v>
      </c>
      <c r="B132" s="134" t="s">
        <v>5260</v>
      </c>
      <c r="C132" s="314" t="s">
        <v>5554</v>
      </c>
      <c r="D132" s="313" t="s">
        <v>5840</v>
      </c>
      <c r="E132" s="135" t="s">
        <v>601</v>
      </c>
      <c r="F132" s="139" t="s">
        <v>652</v>
      </c>
      <c r="G132" s="138" t="s">
        <v>653</v>
      </c>
      <c r="H132" s="139" t="s">
        <v>654</v>
      </c>
      <c r="I132" s="145" t="s">
        <v>655</v>
      </c>
      <c r="J132" s="135" t="s">
        <v>5</v>
      </c>
      <c r="K132" s="135"/>
      <c r="L132" s="135"/>
      <c r="M132" s="135"/>
      <c r="N132" s="135"/>
      <c r="O132" s="135"/>
      <c r="P132" s="136" t="s">
        <v>5423</v>
      </c>
    </row>
    <row r="133" spans="1:16" ht="30" customHeight="1">
      <c r="A133" s="353" t="s">
        <v>5865</v>
      </c>
      <c r="B133" s="134" t="s">
        <v>5260</v>
      </c>
      <c r="C133" s="314" t="s">
        <v>5554</v>
      </c>
      <c r="D133" s="313" t="s">
        <v>5840</v>
      </c>
      <c r="E133" s="135" t="s">
        <v>601</v>
      </c>
      <c r="F133" s="21" t="s">
        <v>657</v>
      </c>
      <c r="G133" s="138" t="s">
        <v>658</v>
      </c>
      <c r="H133" s="139" t="s">
        <v>659</v>
      </c>
      <c r="I133" s="145" t="s">
        <v>660</v>
      </c>
      <c r="J133" s="135" t="s">
        <v>5</v>
      </c>
      <c r="K133" s="135"/>
      <c r="L133" s="135"/>
      <c r="M133" s="135"/>
      <c r="N133" s="135"/>
      <c r="O133" s="135"/>
      <c r="P133" s="136" t="s">
        <v>5423</v>
      </c>
    </row>
    <row r="134" spans="1:16" ht="30" customHeight="1">
      <c r="A134" s="353" t="s">
        <v>5865</v>
      </c>
      <c r="B134" s="134" t="s">
        <v>5260</v>
      </c>
      <c r="C134" s="314" t="s">
        <v>5554</v>
      </c>
      <c r="D134" s="313" t="s">
        <v>5840</v>
      </c>
      <c r="E134" s="135" t="s">
        <v>601</v>
      </c>
      <c r="F134" s="139" t="s">
        <v>662</v>
      </c>
      <c r="G134" s="138" t="s">
        <v>663</v>
      </c>
      <c r="H134" s="139" t="s">
        <v>664</v>
      </c>
      <c r="I134" s="145" t="s">
        <v>665</v>
      </c>
      <c r="J134" s="135" t="s">
        <v>5</v>
      </c>
      <c r="K134" s="135"/>
      <c r="L134" s="135"/>
      <c r="M134" s="135"/>
      <c r="N134" s="135"/>
      <c r="O134" s="135"/>
      <c r="P134" s="136" t="s">
        <v>5423</v>
      </c>
    </row>
    <row r="135" spans="1:16" ht="30" customHeight="1">
      <c r="A135" s="353" t="s">
        <v>5865</v>
      </c>
      <c r="B135" s="134" t="s">
        <v>5260</v>
      </c>
      <c r="C135" s="314" t="s">
        <v>5554</v>
      </c>
      <c r="D135" s="313" t="s">
        <v>5840</v>
      </c>
      <c r="E135" s="135" t="s">
        <v>601</v>
      </c>
      <c r="F135" s="139" t="s">
        <v>667</v>
      </c>
      <c r="G135" s="138" t="s">
        <v>668</v>
      </c>
      <c r="H135" s="139" t="s">
        <v>669</v>
      </c>
      <c r="I135" s="145" t="s">
        <v>670</v>
      </c>
      <c r="J135" s="135" t="s">
        <v>5</v>
      </c>
      <c r="K135" s="135"/>
      <c r="L135" s="135"/>
      <c r="M135" s="135"/>
      <c r="N135" s="135"/>
      <c r="O135" s="135"/>
      <c r="P135" s="136" t="s">
        <v>5423</v>
      </c>
    </row>
    <row r="136" spans="1:16" ht="30" customHeight="1">
      <c r="A136" s="353" t="s">
        <v>5865</v>
      </c>
      <c r="B136" s="134" t="s">
        <v>5260</v>
      </c>
      <c r="C136" s="314" t="s">
        <v>5554</v>
      </c>
      <c r="D136" s="313" t="s">
        <v>5840</v>
      </c>
      <c r="E136" s="135" t="s">
        <v>601</v>
      </c>
      <c r="F136" s="21" t="s">
        <v>672</v>
      </c>
      <c r="G136" s="138" t="s">
        <v>673</v>
      </c>
      <c r="H136" s="139" t="s">
        <v>674</v>
      </c>
      <c r="I136" s="145" t="s">
        <v>675</v>
      </c>
      <c r="J136" s="135" t="s">
        <v>5</v>
      </c>
      <c r="K136" s="135"/>
      <c r="L136" s="135"/>
      <c r="M136" s="135"/>
      <c r="N136" s="135"/>
      <c r="O136" s="135"/>
      <c r="P136" s="136" t="s">
        <v>5423</v>
      </c>
    </row>
    <row r="137" spans="1:16" ht="30" customHeight="1">
      <c r="A137" s="353" t="s">
        <v>5865</v>
      </c>
      <c r="B137" s="134" t="s">
        <v>5260</v>
      </c>
      <c r="C137" s="314" t="s">
        <v>5554</v>
      </c>
      <c r="D137" s="313" t="s">
        <v>5840</v>
      </c>
      <c r="E137" s="135" t="s">
        <v>601</v>
      </c>
      <c r="F137" s="139" t="s">
        <v>677</v>
      </c>
      <c r="G137" s="138" t="s">
        <v>678</v>
      </c>
      <c r="H137" s="139" t="s">
        <v>679</v>
      </c>
      <c r="I137" s="145" t="s">
        <v>680</v>
      </c>
      <c r="J137" s="135" t="s">
        <v>5</v>
      </c>
      <c r="K137" s="135"/>
      <c r="L137" s="135"/>
      <c r="M137" s="135"/>
      <c r="N137" s="135"/>
      <c r="O137" s="135"/>
      <c r="P137" s="136" t="s">
        <v>5423</v>
      </c>
    </row>
    <row r="138" spans="1:16" ht="30" customHeight="1">
      <c r="A138" s="353" t="s">
        <v>5865</v>
      </c>
      <c r="B138" s="134" t="s">
        <v>5260</v>
      </c>
      <c r="C138" s="314" t="s">
        <v>5554</v>
      </c>
      <c r="D138" s="313" t="s">
        <v>5840</v>
      </c>
      <c r="E138" s="135" t="s">
        <v>601</v>
      </c>
      <c r="F138" s="21" t="s">
        <v>682</v>
      </c>
      <c r="G138" s="138" t="s">
        <v>683</v>
      </c>
      <c r="H138" s="139" t="s">
        <v>684</v>
      </c>
      <c r="I138" s="145" t="s">
        <v>685</v>
      </c>
      <c r="J138" s="135" t="s">
        <v>5</v>
      </c>
      <c r="K138" s="135"/>
      <c r="L138" s="135"/>
      <c r="M138" s="135"/>
      <c r="N138" s="135"/>
      <c r="O138" s="135"/>
      <c r="P138" s="136" t="s">
        <v>5423</v>
      </c>
    </row>
    <row r="139" spans="1:16" ht="30" customHeight="1">
      <c r="A139" s="353" t="s">
        <v>5865</v>
      </c>
      <c r="B139" s="134" t="s">
        <v>5260</v>
      </c>
      <c r="C139" s="314" t="s">
        <v>5554</v>
      </c>
      <c r="D139" s="313" t="s">
        <v>5840</v>
      </c>
      <c r="E139" s="135" t="s">
        <v>601</v>
      </c>
      <c r="F139" s="139" t="s">
        <v>687</v>
      </c>
      <c r="G139" s="138" t="s">
        <v>688</v>
      </c>
      <c r="H139" s="139" t="s">
        <v>689</v>
      </c>
      <c r="I139" s="145" t="s">
        <v>690</v>
      </c>
      <c r="J139" s="135" t="s">
        <v>5</v>
      </c>
      <c r="K139" s="135"/>
      <c r="L139" s="135"/>
      <c r="M139" s="135"/>
      <c r="N139" s="135"/>
      <c r="O139" s="135"/>
      <c r="P139" s="136" t="s">
        <v>5423</v>
      </c>
    </row>
    <row r="140" spans="1:16" ht="30" customHeight="1">
      <c r="A140" s="353" t="s">
        <v>5865</v>
      </c>
      <c r="B140" s="134" t="s">
        <v>5260</v>
      </c>
      <c r="C140" s="314" t="s">
        <v>5554</v>
      </c>
      <c r="D140" s="313" t="s">
        <v>5840</v>
      </c>
      <c r="E140" s="135" t="s">
        <v>601</v>
      </c>
      <c r="F140" s="139" t="s">
        <v>692</v>
      </c>
      <c r="G140" s="138" t="s">
        <v>693</v>
      </c>
      <c r="H140" s="139" t="s">
        <v>694</v>
      </c>
      <c r="I140" s="145" t="s">
        <v>695</v>
      </c>
      <c r="J140" s="135" t="s">
        <v>5</v>
      </c>
      <c r="K140" s="135"/>
      <c r="L140" s="135"/>
      <c r="M140" s="135"/>
      <c r="N140" s="135"/>
      <c r="O140" s="135"/>
      <c r="P140" s="136" t="s">
        <v>5423</v>
      </c>
    </row>
    <row r="141" spans="1:16" ht="30" customHeight="1">
      <c r="A141" s="353" t="s">
        <v>5865</v>
      </c>
      <c r="B141" s="134" t="s">
        <v>5260</v>
      </c>
      <c r="C141" s="314" t="s">
        <v>5554</v>
      </c>
      <c r="D141" s="313" t="s">
        <v>5840</v>
      </c>
      <c r="E141" s="135" t="s">
        <v>601</v>
      </c>
      <c r="F141" s="21" t="s">
        <v>697</v>
      </c>
      <c r="G141" s="138" t="s">
        <v>698</v>
      </c>
      <c r="H141" s="139" t="s">
        <v>699</v>
      </c>
      <c r="I141" s="145" t="s">
        <v>700</v>
      </c>
      <c r="J141" s="135" t="s">
        <v>5</v>
      </c>
      <c r="K141" s="135"/>
      <c r="L141" s="135"/>
      <c r="M141" s="135"/>
      <c r="N141" s="135"/>
      <c r="O141" s="135"/>
      <c r="P141" s="136" t="s">
        <v>5423</v>
      </c>
    </row>
    <row r="142" spans="1:16" ht="30" customHeight="1">
      <c r="A142" s="353" t="s">
        <v>5865</v>
      </c>
      <c r="B142" s="134" t="s">
        <v>5260</v>
      </c>
      <c r="C142" s="314" t="s">
        <v>5554</v>
      </c>
      <c r="D142" s="313" t="s">
        <v>5840</v>
      </c>
      <c r="E142" s="135" t="s">
        <v>601</v>
      </c>
      <c r="F142" s="139" t="s">
        <v>702</v>
      </c>
      <c r="G142" s="138" t="s">
        <v>703</v>
      </c>
      <c r="H142" s="139" t="s">
        <v>704</v>
      </c>
      <c r="I142" s="145" t="s">
        <v>705</v>
      </c>
      <c r="J142" s="135" t="s">
        <v>5</v>
      </c>
      <c r="K142" s="135"/>
      <c r="L142" s="135"/>
      <c r="M142" s="135"/>
      <c r="N142" s="135"/>
      <c r="O142" s="135"/>
      <c r="P142" s="136" t="s">
        <v>5423</v>
      </c>
    </row>
    <row r="143" spans="1:16" ht="30" customHeight="1">
      <c r="A143" s="353" t="s">
        <v>5865</v>
      </c>
      <c r="B143" s="134" t="s">
        <v>5260</v>
      </c>
      <c r="C143" s="314" t="s">
        <v>5554</v>
      </c>
      <c r="D143" s="313" t="s">
        <v>5840</v>
      </c>
      <c r="E143" s="135" t="s">
        <v>601</v>
      </c>
      <c r="F143" s="139" t="s">
        <v>707</v>
      </c>
      <c r="G143" s="138" t="s">
        <v>708</v>
      </c>
      <c r="H143" s="139" t="s">
        <v>709</v>
      </c>
      <c r="I143" s="145" t="s">
        <v>710</v>
      </c>
      <c r="J143" s="135" t="s">
        <v>5</v>
      </c>
      <c r="K143" s="135"/>
      <c r="L143" s="135"/>
      <c r="M143" s="135"/>
      <c r="N143" s="135"/>
      <c r="O143" s="135"/>
      <c r="P143" s="136" t="s">
        <v>5423</v>
      </c>
    </row>
    <row r="144" spans="1:16" ht="30" customHeight="1">
      <c r="A144" s="353" t="s">
        <v>5865</v>
      </c>
      <c r="B144" s="134" t="s">
        <v>5260</v>
      </c>
      <c r="C144" s="314" t="s">
        <v>5554</v>
      </c>
      <c r="D144" s="313" t="s">
        <v>5840</v>
      </c>
      <c r="E144" s="135" t="s">
        <v>601</v>
      </c>
      <c r="F144" s="21" t="s">
        <v>712</v>
      </c>
      <c r="G144" s="138" t="s">
        <v>713</v>
      </c>
      <c r="H144" s="139" t="s">
        <v>714</v>
      </c>
      <c r="I144" s="145" t="s">
        <v>715</v>
      </c>
      <c r="J144" s="135" t="s">
        <v>5</v>
      </c>
      <c r="K144" s="135"/>
      <c r="L144" s="135"/>
      <c r="M144" s="135"/>
      <c r="N144" s="135"/>
      <c r="O144" s="135"/>
      <c r="P144" s="136" t="s">
        <v>5423</v>
      </c>
    </row>
    <row r="145" spans="1:16" ht="30" customHeight="1">
      <c r="A145" s="353" t="s">
        <v>5865</v>
      </c>
      <c r="B145" s="134" t="s">
        <v>5260</v>
      </c>
      <c r="C145" s="314" t="s">
        <v>5554</v>
      </c>
      <c r="D145" s="313" t="s">
        <v>5840</v>
      </c>
      <c r="E145" s="135" t="s">
        <v>601</v>
      </c>
      <c r="F145" s="139" t="s">
        <v>717</v>
      </c>
      <c r="G145" s="138" t="s">
        <v>718</v>
      </c>
      <c r="H145" s="139" t="s">
        <v>719</v>
      </c>
      <c r="I145" s="145" t="s">
        <v>720</v>
      </c>
      <c r="J145" s="135" t="s">
        <v>5</v>
      </c>
      <c r="K145" s="135"/>
      <c r="L145" s="135"/>
      <c r="M145" s="135"/>
      <c r="N145" s="135"/>
      <c r="O145" s="135"/>
      <c r="P145" s="136" t="s">
        <v>5423</v>
      </c>
    </row>
    <row r="146" spans="1:16" ht="30" customHeight="1">
      <c r="A146" s="353" t="s">
        <v>5865</v>
      </c>
      <c r="B146" s="134" t="s">
        <v>5260</v>
      </c>
      <c r="C146" s="314" t="s">
        <v>5554</v>
      </c>
      <c r="D146" s="313" t="s">
        <v>5840</v>
      </c>
      <c r="E146" s="135" t="s">
        <v>601</v>
      </c>
      <c r="F146" s="21" t="s">
        <v>722</v>
      </c>
      <c r="G146" s="138" t="s">
        <v>723</v>
      </c>
      <c r="H146" s="139" t="s">
        <v>724</v>
      </c>
      <c r="I146" s="145" t="s">
        <v>725</v>
      </c>
      <c r="J146" s="135" t="s">
        <v>5</v>
      </c>
      <c r="K146" s="135"/>
      <c r="L146" s="135"/>
      <c r="M146" s="135"/>
      <c r="N146" s="135"/>
      <c r="O146" s="135"/>
      <c r="P146" s="136" t="s">
        <v>5423</v>
      </c>
    </row>
    <row r="147" spans="1:16" ht="30" customHeight="1">
      <c r="A147" s="353" t="s">
        <v>5865</v>
      </c>
      <c r="B147" s="134" t="s">
        <v>5261</v>
      </c>
      <c r="C147" s="314" t="s">
        <v>5556</v>
      </c>
      <c r="D147" s="313" t="s">
        <v>5840</v>
      </c>
      <c r="E147" s="135" t="s">
        <v>727</v>
      </c>
      <c r="F147" s="139" t="s">
        <v>728</v>
      </c>
      <c r="G147" s="138" t="s">
        <v>729</v>
      </c>
      <c r="H147" s="138" t="s">
        <v>730</v>
      </c>
      <c r="I147" s="140" t="s">
        <v>731</v>
      </c>
      <c r="J147" s="135" t="s">
        <v>5</v>
      </c>
      <c r="K147" s="135"/>
      <c r="L147" s="135"/>
      <c r="M147" s="135"/>
      <c r="N147" s="135"/>
      <c r="O147" s="135"/>
      <c r="P147" s="148" t="s">
        <v>5424</v>
      </c>
    </row>
    <row r="148" spans="1:16" ht="30" customHeight="1">
      <c r="A148" s="353" t="s">
        <v>5865</v>
      </c>
      <c r="B148" s="134" t="s">
        <v>5261</v>
      </c>
      <c r="C148" s="314" t="s">
        <v>5556</v>
      </c>
      <c r="D148" s="313" t="s">
        <v>5840</v>
      </c>
      <c r="E148" s="135" t="s">
        <v>727</v>
      </c>
      <c r="F148" s="139" t="s">
        <v>733</v>
      </c>
      <c r="G148" s="138" t="s">
        <v>734</v>
      </c>
      <c r="H148" s="138" t="s">
        <v>735</v>
      </c>
      <c r="I148" s="138" t="s">
        <v>736</v>
      </c>
      <c r="J148" s="135" t="s">
        <v>5</v>
      </c>
      <c r="K148" s="135"/>
      <c r="L148" s="135"/>
      <c r="M148" s="135"/>
      <c r="N148" s="135"/>
      <c r="O148" s="135"/>
      <c r="P148" s="148" t="s">
        <v>5425</v>
      </c>
    </row>
    <row r="149" spans="1:16" ht="30" customHeight="1">
      <c r="A149" s="353" t="s">
        <v>5865</v>
      </c>
      <c r="B149" s="134" t="s">
        <v>5261</v>
      </c>
      <c r="C149" s="314" t="s">
        <v>5556</v>
      </c>
      <c r="D149" s="313" t="s">
        <v>5840</v>
      </c>
      <c r="E149" s="164" t="s">
        <v>738</v>
      </c>
      <c r="F149" s="23" t="s">
        <v>739</v>
      </c>
      <c r="G149" s="165" t="s">
        <v>740</v>
      </c>
      <c r="H149" s="165" t="s">
        <v>741</v>
      </c>
      <c r="I149" s="166" t="s">
        <v>742</v>
      </c>
      <c r="J149" s="164" t="s">
        <v>5</v>
      </c>
      <c r="K149" s="164"/>
      <c r="L149" s="164"/>
      <c r="M149" s="164"/>
      <c r="N149" s="164"/>
      <c r="O149" s="164"/>
      <c r="P149" s="136" t="s">
        <v>5408</v>
      </c>
    </row>
    <row r="150" spans="1:16" ht="30" customHeight="1">
      <c r="A150" s="353" t="s">
        <v>5865</v>
      </c>
      <c r="B150" s="134" t="s">
        <v>5261</v>
      </c>
      <c r="C150" s="314" t="s">
        <v>5556</v>
      </c>
      <c r="D150" s="313" t="s">
        <v>5840</v>
      </c>
      <c r="E150" s="164" t="s">
        <v>738</v>
      </c>
      <c r="F150" s="23" t="s">
        <v>744</v>
      </c>
      <c r="G150" s="165" t="s">
        <v>745</v>
      </c>
      <c r="H150" s="165" t="s">
        <v>746</v>
      </c>
      <c r="I150" s="166" t="s">
        <v>747</v>
      </c>
      <c r="J150" s="164" t="s">
        <v>5</v>
      </c>
      <c r="K150" s="164"/>
      <c r="L150" s="164"/>
      <c r="M150" s="164"/>
      <c r="N150" s="164"/>
      <c r="O150" s="164"/>
      <c r="P150" s="136" t="s">
        <v>5408</v>
      </c>
    </row>
    <row r="151" spans="1:16" ht="30" customHeight="1">
      <c r="A151" s="353" t="s">
        <v>5865</v>
      </c>
      <c r="B151" s="134" t="s">
        <v>5261</v>
      </c>
      <c r="C151" s="314" t="s">
        <v>5556</v>
      </c>
      <c r="D151" s="313" t="s">
        <v>5840</v>
      </c>
      <c r="E151" s="164" t="s">
        <v>738</v>
      </c>
      <c r="F151" s="24" t="s">
        <v>748</v>
      </c>
      <c r="G151" s="165" t="s">
        <v>749</v>
      </c>
      <c r="H151" s="165" t="s">
        <v>750</v>
      </c>
      <c r="I151" s="166" t="s">
        <v>751</v>
      </c>
      <c r="J151" s="164" t="s">
        <v>5</v>
      </c>
      <c r="K151" s="164"/>
      <c r="L151" s="164"/>
      <c r="M151" s="164"/>
      <c r="N151" s="164"/>
      <c r="O151" s="164"/>
      <c r="P151" s="136" t="s">
        <v>5408</v>
      </c>
    </row>
    <row r="152" spans="1:16" ht="30" customHeight="1">
      <c r="A152" s="353" t="s">
        <v>5865</v>
      </c>
      <c r="B152" s="134" t="s">
        <v>5261</v>
      </c>
      <c r="C152" s="314" t="s">
        <v>5556</v>
      </c>
      <c r="D152" s="313" t="s">
        <v>5840</v>
      </c>
      <c r="E152" s="164" t="s">
        <v>738</v>
      </c>
      <c r="F152" s="23" t="s">
        <v>753</v>
      </c>
      <c r="G152" s="167" t="s">
        <v>754</v>
      </c>
      <c r="H152" s="167" t="s">
        <v>755</v>
      </c>
      <c r="I152" s="166" t="s">
        <v>756</v>
      </c>
      <c r="J152" s="164" t="s">
        <v>5</v>
      </c>
      <c r="K152" s="164"/>
      <c r="L152" s="164"/>
      <c r="M152" s="164"/>
      <c r="N152" s="164"/>
      <c r="O152" s="164"/>
      <c r="P152" s="136" t="s">
        <v>5408</v>
      </c>
    </row>
    <row r="153" spans="1:16" ht="30" customHeight="1">
      <c r="A153" s="353" t="s">
        <v>5865</v>
      </c>
      <c r="B153" s="134" t="s">
        <v>5261</v>
      </c>
      <c r="C153" s="314" t="s">
        <v>5556</v>
      </c>
      <c r="D153" s="313" t="s">
        <v>5840</v>
      </c>
      <c r="E153" s="164" t="s">
        <v>738</v>
      </c>
      <c r="F153" s="23" t="s">
        <v>757</v>
      </c>
      <c r="G153" s="167" t="s">
        <v>758</v>
      </c>
      <c r="H153" s="167" t="s">
        <v>759</v>
      </c>
      <c r="I153" s="165" t="s">
        <v>760</v>
      </c>
      <c r="J153" s="164" t="s">
        <v>5</v>
      </c>
      <c r="K153" s="164" t="s">
        <v>5</v>
      </c>
      <c r="L153" s="164"/>
      <c r="M153" s="164"/>
      <c r="N153" s="164"/>
      <c r="O153" s="164"/>
      <c r="P153" s="136" t="s">
        <v>5408</v>
      </c>
    </row>
    <row r="154" spans="1:16" ht="30" customHeight="1">
      <c r="A154" s="353" t="s">
        <v>5865</v>
      </c>
      <c r="B154" s="134" t="s">
        <v>5261</v>
      </c>
      <c r="C154" s="314" t="s">
        <v>5556</v>
      </c>
      <c r="D154" s="313" t="s">
        <v>5840</v>
      </c>
      <c r="E154" s="164" t="s">
        <v>738</v>
      </c>
      <c r="F154" s="23" t="s">
        <v>761</v>
      </c>
      <c r="G154" s="165" t="s">
        <v>762</v>
      </c>
      <c r="H154" s="165" t="s">
        <v>763</v>
      </c>
      <c r="I154" s="166" t="s">
        <v>764</v>
      </c>
      <c r="J154" s="164"/>
      <c r="K154" s="164" t="s">
        <v>5</v>
      </c>
      <c r="L154" s="164"/>
      <c r="M154" s="164"/>
      <c r="N154" s="164"/>
      <c r="O154" s="164"/>
      <c r="P154" s="136" t="s">
        <v>5408</v>
      </c>
    </row>
    <row r="155" spans="1:16" ht="30" customHeight="1">
      <c r="A155" s="353" t="s">
        <v>5865</v>
      </c>
      <c r="B155" s="134" t="s">
        <v>5261</v>
      </c>
      <c r="C155" s="314" t="s">
        <v>5556</v>
      </c>
      <c r="D155" s="313" t="s">
        <v>5840</v>
      </c>
      <c r="E155" s="164" t="s">
        <v>738</v>
      </c>
      <c r="F155" s="23" t="s">
        <v>766</v>
      </c>
      <c r="G155" s="165" t="s">
        <v>767</v>
      </c>
      <c r="H155" s="165" t="s">
        <v>768</v>
      </c>
      <c r="I155" s="166" t="s">
        <v>769</v>
      </c>
      <c r="J155" s="164" t="s">
        <v>5</v>
      </c>
      <c r="K155" s="164"/>
      <c r="L155" s="164"/>
      <c r="M155" s="164"/>
      <c r="N155" s="164"/>
      <c r="O155" s="164"/>
      <c r="P155" s="136" t="s">
        <v>5408</v>
      </c>
    </row>
    <row r="156" spans="1:16" ht="30" customHeight="1">
      <c r="A156" s="353" t="s">
        <v>5865</v>
      </c>
      <c r="B156" s="134" t="s">
        <v>5261</v>
      </c>
      <c r="C156" s="314" t="s">
        <v>5556</v>
      </c>
      <c r="D156" s="313" t="s">
        <v>5840</v>
      </c>
      <c r="E156" s="164" t="s">
        <v>738</v>
      </c>
      <c r="F156" s="23" t="s">
        <v>771</v>
      </c>
      <c r="G156" s="165" t="s">
        <v>772</v>
      </c>
      <c r="H156" s="165" t="s">
        <v>773</v>
      </c>
      <c r="I156" s="166" t="s">
        <v>774</v>
      </c>
      <c r="J156" s="164" t="s">
        <v>5</v>
      </c>
      <c r="K156" s="164"/>
      <c r="L156" s="164"/>
      <c r="M156" s="164"/>
      <c r="N156" s="164"/>
      <c r="O156" s="164"/>
      <c r="P156" s="136" t="s">
        <v>5408</v>
      </c>
    </row>
    <row r="157" spans="1:16" ht="30" customHeight="1">
      <c r="A157" s="353" t="s">
        <v>5865</v>
      </c>
      <c r="B157" s="134" t="s">
        <v>5261</v>
      </c>
      <c r="C157" s="314" t="s">
        <v>5556</v>
      </c>
      <c r="D157" s="313" t="s">
        <v>5840</v>
      </c>
      <c r="E157" s="164" t="s">
        <v>738</v>
      </c>
      <c r="F157" s="23" t="s">
        <v>776</v>
      </c>
      <c r="G157" s="165" t="s">
        <v>777</v>
      </c>
      <c r="H157" s="165" t="s">
        <v>778</v>
      </c>
      <c r="I157" s="166" t="s">
        <v>779</v>
      </c>
      <c r="J157" s="164" t="s">
        <v>5</v>
      </c>
      <c r="K157" s="164"/>
      <c r="L157" s="164"/>
      <c r="M157" s="164"/>
      <c r="N157" s="164"/>
      <c r="O157" s="164"/>
      <c r="P157" s="136" t="s">
        <v>5408</v>
      </c>
    </row>
    <row r="158" spans="1:16" ht="30" customHeight="1">
      <c r="A158" s="353" t="s">
        <v>5865</v>
      </c>
      <c r="B158" s="134" t="s">
        <v>5261</v>
      </c>
      <c r="C158" s="314" t="s">
        <v>5556</v>
      </c>
      <c r="D158" s="313" t="s">
        <v>5840</v>
      </c>
      <c r="E158" s="164" t="s">
        <v>738</v>
      </c>
      <c r="F158" s="23" t="s">
        <v>780</v>
      </c>
      <c r="G158" s="165" t="s">
        <v>781</v>
      </c>
      <c r="H158" s="165" t="s">
        <v>782</v>
      </c>
      <c r="I158" s="166" t="s">
        <v>783</v>
      </c>
      <c r="J158" s="164" t="s">
        <v>5</v>
      </c>
      <c r="K158" s="164"/>
      <c r="L158" s="164"/>
      <c r="M158" s="164"/>
      <c r="N158" s="164"/>
      <c r="O158" s="164"/>
      <c r="P158" s="136" t="s">
        <v>5408</v>
      </c>
    </row>
    <row r="159" spans="1:16" ht="30" customHeight="1">
      <c r="A159" s="353" t="s">
        <v>5865</v>
      </c>
      <c r="B159" s="134" t="s">
        <v>5261</v>
      </c>
      <c r="C159" s="314" t="s">
        <v>5556</v>
      </c>
      <c r="D159" s="313" t="s">
        <v>5840</v>
      </c>
      <c r="E159" s="164" t="s">
        <v>738</v>
      </c>
      <c r="F159" s="23" t="s">
        <v>785</v>
      </c>
      <c r="G159" s="165" t="s">
        <v>786</v>
      </c>
      <c r="H159" s="165" t="s">
        <v>787</v>
      </c>
      <c r="I159" s="166" t="s">
        <v>788</v>
      </c>
      <c r="J159" s="164" t="s">
        <v>5</v>
      </c>
      <c r="K159" s="164" t="s">
        <v>5</v>
      </c>
      <c r="L159" s="164"/>
      <c r="M159" s="164"/>
      <c r="N159" s="164"/>
      <c r="O159" s="164"/>
      <c r="P159" s="136" t="s">
        <v>5408</v>
      </c>
    </row>
    <row r="160" spans="1:16" ht="30" customHeight="1">
      <c r="A160" s="353" t="s">
        <v>5865</v>
      </c>
      <c r="B160" s="134" t="s">
        <v>5261</v>
      </c>
      <c r="C160" s="314" t="s">
        <v>5556</v>
      </c>
      <c r="D160" s="313" t="s">
        <v>5840</v>
      </c>
      <c r="E160" s="164" t="s">
        <v>738</v>
      </c>
      <c r="F160" s="165" t="s">
        <v>790</v>
      </c>
      <c r="G160" s="165" t="s">
        <v>791</v>
      </c>
      <c r="H160" s="165" t="s">
        <v>792</v>
      </c>
      <c r="I160" s="166" t="s">
        <v>793</v>
      </c>
      <c r="J160" s="164" t="s">
        <v>5</v>
      </c>
      <c r="K160" s="164"/>
      <c r="L160" s="164"/>
      <c r="M160" s="164"/>
      <c r="N160" s="164"/>
      <c r="O160" s="164"/>
      <c r="P160" s="136" t="s">
        <v>5408</v>
      </c>
    </row>
    <row r="161" spans="1:16" ht="30" customHeight="1">
      <c r="A161" s="353" t="s">
        <v>5865</v>
      </c>
      <c r="B161" s="134" t="s">
        <v>5261</v>
      </c>
      <c r="C161" s="314" t="s">
        <v>5556</v>
      </c>
      <c r="D161" s="313" t="s">
        <v>5840</v>
      </c>
      <c r="E161" s="164" t="s">
        <v>738</v>
      </c>
      <c r="F161" s="23" t="s">
        <v>795</v>
      </c>
      <c r="G161" s="165" t="s">
        <v>796</v>
      </c>
      <c r="H161" s="165" t="s">
        <v>797</v>
      </c>
      <c r="I161" s="166" t="s">
        <v>798</v>
      </c>
      <c r="J161" s="164" t="s">
        <v>5</v>
      </c>
      <c r="K161" s="164" t="s">
        <v>5</v>
      </c>
      <c r="L161" s="164" t="s">
        <v>5</v>
      </c>
      <c r="M161" s="164" t="s">
        <v>5</v>
      </c>
      <c r="N161" s="164" t="s">
        <v>5</v>
      </c>
      <c r="O161" s="164" t="s">
        <v>5</v>
      </c>
      <c r="P161" s="136" t="s">
        <v>5408</v>
      </c>
    </row>
    <row r="162" spans="1:16" ht="30" customHeight="1">
      <c r="A162" s="353" t="s">
        <v>5865</v>
      </c>
      <c r="B162" s="134" t="s">
        <v>5261</v>
      </c>
      <c r="C162" s="314" t="s">
        <v>5556</v>
      </c>
      <c r="D162" s="313" t="s">
        <v>5840</v>
      </c>
      <c r="E162" s="164" t="s">
        <v>738</v>
      </c>
      <c r="F162" s="23" t="s">
        <v>799</v>
      </c>
      <c r="G162" s="165" t="s">
        <v>800</v>
      </c>
      <c r="H162" s="165" t="s">
        <v>801</v>
      </c>
      <c r="I162" s="165" t="s">
        <v>760</v>
      </c>
      <c r="J162" s="164" t="s">
        <v>5</v>
      </c>
      <c r="K162" s="164"/>
      <c r="L162" s="164"/>
      <c r="M162" s="164"/>
      <c r="N162" s="164"/>
      <c r="O162" s="164"/>
      <c r="P162" s="136" t="s">
        <v>5408</v>
      </c>
    </row>
    <row r="163" spans="1:16" ht="30" customHeight="1">
      <c r="A163" s="353" t="s">
        <v>5865</v>
      </c>
      <c r="B163" s="134" t="s">
        <v>5261</v>
      </c>
      <c r="C163" s="314" t="s">
        <v>5556</v>
      </c>
      <c r="D163" s="313" t="s">
        <v>5840</v>
      </c>
      <c r="E163" s="164" t="s">
        <v>738</v>
      </c>
      <c r="F163" s="23" t="s">
        <v>803</v>
      </c>
      <c r="G163" s="165" t="s">
        <v>804</v>
      </c>
      <c r="H163" s="165" t="s">
        <v>805</v>
      </c>
      <c r="I163" s="168" t="s">
        <v>806</v>
      </c>
      <c r="J163" s="164" t="s">
        <v>5</v>
      </c>
      <c r="K163" s="164"/>
      <c r="L163" s="164"/>
      <c r="M163" s="164"/>
      <c r="N163" s="164"/>
      <c r="O163" s="164"/>
      <c r="P163" s="136" t="s">
        <v>5408</v>
      </c>
    </row>
    <row r="164" spans="1:16" ht="30" customHeight="1">
      <c r="A164" s="353" t="s">
        <v>5865</v>
      </c>
      <c r="B164" s="134" t="s">
        <v>5261</v>
      </c>
      <c r="C164" s="314" t="s">
        <v>5556</v>
      </c>
      <c r="D164" s="313" t="s">
        <v>5840</v>
      </c>
      <c r="E164" s="164" t="s">
        <v>738</v>
      </c>
      <c r="F164" s="23" t="s">
        <v>808</v>
      </c>
      <c r="G164" s="165" t="s">
        <v>809</v>
      </c>
      <c r="H164" s="165" t="s">
        <v>810</v>
      </c>
      <c r="I164" s="166" t="s">
        <v>811</v>
      </c>
      <c r="J164" s="164"/>
      <c r="K164" s="164" t="s">
        <v>5</v>
      </c>
      <c r="L164" s="164"/>
      <c r="M164" s="164"/>
      <c r="N164" s="164"/>
      <c r="O164" s="164"/>
      <c r="P164" s="136" t="s">
        <v>5408</v>
      </c>
    </row>
    <row r="165" spans="1:16" ht="30" customHeight="1">
      <c r="A165" s="353" t="s">
        <v>5865</v>
      </c>
      <c r="B165" s="134" t="s">
        <v>5261</v>
      </c>
      <c r="C165" s="314" t="s">
        <v>5556</v>
      </c>
      <c r="D165" s="313" t="s">
        <v>5840</v>
      </c>
      <c r="E165" s="164" t="s">
        <v>738</v>
      </c>
      <c r="F165" s="23" t="s">
        <v>812</v>
      </c>
      <c r="G165" s="165" t="s">
        <v>813</v>
      </c>
      <c r="H165" s="165" t="s">
        <v>814</v>
      </c>
      <c r="I165" s="169" t="s">
        <v>815</v>
      </c>
      <c r="J165" s="164" t="s">
        <v>5</v>
      </c>
      <c r="K165" s="164"/>
      <c r="L165" s="164"/>
      <c r="M165" s="164"/>
      <c r="N165" s="164"/>
      <c r="O165" s="164"/>
      <c r="P165" s="136" t="s">
        <v>5408</v>
      </c>
    </row>
    <row r="166" spans="1:16" ht="30" customHeight="1">
      <c r="A166" s="353" t="s">
        <v>5865</v>
      </c>
      <c r="B166" s="134" t="s">
        <v>5261</v>
      </c>
      <c r="C166" s="314" t="s">
        <v>5556</v>
      </c>
      <c r="D166" s="313" t="s">
        <v>5840</v>
      </c>
      <c r="E166" s="164" t="s">
        <v>738</v>
      </c>
      <c r="F166" s="23" t="s">
        <v>817</v>
      </c>
      <c r="G166" s="165" t="s">
        <v>818</v>
      </c>
      <c r="H166" s="165" t="s">
        <v>819</v>
      </c>
      <c r="I166" s="166" t="s">
        <v>820</v>
      </c>
      <c r="J166" s="164" t="s">
        <v>5</v>
      </c>
      <c r="K166" s="164"/>
      <c r="L166" s="164"/>
      <c r="M166" s="164"/>
      <c r="N166" s="164"/>
      <c r="O166" s="164"/>
      <c r="P166" s="136" t="s">
        <v>5408</v>
      </c>
    </row>
    <row r="167" spans="1:16" ht="30" customHeight="1">
      <c r="A167" s="353" t="s">
        <v>5865</v>
      </c>
      <c r="B167" s="134" t="s">
        <v>5261</v>
      </c>
      <c r="C167" s="314" t="s">
        <v>5556</v>
      </c>
      <c r="D167" s="313" t="s">
        <v>5840</v>
      </c>
      <c r="E167" s="164" t="s">
        <v>738</v>
      </c>
      <c r="F167" s="23" t="s">
        <v>822</v>
      </c>
      <c r="G167" s="165" t="s">
        <v>823</v>
      </c>
      <c r="H167" s="165" t="s">
        <v>824</v>
      </c>
      <c r="I167" s="166" t="s">
        <v>825</v>
      </c>
      <c r="J167" s="164" t="s">
        <v>5</v>
      </c>
      <c r="K167" s="164" t="s">
        <v>5</v>
      </c>
      <c r="L167" s="164"/>
      <c r="M167" s="164"/>
      <c r="N167" s="164"/>
      <c r="O167" s="164"/>
      <c r="P167" s="136" t="s">
        <v>5408</v>
      </c>
    </row>
    <row r="168" spans="1:16" ht="30" customHeight="1">
      <c r="A168" s="353" t="s">
        <v>5865</v>
      </c>
      <c r="B168" s="134" t="s">
        <v>5261</v>
      </c>
      <c r="C168" s="314" t="s">
        <v>5556</v>
      </c>
      <c r="D168" s="313" t="s">
        <v>5840</v>
      </c>
      <c r="E168" s="164" t="s">
        <v>738</v>
      </c>
      <c r="F168" s="23" t="s">
        <v>826</v>
      </c>
      <c r="G168" s="165" t="s">
        <v>827</v>
      </c>
      <c r="H168" s="165" t="s">
        <v>828</v>
      </c>
      <c r="I168" s="166" t="s">
        <v>829</v>
      </c>
      <c r="J168" s="164" t="s">
        <v>5</v>
      </c>
      <c r="K168" s="164" t="s">
        <v>5</v>
      </c>
      <c r="L168" s="164"/>
      <c r="M168" s="164"/>
      <c r="N168" s="164"/>
      <c r="O168" s="164"/>
      <c r="P168" s="136" t="s">
        <v>5408</v>
      </c>
    </row>
    <row r="169" spans="1:16" ht="30" customHeight="1">
      <c r="A169" s="353" t="s">
        <v>5865</v>
      </c>
      <c r="B169" s="134" t="s">
        <v>5261</v>
      </c>
      <c r="C169" s="314" t="s">
        <v>5556</v>
      </c>
      <c r="D169" s="313" t="s">
        <v>5840</v>
      </c>
      <c r="E169" s="164" t="s">
        <v>738</v>
      </c>
      <c r="F169" s="23" t="s">
        <v>831</v>
      </c>
      <c r="G169" s="165" t="s">
        <v>832</v>
      </c>
      <c r="H169" s="165" t="s">
        <v>833</v>
      </c>
      <c r="I169" s="165" t="s">
        <v>760</v>
      </c>
      <c r="J169" s="164"/>
      <c r="K169" s="164" t="s">
        <v>5</v>
      </c>
      <c r="L169" s="164"/>
      <c r="M169" s="164"/>
      <c r="N169" s="164"/>
      <c r="O169" s="164"/>
      <c r="P169" s="136" t="s">
        <v>5408</v>
      </c>
    </row>
    <row r="170" spans="1:16" ht="30" customHeight="1">
      <c r="A170" s="353" t="s">
        <v>5865</v>
      </c>
      <c r="B170" s="134" t="s">
        <v>5261</v>
      </c>
      <c r="C170" s="314" t="s">
        <v>5556</v>
      </c>
      <c r="D170" s="313" t="s">
        <v>5840</v>
      </c>
      <c r="E170" s="164" t="s">
        <v>738</v>
      </c>
      <c r="F170" s="23" t="s">
        <v>835</v>
      </c>
      <c r="G170" s="165" t="s">
        <v>836</v>
      </c>
      <c r="H170" s="165" t="s">
        <v>837</v>
      </c>
      <c r="I170" s="166" t="s">
        <v>838</v>
      </c>
      <c r="J170" s="164" t="s">
        <v>5</v>
      </c>
      <c r="K170" s="164"/>
      <c r="L170" s="164"/>
      <c r="M170" s="164"/>
      <c r="N170" s="164"/>
      <c r="O170" s="164"/>
      <c r="P170" s="136" t="s">
        <v>5408</v>
      </c>
    </row>
    <row r="171" spans="1:16" ht="30" customHeight="1">
      <c r="A171" s="353" t="s">
        <v>5865</v>
      </c>
      <c r="B171" s="134" t="s">
        <v>5261</v>
      </c>
      <c r="C171" s="314" t="s">
        <v>5556</v>
      </c>
      <c r="D171" s="313" t="s">
        <v>5840</v>
      </c>
      <c r="E171" s="164" t="s">
        <v>738</v>
      </c>
      <c r="F171" s="23" t="s">
        <v>839</v>
      </c>
      <c r="G171" s="165" t="s">
        <v>840</v>
      </c>
      <c r="H171" s="165" t="s">
        <v>841</v>
      </c>
      <c r="I171" s="165" t="s">
        <v>760</v>
      </c>
      <c r="J171" s="164" t="s">
        <v>5</v>
      </c>
      <c r="K171" s="164"/>
      <c r="L171" s="164"/>
      <c r="M171" s="164"/>
      <c r="N171" s="164"/>
      <c r="O171" s="164"/>
      <c r="P171" s="136" t="s">
        <v>5408</v>
      </c>
    </row>
    <row r="172" spans="1:16" ht="30" customHeight="1">
      <c r="A172" s="353" t="s">
        <v>5865</v>
      </c>
      <c r="B172" s="134" t="s">
        <v>5261</v>
      </c>
      <c r="C172" s="314" t="s">
        <v>5556</v>
      </c>
      <c r="D172" s="313" t="s">
        <v>5840</v>
      </c>
      <c r="E172" s="164" t="s">
        <v>738</v>
      </c>
      <c r="F172" s="23" t="s">
        <v>843</v>
      </c>
      <c r="G172" s="165" t="s">
        <v>844</v>
      </c>
      <c r="H172" s="165" t="s">
        <v>845</v>
      </c>
      <c r="I172" s="165" t="s">
        <v>760</v>
      </c>
      <c r="J172" s="164" t="s">
        <v>5</v>
      </c>
      <c r="K172" s="164"/>
      <c r="L172" s="164"/>
      <c r="M172" s="164"/>
      <c r="N172" s="164"/>
      <c r="O172" s="164"/>
      <c r="P172" s="136" t="s">
        <v>5408</v>
      </c>
    </row>
    <row r="173" spans="1:16" ht="30" customHeight="1">
      <c r="A173" s="353" t="s">
        <v>5865</v>
      </c>
      <c r="B173" s="134" t="s">
        <v>5261</v>
      </c>
      <c r="C173" s="314" t="s">
        <v>5556</v>
      </c>
      <c r="D173" s="313" t="s">
        <v>5840</v>
      </c>
      <c r="E173" s="164" t="s">
        <v>738</v>
      </c>
      <c r="F173" s="23" t="s">
        <v>847</v>
      </c>
      <c r="G173" s="165" t="s">
        <v>848</v>
      </c>
      <c r="H173" s="165" t="s">
        <v>849</v>
      </c>
      <c r="I173" s="166" t="s">
        <v>850</v>
      </c>
      <c r="J173" s="164" t="s">
        <v>5</v>
      </c>
      <c r="K173" s="164"/>
      <c r="L173" s="164"/>
      <c r="M173" s="164"/>
      <c r="N173" s="164"/>
      <c r="O173" s="164"/>
      <c r="P173" s="136" t="s">
        <v>5408</v>
      </c>
    </row>
    <row r="174" spans="1:16" ht="30" customHeight="1">
      <c r="A174" s="353" t="s">
        <v>5865</v>
      </c>
      <c r="B174" s="134" t="s">
        <v>5261</v>
      </c>
      <c r="C174" s="314" t="s">
        <v>5556</v>
      </c>
      <c r="D174" s="313" t="s">
        <v>5840</v>
      </c>
      <c r="E174" s="164" t="s">
        <v>738</v>
      </c>
      <c r="F174" s="23" t="s">
        <v>851</v>
      </c>
      <c r="G174" s="165" t="s">
        <v>852</v>
      </c>
      <c r="H174" s="165" t="s">
        <v>853</v>
      </c>
      <c r="I174" s="166" t="s">
        <v>854</v>
      </c>
      <c r="J174" s="164" t="s">
        <v>5</v>
      </c>
      <c r="K174" s="164"/>
      <c r="L174" s="164"/>
      <c r="M174" s="164"/>
      <c r="N174" s="164"/>
      <c r="O174" s="164"/>
      <c r="P174" s="136" t="s">
        <v>5408</v>
      </c>
    </row>
    <row r="175" spans="1:16" ht="30" customHeight="1">
      <c r="A175" s="353" t="s">
        <v>5865</v>
      </c>
      <c r="B175" s="134" t="s">
        <v>5261</v>
      </c>
      <c r="C175" s="314" t="s">
        <v>5556</v>
      </c>
      <c r="D175" s="313" t="s">
        <v>5840</v>
      </c>
      <c r="E175" s="164" t="s">
        <v>738</v>
      </c>
      <c r="F175" s="23" t="s">
        <v>855</v>
      </c>
      <c r="G175" s="165" t="s">
        <v>856</v>
      </c>
      <c r="H175" s="165" t="s">
        <v>857</v>
      </c>
      <c r="I175" s="166" t="s">
        <v>858</v>
      </c>
      <c r="J175" s="164" t="s">
        <v>5</v>
      </c>
      <c r="K175" s="164"/>
      <c r="L175" s="164"/>
      <c r="M175" s="164"/>
      <c r="N175" s="164"/>
      <c r="O175" s="164"/>
      <c r="P175" s="136" t="s">
        <v>5408</v>
      </c>
    </row>
    <row r="176" spans="1:16" ht="30" customHeight="1">
      <c r="A176" s="353" t="s">
        <v>5865</v>
      </c>
      <c r="B176" s="134" t="s">
        <v>5261</v>
      </c>
      <c r="C176" s="314" t="s">
        <v>5556</v>
      </c>
      <c r="D176" s="313" t="s">
        <v>5840</v>
      </c>
      <c r="E176" s="164" t="s">
        <v>738</v>
      </c>
      <c r="F176" s="23" t="s">
        <v>860</v>
      </c>
      <c r="G176" s="165" t="s">
        <v>861</v>
      </c>
      <c r="H176" s="165" t="s">
        <v>862</v>
      </c>
      <c r="I176" s="166" t="s">
        <v>863</v>
      </c>
      <c r="J176" s="164" t="s">
        <v>5</v>
      </c>
      <c r="K176" s="164"/>
      <c r="L176" s="164"/>
      <c r="M176" s="164"/>
      <c r="N176" s="164"/>
      <c r="O176" s="164"/>
      <c r="P176" s="136" t="s">
        <v>5408</v>
      </c>
    </row>
    <row r="177" spans="1:16" ht="30" customHeight="1">
      <c r="A177" s="353" t="s">
        <v>5865</v>
      </c>
      <c r="B177" s="134" t="s">
        <v>5262</v>
      </c>
      <c r="C177" s="314" t="s">
        <v>5556</v>
      </c>
      <c r="D177" s="313" t="s">
        <v>5840</v>
      </c>
      <c r="E177" s="135" t="s">
        <v>865</v>
      </c>
      <c r="F177" s="26" t="s">
        <v>866</v>
      </c>
      <c r="G177" s="138" t="s">
        <v>867</v>
      </c>
      <c r="H177" s="139" t="s">
        <v>868</v>
      </c>
      <c r="I177" s="162" t="s">
        <v>12</v>
      </c>
      <c r="J177" s="135" t="s">
        <v>869</v>
      </c>
      <c r="K177" s="135"/>
      <c r="L177" s="135"/>
      <c r="M177" s="135"/>
      <c r="N177" s="135"/>
      <c r="O177" s="135"/>
      <c r="P177" s="136" t="s">
        <v>5426</v>
      </c>
    </row>
    <row r="178" spans="1:16" ht="30" customHeight="1">
      <c r="A178" s="353" t="s">
        <v>5865</v>
      </c>
      <c r="B178" s="134" t="s">
        <v>5262</v>
      </c>
      <c r="C178" s="314" t="s">
        <v>5556</v>
      </c>
      <c r="D178" s="313" t="s">
        <v>5840</v>
      </c>
      <c r="E178" s="135" t="s">
        <v>871</v>
      </c>
      <c r="F178" s="26" t="s">
        <v>872</v>
      </c>
      <c r="G178" s="138" t="s">
        <v>873</v>
      </c>
      <c r="H178" s="139" t="s">
        <v>874</v>
      </c>
      <c r="I178" s="162" t="s">
        <v>12</v>
      </c>
      <c r="J178" s="135" t="s">
        <v>869</v>
      </c>
      <c r="K178" s="135"/>
      <c r="L178" s="135"/>
      <c r="M178" s="135"/>
      <c r="N178" s="135"/>
      <c r="O178" s="135"/>
      <c r="P178" s="136" t="s">
        <v>5427</v>
      </c>
    </row>
    <row r="179" spans="1:16" ht="30" customHeight="1">
      <c r="A179" s="353" t="s">
        <v>5865</v>
      </c>
      <c r="B179" s="134" t="s">
        <v>5262</v>
      </c>
      <c r="C179" s="314" t="s">
        <v>5556</v>
      </c>
      <c r="D179" s="313" t="s">
        <v>5840</v>
      </c>
      <c r="E179" s="135" t="s">
        <v>871</v>
      </c>
      <c r="F179" s="26" t="s">
        <v>876</v>
      </c>
      <c r="G179" s="139" t="s">
        <v>877</v>
      </c>
      <c r="H179" s="139" t="s">
        <v>878</v>
      </c>
      <c r="I179" s="161" t="s">
        <v>879</v>
      </c>
      <c r="J179" s="135" t="s">
        <v>869</v>
      </c>
      <c r="K179" s="135"/>
      <c r="L179" s="135"/>
      <c r="M179" s="135"/>
      <c r="N179" s="135"/>
      <c r="O179" s="135"/>
      <c r="P179" s="136" t="s">
        <v>5428</v>
      </c>
    </row>
    <row r="180" spans="1:16" ht="30" customHeight="1">
      <c r="A180" s="353" t="s">
        <v>5865</v>
      </c>
      <c r="B180" s="134" t="s">
        <v>5262</v>
      </c>
      <c r="C180" s="314" t="s">
        <v>5556</v>
      </c>
      <c r="D180" s="313" t="s">
        <v>5840</v>
      </c>
      <c r="E180" s="135" t="s">
        <v>871</v>
      </c>
      <c r="F180" s="26" t="s">
        <v>881</v>
      </c>
      <c r="G180" s="139" t="s">
        <v>882</v>
      </c>
      <c r="H180" s="139" t="s">
        <v>883</v>
      </c>
      <c r="I180" s="161" t="s">
        <v>884</v>
      </c>
      <c r="J180" s="135" t="s">
        <v>869</v>
      </c>
      <c r="K180" s="135"/>
      <c r="L180" s="135"/>
      <c r="M180" s="135"/>
      <c r="N180" s="135"/>
      <c r="O180" s="135"/>
      <c r="P180" s="136" t="s">
        <v>5428</v>
      </c>
    </row>
    <row r="181" spans="1:16" ht="30" customHeight="1">
      <c r="A181" s="353" t="s">
        <v>5865</v>
      </c>
      <c r="B181" s="134" t="s">
        <v>5262</v>
      </c>
      <c r="C181" s="314" t="s">
        <v>5556</v>
      </c>
      <c r="D181" s="313" t="s">
        <v>5840</v>
      </c>
      <c r="E181" s="135" t="s">
        <v>871</v>
      </c>
      <c r="F181" s="26" t="s">
        <v>886</v>
      </c>
      <c r="G181" s="139" t="s">
        <v>887</v>
      </c>
      <c r="H181" s="139" t="s">
        <v>888</v>
      </c>
      <c r="I181" s="161" t="s">
        <v>889</v>
      </c>
      <c r="J181" s="135" t="s">
        <v>869</v>
      </c>
      <c r="K181" s="135"/>
      <c r="L181" s="135"/>
      <c r="M181" s="135"/>
      <c r="N181" s="135"/>
      <c r="O181" s="135"/>
      <c r="P181" s="136" t="s">
        <v>5429</v>
      </c>
    </row>
    <row r="182" spans="1:16" ht="30" customHeight="1">
      <c r="A182" s="353" t="s">
        <v>5865</v>
      </c>
      <c r="B182" s="134" t="s">
        <v>5262</v>
      </c>
      <c r="C182" s="314" t="s">
        <v>5556</v>
      </c>
      <c r="D182" s="313" t="s">
        <v>5840</v>
      </c>
      <c r="E182" s="135" t="s">
        <v>871</v>
      </c>
      <c r="F182" s="26" t="s">
        <v>891</v>
      </c>
      <c r="G182" s="138" t="s">
        <v>892</v>
      </c>
      <c r="H182" s="139" t="s">
        <v>893</v>
      </c>
      <c r="I182" s="161" t="s">
        <v>894</v>
      </c>
      <c r="J182" s="135" t="s">
        <v>869</v>
      </c>
      <c r="K182" s="135" t="s">
        <v>895</v>
      </c>
      <c r="L182" s="135"/>
      <c r="M182" s="135"/>
      <c r="N182" s="135"/>
      <c r="O182" s="135"/>
      <c r="P182" s="136" t="s">
        <v>5429</v>
      </c>
    </row>
    <row r="183" spans="1:16" ht="30" customHeight="1">
      <c r="A183" s="353" t="s">
        <v>5865</v>
      </c>
      <c r="B183" s="134" t="s">
        <v>5262</v>
      </c>
      <c r="C183" s="314" t="s">
        <v>5556</v>
      </c>
      <c r="D183" s="313" t="s">
        <v>5840</v>
      </c>
      <c r="E183" s="135" t="s">
        <v>871</v>
      </c>
      <c r="F183" s="26" t="s">
        <v>897</v>
      </c>
      <c r="G183" s="139" t="s">
        <v>898</v>
      </c>
      <c r="H183" s="139" t="s">
        <v>899</v>
      </c>
      <c r="I183" s="161" t="s">
        <v>900</v>
      </c>
      <c r="J183" s="135" t="s">
        <v>869</v>
      </c>
      <c r="K183" s="135"/>
      <c r="L183" s="135"/>
      <c r="M183" s="135"/>
      <c r="N183" s="135"/>
      <c r="O183" s="135"/>
      <c r="P183" s="136" t="s">
        <v>5429</v>
      </c>
    </row>
    <row r="184" spans="1:16" ht="30" customHeight="1">
      <c r="A184" s="353" t="s">
        <v>5865</v>
      </c>
      <c r="B184" s="134" t="s">
        <v>5262</v>
      </c>
      <c r="C184" s="314" t="s">
        <v>5556</v>
      </c>
      <c r="D184" s="313" t="s">
        <v>5840</v>
      </c>
      <c r="E184" s="135" t="s">
        <v>871</v>
      </c>
      <c r="F184" s="26" t="s">
        <v>902</v>
      </c>
      <c r="G184" s="138" t="s">
        <v>903</v>
      </c>
      <c r="H184" s="139" t="s">
        <v>904</v>
      </c>
      <c r="I184" s="161" t="s">
        <v>905</v>
      </c>
      <c r="J184" s="135" t="s">
        <v>869</v>
      </c>
      <c r="K184" s="135"/>
      <c r="L184" s="135"/>
      <c r="M184" s="135"/>
      <c r="N184" s="135"/>
      <c r="O184" s="135"/>
      <c r="P184" s="136" t="s">
        <v>5429</v>
      </c>
    </row>
    <row r="185" spans="1:16" ht="30" customHeight="1">
      <c r="A185" s="353" t="s">
        <v>5865</v>
      </c>
      <c r="B185" s="134" t="s">
        <v>5262</v>
      </c>
      <c r="C185" s="314" t="s">
        <v>5556</v>
      </c>
      <c r="D185" s="313" t="s">
        <v>5840</v>
      </c>
      <c r="E185" s="135" t="s">
        <v>871</v>
      </c>
      <c r="F185" s="26" t="s">
        <v>907</v>
      </c>
      <c r="G185" s="139" t="s">
        <v>908</v>
      </c>
      <c r="H185" s="139" t="s">
        <v>909</v>
      </c>
      <c r="I185" s="161" t="s">
        <v>910</v>
      </c>
      <c r="J185" s="135" t="s">
        <v>869</v>
      </c>
      <c r="K185" s="135"/>
      <c r="L185" s="135"/>
      <c r="M185" s="135"/>
      <c r="N185" s="135"/>
      <c r="O185" s="135"/>
      <c r="P185" s="136" t="s">
        <v>5429</v>
      </c>
    </row>
    <row r="186" spans="1:16" ht="30" customHeight="1">
      <c r="A186" s="353" t="s">
        <v>5865</v>
      </c>
      <c r="B186" s="134" t="s">
        <v>5262</v>
      </c>
      <c r="C186" s="314" t="s">
        <v>5556</v>
      </c>
      <c r="D186" s="313" t="s">
        <v>5840</v>
      </c>
      <c r="E186" s="135" t="s">
        <v>871</v>
      </c>
      <c r="F186" s="26" t="s">
        <v>912</v>
      </c>
      <c r="G186" s="139" t="s">
        <v>913</v>
      </c>
      <c r="H186" s="139" t="s">
        <v>914</v>
      </c>
      <c r="I186" s="161" t="s">
        <v>915</v>
      </c>
      <c r="J186" s="135" t="s">
        <v>869</v>
      </c>
      <c r="K186" s="135"/>
      <c r="L186" s="135"/>
      <c r="M186" s="135"/>
      <c r="N186" s="135"/>
      <c r="O186" s="135"/>
      <c r="P186" s="136" t="s">
        <v>5429</v>
      </c>
    </row>
    <row r="187" spans="1:16" ht="30" customHeight="1">
      <c r="A187" s="353" t="s">
        <v>5865</v>
      </c>
      <c r="B187" s="134" t="s">
        <v>5262</v>
      </c>
      <c r="C187" s="314" t="s">
        <v>5556</v>
      </c>
      <c r="D187" s="313" t="s">
        <v>5840</v>
      </c>
      <c r="E187" s="135" t="s">
        <v>871</v>
      </c>
      <c r="F187" s="26" t="s">
        <v>917</v>
      </c>
      <c r="G187" s="138" t="s">
        <v>918</v>
      </c>
      <c r="H187" s="139" t="s">
        <v>919</v>
      </c>
      <c r="I187" s="162" t="s">
        <v>12</v>
      </c>
      <c r="J187" s="135" t="s">
        <v>869</v>
      </c>
      <c r="K187" s="135"/>
      <c r="L187" s="135"/>
      <c r="M187" s="135"/>
      <c r="N187" s="135"/>
      <c r="O187" s="135"/>
      <c r="P187" s="136" t="s">
        <v>5427</v>
      </c>
    </row>
    <row r="188" spans="1:16" ht="30" customHeight="1">
      <c r="A188" s="353" t="s">
        <v>5865</v>
      </c>
      <c r="B188" s="134" t="s">
        <v>5262</v>
      </c>
      <c r="C188" s="314" t="s">
        <v>5556</v>
      </c>
      <c r="D188" s="313" t="s">
        <v>5840</v>
      </c>
      <c r="E188" s="135" t="s">
        <v>871</v>
      </c>
      <c r="F188" s="26" t="s">
        <v>921</v>
      </c>
      <c r="G188" s="138" t="s">
        <v>922</v>
      </c>
      <c r="H188" s="139" t="s">
        <v>923</v>
      </c>
      <c r="I188" s="161" t="s">
        <v>924</v>
      </c>
      <c r="J188" s="135" t="s">
        <v>869</v>
      </c>
      <c r="K188" s="135"/>
      <c r="L188" s="135"/>
      <c r="M188" s="135"/>
      <c r="N188" s="135"/>
      <c r="O188" s="135"/>
      <c r="P188" s="136" t="s">
        <v>5428</v>
      </c>
    </row>
    <row r="189" spans="1:16" ht="30" customHeight="1">
      <c r="A189" s="353" t="s">
        <v>5865</v>
      </c>
      <c r="B189" s="134" t="s">
        <v>5262</v>
      </c>
      <c r="C189" s="314" t="s">
        <v>5556</v>
      </c>
      <c r="D189" s="313" t="s">
        <v>5840</v>
      </c>
      <c r="E189" s="135" t="s">
        <v>871</v>
      </c>
      <c r="F189" s="27" t="s">
        <v>926</v>
      </c>
      <c r="G189" s="138" t="s">
        <v>927</v>
      </c>
      <c r="H189" s="139" t="s">
        <v>928</v>
      </c>
      <c r="I189" s="161" t="s">
        <v>929</v>
      </c>
      <c r="J189" s="135" t="s">
        <v>869</v>
      </c>
      <c r="K189" s="135"/>
      <c r="L189" s="135"/>
      <c r="M189" s="135"/>
      <c r="N189" s="135"/>
      <c r="O189" s="135"/>
      <c r="P189" s="136" t="s">
        <v>5427</v>
      </c>
    </row>
    <row r="190" spans="1:16" ht="30" customHeight="1">
      <c r="A190" s="353" t="s">
        <v>5865</v>
      </c>
      <c r="B190" s="134" t="s">
        <v>5262</v>
      </c>
      <c r="C190" s="314" t="s">
        <v>5556</v>
      </c>
      <c r="D190" s="313" t="s">
        <v>5840</v>
      </c>
      <c r="E190" s="135" t="s">
        <v>871</v>
      </c>
      <c r="F190" s="26" t="s">
        <v>931</v>
      </c>
      <c r="G190" s="138" t="s">
        <v>932</v>
      </c>
      <c r="H190" s="139" t="s">
        <v>933</v>
      </c>
      <c r="I190" s="161" t="s">
        <v>934</v>
      </c>
      <c r="J190" s="135" t="s">
        <v>869</v>
      </c>
      <c r="K190" s="135"/>
      <c r="L190" s="135"/>
      <c r="M190" s="135"/>
      <c r="N190" s="135"/>
      <c r="O190" s="135"/>
      <c r="P190" s="136" t="s">
        <v>5429</v>
      </c>
    </row>
    <row r="191" spans="1:16" ht="30" customHeight="1">
      <c r="A191" s="353" t="s">
        <v>5865</v>
      </c>
      <c r="B191" s="134" t="s">
        <v>5262</v>
      </c>
      <c r="C191" s="314" t="s">
        <v>5556</v>
      </c>
      <c r="D191" s="313" t="s">
        <v>5840</v>
      </c>
      <c r="E191" s="135" t="s">
        <v>871</v>
      </c>
      <c r="F191" s="26" t="s">
        <v>936</v>
      </c>
      <c r="G191" s="138" t="s">
        <v>937</v>
      </c>
      <c r="H191" s="139" t="s">
        <v>938</v>
      </c>
      <c r="I191" s="161" t="s">
        <v>939</v>
      </c>
      <c r="J191" s="135" t="s">
        <v>869</v>
      </c>
      <c r="K191" s="135"/>
      <c r="L191" s="135"/>
      <c r="M191" s="135"/>
      <c r="N191" s="135"/>
      <c r="O191" s="135"/>
      <c r="P191" s="136" t="s">
        <v>5427</v>
      </c>
    </row>
    <row r="192" spans="1:16" ht="30" customHeight="1">
      <c r="A192" s="353" t="s">
        <v>5865</v>
      </c>
      <c r="B192" s="134" t="s">
        <v>5262</v>
      </c>
      <c r="C192" s="314" t="s">
        <v>5556</v>
      </c>
      <c r="D192" s="313" t="s">
        <v>5840</v>
      </c>
      <c r="E192" s="135" t="s">
        <v>871</v>
      </c>
      <c r="F192" s="27" t="s">
        <v>941</v>
      </c>
      <c r="G192" s="138" t="s">
        <v>942</v>
      </c>
      <c r="H192" s="139" t="s">
        <v>943</v>
      </c>
      <c r="I192" s="161" t="s">
        <v>944</v>
      </c>
      <c r="J192" s="135" t="s">
        <v>869</v>
      </c>
      <c r="K192" s="135"/>
      <c r="L192" s="135"/>
      <c r="M192" s="135"/>
      <c r="N192" s="135"/>
      <c r="O192" s="135"/>
      <c r="P192" s="136" t="s">
        <v>5428</v>
      </c>
    </row>
    <row r="193" spans="1:16" ht="30" customHeight="1">
      <c r="A193" s="353" t="s">
        <v>5865</v>
      </c>
      <c r="B193" s="134" t="s">
        <v>5262</v>
      </c>
      <c r="C193" s="314" t="s">
        <v>5556</v>
      </c>
      <c r="D193" s="313" t="s">
        <v>5840</v>
      </c>
      <c r="E193" s="135" t="s">
        <v>871</v>
      </c>
      <c r="F193" s="26" t="s">
        <v>946</v>
      </c>
      <c r="G193" s="138" t="s">
        <v>947</v>
      </c>
      <c r="H193" s="139" t="s">
        <v>948</v>
      </c>
      <c r="I193" s="161" t="s">
        <v>949</v>
      </c>
      <c r="J193" s="135" t="s">
        <v>869</v>
      </c>
      <c r="K193" s="135"/>
      <c r="L193" s="135"/>
      <c r="M193" s="135"/>
      <c r="N193" s="135"/>
      <c r="O193" s="135"/>
      <c r="P193" s="136" t="s">
        <v>5429</v>
      </c>
    </row>
    <row r="194" spans="1:16" ht="30" customHeight="1">
      <c r="A194" s="353" t="s">
        <v>5865</v>
      </c>
      <c r="B194" s="134" t="s">
        <v>5262</v>
      </c>
      <c r="C194" s="314" t="s">
        <v>5556</v>
      </c>
      <c r="D194" s="313" t="s">
        <v>5840</v>
      </c>
      <c r="E194" s="135" t="s">
        <v>871</v>
      </c>
      <c r="F194" s="26" t="s">
        <v>951</v>
      </c>
      <c r="G194" s="138" t="s">
        <v>952</v>
      </c>
      <c r="H194" s="139" t="s">
        <v>953</v>
      </c>
      <c r="I194" s="161" t="s">
        <v>954</v>
      </c>
      <c r="J194" s="135" t="s">
        <v>869</v>
      </c>
      <c r="K194" s="135"/>
      <c r="L194" s="135"/>
      <c r="M194" s="135"/>
      <c r="N194" s="135"/>
      <c r="O194" s="135"/>
      <c r="P194" s="136" t="s">
        <v>5429</v>
      </c>
    </row>
    <row r="195" spans="1:16" ht="30" customHeight="1">
      <c r="A195" s="353" t="s">
        <v>5865</v>
      </c>
      <c r="B195" s="134" t="s">
        <v>5262</v>
      </c>
      <c r="C195" s="314" t="s">
        <v>5556</v>
      </c>
      <c r="D195" s="313" t="s">
        <v>5840</v>
      </c>
      <c r="E195" s="135" t="s">
        <v>871</v>
      </c>
      <c r="F195" s="26" t="s">
        <v>956</v>
      </c>
      <c r="G195" s="138" t="s">
        <v>957</v>
      </c>
      <c r="H195" s="139" t="s">
        <v>958</v>
      </c>
      <c r="I195" s="161" t="s">
        <v>959</v>
      </c>
      <c r="J195" s="135" t="s">
        <v>869</v>
      </c>
      <c r="K195" s="135"/>
      <c r="L195" s="135"/>
      <c r="M195" s="135"/>
      <c r="N195" s="135"/>
      <c r="O195" s="135"/>
      <c r="P195" s="136" t="s">
        <v>5429</v>
      </c>
    </row>
    <row r="196" spans="1:16" ht="30" customHeight="1">
      <c r="A196" s="353" t="s">
        <v>5865</v>
      </c>
      <c r="B196" s="134" t="s">
        <v>5262</v>
      </c>
      <c r="C196" s="314" t="s">
        <v>5556</v>
      </c>
      <c r="D196" s="313" t="s">
        <v>5840</v>
      </c>
      <c r="E196" s="135" t="s">
        <v>871</v>
      </c>
      <c r="F196" s="26" t="s">
        <v>961</v>
      </c>
      <c r="G196" s="138" t="s">
        <v>962</v>
      </c>
      <c r="H196" s="139" t="s">
        <v>963</v>
      </c>
      <c r="I196" s="162" t="s">
        <v>12</v>
      </c>
      <c r="J196" s="135" t="s">
        <v>869</v>
      </c>
      <c r="K196" s="135"/>
      <c r="L196" s="135"/>
      <c r="M196" s="135"/>
      <c r="N196" s="135"/>
      <c r="O196" s="135"/>
      <c r="P196" s="136" t="s">
        <v>5429</v>
      </c>
    </row>
    <row r="197" spans="1:16" ht="30" customHeight="1">
      <c r="A197" s="353" t="s">
        <v>5865</v>
      </c>
      <c r="B197" s="134" t="s">
        <v>5262</v>
      </c>
      <c r="C197" s="314" t="s">
        <v>5556</v>
      </c>
      <c r="D197" s="313" t="s">
        <v>5840</v>
      </c>
      <c r="E197" s="135" t="s">
        <v>871</v>
      </c>
      <c r="F197" s="26" t="s">
        <v>965</v>
      </c>
      <c r="G197" s="138" t="s">
        <v>966</v>
      </c>
      <c r="H197" s="139" t="s">
        <v>967</v>
      </c>
      <c r="I197" s="162" t="s">
        <v>12</v>
      </c>
      <c r="J197" s="135" t="s">
        <v>869</v>
      </c>
      <c r="K197" s="135"/>
      <c r="L197" s="135"/>
      <c r="M197" s="135"/>
      <c r="N197" s="135"/>
      <c r="O197" s="135"/>
      <c r="P197" s="136" t="s">
        <v>5427</v>
      </c>
    </row>
    <row r="198" spans="1:16" ht="30" customHeight="1">
      <c r="A198" s="353" t="s">
        <v>5865</v>
      </c>
      <c r="B198" s="134" t="s">
        <v>5262</v>
      </c>
      <c r="C198" s="314" t="s">
        <v>5556</v>
      </c>
      <c r="D198" s="313" t="s">
        <v>5840</v>
      </c>
      <c r="E198" s="135" t="s">
        <v>871</v>
      </c>
      <c r="F198" s="26" t="s">
        <v>969</v>
      </c>
      <c r="G198" s="138" t="s">
        <v>970</v>
      </c>
      <c r="H198" s="139" t="s">
        <v>971</v>
      </c>
      <c r="I198" s="161" t="s">
        <v>972</v>
      </c>
      <c r="J198" s="135" t="s">
        <v>869</v>
      </c>
      <c r="K198" s="135"/>
      <c r="L198" s="135"/>
      <c r="M198" s="135"/>
      <c r="N198" s="135"/>
      <c r="O198" s="135"/>
      <c r="P198" s="136" t="s">
        <v>5428</v>
      </c>
    </row>
    <row r="199" spans="1:16" ht="30" customHeight="1">
      <c r="A199" s="353" t="s">
        <v>5865</v>
      </c>
      <c r="B199" s="134" t="s">
        <v>5262</v>
      </c>
      <c r="C199" s="314" t="s">
        <v>5556</v>
      </c>
      <c r="D199" s="313" t="s">
        <v>5840</v>
      </c>
      <c r="E199" s="135" t="s">
        <v>871</v>
      </c>
      <c r="F199" s="26" t="s">
        <v>974</v>
      </c>
      <c r="G199" s="138" t="s">
        <v>975</v>
      </c>
      <c r="H199" s="139" t="s">
        <v>976</v>
      </c>
      <c r="I199" s="161" t="s">
        <v>977</v>
      </c>
      <c r="J199" s="135" t="s">
        <v>869</v>
      </c>
      <c r="K199" s="135"/>
      <c r="L199" s="135"/>
      <c r="M199" s="135"/>
      <c r="N199" s="135"/>
      <c r="O199" s="135"/>
      <c r="P199" s="136" t="s">
        <v>5429</v>
      </c>
    </row>
    <row r="200" spans="1:16" ht="30" customHeight="1">
      <c r="A200" s="353" t="s">
        <v>5865</v>
      </c>
      <c r="B200" s="134" t="s">
        <v>5262</v>
      </c>
      <c r="C200" s="314" t="s">
        <v>5556</v>
      </c>
      <c r="D200" s="313" t="s">
        <v>5840</v>
      </c>
      <c r="E200" s="135" t="s">
        <v>871</v>
      </c>
      <c r="F200" s="26" t="s">
        <v>979</v>
      </c>
      <c r="G200" s="139" t="s">
        <v>980</v>
      </c>
      <c r="H200" s="139" t="s">
        <v>981</v>
      </c>
      <c r="I200" s="161" t="s">
        <v>982</v>
      </c>
      <c r="J200" s="135" t="s">
        <v>869</v>
      </c>
      <c r="K200" s="135"/>
      <c r="L200" s="135"/>
      <c r="M200" s="135"/>
      <c r="N200" s="135"/>
      <c r="O200" s="135"/>
      <c r="P200" s="136" t="s">
        <v>5429</v>
      </c>
    </row>
    <row r="201" spans="1:16" ht="30" customHeight="1">
      <c r="A201" s="353" t="s">
        <v>5865</v>
      </c>
      <c r="B201" s="134" t="s">
        <v>5262</v>
      </c>
      <c r="C201" s="314" t="s">
        <v>5556</v>
      </c>
      <c r="D201" s="313" t="s">
        <v>5840</v>
      </c>
      <c r="E201" s="135" t="s">
        <v>871</v>
      </c>
      <c r="F201" s="26" t="s">
        <v>984</v>
      </c>
      <c r="G201" s="138" t="s">
        <v>985</v>
      </c>
      <c r="H201" s="139" t="s">
        <v>986</v>
      </c>
      <c r="I201" s="161" t="s">
        <v>987</v>
      </c>
      <c r="J201" s="135" t="s">
        <v>869</v>
      </c>
      <c r="K201" s="135"/>
      <c r="L201" s="135"/>
      <c r="M201" s="135"/>
      <c r="N201" s="135"/>
      <c r="O201" s="135"/>
      <c r="P201" s="136" t="s">
        <v>5429</v>
      </c>
    </row>
    <row r="202" spans="1:16" ht="30" customHeight="1">
      <c r="A202" s="353" t="s">
        <v>5865</v>
      </c>
      <c r="B202" s="134" t="s">
        <v>5262</v>
      </c>
      <c r="C202" s="314" t="s">
        <v>5556</v>
      </c>
      <c r="D202" s="313" t="s">
        <v>5840</v>
      </c>
      <c r="E202" s="135" t="s">
        <v>871</v>
      </c>
      <c r="F202" s="26" t="s">
        <v>989</v>
      </c>
      <c r="G202" s="138" t="s">
        <v>990</v>
      </c>
      <c r="H202" s="139" t="s">
        <v>991</v>
      </c>
      <c r="I202" s="162" t="s">
        <v>12</v>
      </c>
      <c r="J202" s="135" t="s">
        <v>869</v>
      </c>
      <c r="K202" s="135"/>
      <c r="L202" s="135"/>
      <c r="M202" s="135"/>
      <c r="N202" s="135"/>
      <c r="O202" s="135"/>
      <c r="P202" s="136" t="s">
        <v>5428</v>
      </c>
    </row>
    <row r="203" spans="1:16" ht="30" customHeight="1">
      <c r="A203" s="353" t="s">
        <v>5865</v>
      </c>
      <c r="B203" s="134" t="s">
        <v>5262</v>
      </c>
      <c r="C203" s="314" t="s">
        <v>5556</v>
      </c>
      <c r="D203" s="313" t="s">
        <v>5840</v>
      </c>
      <c r="E203" s="135" t="s">
        <v>871</v>
      </c>
      <c r="F203" s="26" t="s">
        <v>993</v>
      </c>
      <c r="G203" s="138" t="s">
        <v>994</v>
      </c>
      <c r="H203" s="139" t="s">
        <v>995</v>
      </c>
      <c r="I203" s="161" t="s">
        <v>996</v>
      </c>
      <c r="J203" s="135" t="s">
        <v>869</v>
      </c>
      <c r="K203" s="135"/>
      <c r="L203" s="135"/>
      <c r="M203" s="135"/>
      <c r="N203" s="135"/>
      <c r="O203" s="135"/>
      <c r="P203" s="136" t="s">
        <v>5429</v>
      </c>
    </row>
    <row r="204" spans="1:16" ht="30" customHeight="1">
      <c r="A204" s="353" t="s">
        <v>5865</v>
      </c>
      <c r="B204" s="134" t="s">
        <v>5262</v>
      </c>
      <c r="C204" s="314" t="s">
        <v>5556</v>
      </c>
      <c r="D204" s="313" t="s">
        <v>5840</v>
      </c>
      <c r="E204" s="135" t="s">
        <v>871</v>
      </c>
      <c r="F204" s="26" t="s">
        <v>998</v>
      </c>
      <c r="G204" s="138" t="s">
        <v>999</v>
      </c>
      <c r="H204" s="139" t="s">
        <v>1000</v>
      </c>
      <c r="I204" s="162" t="s">
        <v>12</v>
      </c>
      <c r="J204" s="135" t="s">
        <v>869</v>
      </c>
      <c r="K204" s="135"/>
      <c r="L204" s="135"/>
      <c r="M204" s="135"/>
      <c r="N204" s="135"/>
      <c r="O204" s="135"/>
      <c r="P204" s="136" t="s">
        <v>5428</v>
      </c>
    </row>
    <row r="205" spans="1:16" ht="30" customHeight="1">
      <c r="A205" s="353" t="s">
        <v>5865</v>
      </c>
      <c r="B205" s="134" t="s">
        <v>5262</v>
      </c>
      <c r="C205" s="314" t="s">
        <v>5556</v>
      </c>
      <c r="D205" s="313" t="s">
        <v>5840</v>
      </c>
      <c r="E205" s="135" t="s">
        <v>871</v>
      </c>
      <c r="F205" s="26" t="s">
        <v>1002</v>
      </c>
      <c r="G205" s="138" t="s">
        <v>1003</v>
      </c>
      <c r="H205" s="139" t="s">
        <v>1004</v>
      </c>
      <c r="I205" s="161" t="s">
        <v>1005</v>
      </c>
      <c r="J205" s="135" t="s">
        <v>869</v>
      </c>
      <c r="K205" s="135"/>
      <c r="L205" s="135"/>
      <c r="M205" s="135"/>
      <c r="N205" s="135"/>
      <c r="O205" s="135"/>
      <c r="P205" s="136" t="s">
        <v>5428</v>
      </c>
    </row>
    <row r="206" spans="1:16" ht="30" customHeight="1">
      <c r="A206" s="353" t="s">
        <v>5865</v>
      </c>
      <c r="B206" s="134" t="s">
        <v>5262</v>
      </c>
      <c r="C206" s="314" t="s">
        <v>5556</v>
      </c>
      <c r="D206" s="313" t="s">
        <v>5840</v>
      </c>
      <c r="E206" s="135" t="s">
        <v>871</v>
      </c>
      <c r="F206" s="26" t="s">
        <v>1007</v>
      </c>
      <c r="G206" s="138" t="s">
        <v>1008</v>
      </c>
      <c r="H206" s="139" t="s">
        <v>1009</v>
      </c>
      <c r="I206" s="162" t="s">
        <v>12</v>
      </c>
      <c r="J206" s="135"/>
      <c r="K206" s="135" t="s">
        <v>869</v>
      </c>
      <c r="L206" s="135"/>
      <c r="M206" s="135"/>
      <c r="N206" s="135"/>
      <c r="O206" s="135"/>
      <c r="P206" s="136" t="s">
        <v>5428</v>
      </c>
    </row>
    <row r="207" spans="1:16" ht="30" customHeight="1">
      <c r="A207" s="353" t="s">
        <v>5865</v>
      </c>
      <c r="B207" s="134" t="s">
        <v>5262</v>
      </c>
      <c r="C207" s="314" t="s">
        <v>5556</v>
      </c>
      <c r="D207" s="313" t="s">
        <v>5840</v>
      </c>
      <c r="E207" s="135" t="s">
        <v>871</v>
      </c>
      <c r="F207" s="26" t="s">
        <v>1011</v>
      </c>
      <c r="G207" s="138" t="s">
        <v>1012</v>
      </c>
      <c r="H207" s="139" t="s">
        <v>1013</v>
      </c>
      <c r="I207" s="162" t="s">
        <v>12</v>
      </c>
      <c r="J207" s="135" t="s">
        <v>869</v>
      </c>
      <c r="K207" s="135"/>
      <c r="L207" s="135"/>
      <c r="M207" s="135"/>
      <c r="N207" s="135"/>
      <c r="O207" s="135"/>
      <c r="P207" s="136" t="s">
        <v>5428</v>
      </c>
    </row>
    <row r="208" spans="1:16" ht="30" customHeight="1">
      <c r="A208" s="353" t="s">
        <v>5865</v>
      </c>
      <c r="B208" s="134" t="s">
        <v>5262</v>
      </c>
      <c r="C208" s="314" t="s">
        <v>5556</v>
      </c>
      <c r="D208" s="313" t="s">
        <v>5840</v>
      </c>
      <c r="E208" s="135" t="s">
        <v>871</v>
      </c>
      <c r="F208" s="26" t="s">
        <v>1015</v>
      </c>
      <c r="G208" s="138" t="s">
        <v>1016</v>
      </c>
      <c r="H208" s="139" t="s">
        <v>1017</v>
      </c>
      <c r="I208" s="161" t="s">
        <v>1018</v>
      </c>
      <c r="J208" s="135" t="s">
        <v>869</v>
      </c>
      <c r="K208" s="135"/>
      <c r="L208" s="135"/>
      <c r="M208" s="135"/>
      <c r="N208" s="135"/>
      <c r="O208" s="135"/>
      <c r="P208" s="136" t="s">
        <v>5428</v>
      </c>
    </row>
    <row r="209" spans="1:16" ht="30" customHeight="1">
      <c r="A209" s="353" t="s">
        <v>5865</v>
      </c>
      <c r="B209" s="134" t="s">
        <v>5262</v>
      </c>
      <c r="C209" s="314" t="s">
        <v>5556</v>
      </c>
      <c r="D209" s="313" t="s">
        <v>5840</v>
      </c>
      <c r="E209" s="135" t="s">
        <v>871</v>
      </c>
      <c r="F209" s="26" t="s">
        <v>1020</v>
      </c>
      <c r="G209" s="139" t="s">
        <v>1021</v>
      </c>
      <c r="H209" s="139" t="s">
        <v>1022</v>
      </c>
      <c r="I209" s="161" t="s">
        <v>1023</v>
      </c>
      <c r="J209" s="135" t="s">
        <v>869</v>
      </c>
      <c r="K209" s="135"/>
      <c r="L209" s="135"/>
      <c r="M209" s="135"/>
      <c r="N209" s="135"/>
      <c r="O209" s="135"/>
      <c r="P209" s="136" t="s">
        <v>5429</v>
      </c>
    </row>
    <row r="210" spans="1:16" ht="30" customHeight="1">
      <c r="A210" s="353" t="s">
        <v>5865</v>
      </c>
      <c r="B210" s="134" t="s">
        <v>5262</v>
      </c>
      <c r="C210" s="314" t="s">
        <v>5556</v>
      </c>
      <c r="D210" s="313" t="s">
        <v>5840</v>
      </c>
      <c r="E210" s="135" t="s">
        <v>871</v>
      </c>
      <c r="F210" s="26" t="s">
        <v>1025</v>
      </c>
      <c r="G210" s="138" t="s">
        <v>1026</v>
      </c>
      <c r="H210" s="139" t="s">
        <v>1027</v>
      </c>
      <c r="I210" s="162" t="s">
        <v>12</v>
      </c>
      <c r="J210" s="135" t="s">
        <v>869</v>
      </c>
      <c r="K210" s="135"/>
      <c r="L210" s="135"/>
      <c r="M210" s="135"/>
      <c r="N210" s="135"/>
      <c r="O210" s="135"/>
      <c r="P210" s="136" t="s">
        <v>5428</v>
      </c>
    </row>
    <row r="211" spans="1:16" ht="30" customHeight="1">
      <c r="A211" s="353" t="s">
        <v>5865</v>
      </c>
      <c r="B211" s="134" t="s">
        <v>5262</v>
      </c>
      <c r="C211" s="314" t="s">
        <v>5556</v>
      </c>
      <c r="D211" s="313" t="s">
        <v>5840</v>
      </c>
      <c r="E211" s="135" t="s">
        <v>871</v>
      </c>
      <c r="F211" s="26" t="s">
        <v>1029</v>
      </c>
      <c r="G211" s="138" t="s">
        <v>1030</v>
      </c>
      <c r="H211" s="139" t="s">
        <v>1031</v>
      </c>
      <c r="I211" s="161" t="s">
        <v>1032</v>
      </c>
      <c r="J211" s="135" t="s">
        <v>869</v>
      </c>
      <c r="K211" s="135"/>
      <c r="L211" s="135"/>
      <c r="M211" s="135"/>
      <c r="N211" s="135"/>
      <c r="O211" s="135"/>
      <c r="P211" s="136" t="s">
        <v>5429</v>
      </c>
    </row>
    <row r="212" spans="1:16" ht="30" customHeight="1">
      <c r="A212" s="353" t="s">
        <v>5865</v>
      </c>
      <c r="B212" s="134" t="s">
        <v>5262</v>
      </c>
      <c r="C212" s="314" t="s">
        <v>5556</v>
      </c>
      <c r="D212" s="313" t="s">
        <v>5840</v>
      </c>
      <c r="E212" s="135" t="s">
        <v>871</v>
      </c>
      <c r="F212" s="26" t="s">
        <v>1034</v>
      </c>
      <c r="G212" s="139" t="s">
        <v>1035</v>
      </c>
      <c r="H212" s="139" t="s">
        <v>1036</v>
      </c>
      <c r="I212" s="161" t="s">
        <v>1037</v>
      </c>
      <c r="J212" s="135" t="s">
        <v>869</v>
      </c>
      <c r="K212" s="135"/>
      <c r="L212" s="135"/>
      <c r="M212" s="135"/>
      <c r="N212" s="135"/>
      <c r="O212" s="135"/>
      <c r="P212" s="136" t="s">
        <v>5428</v>
      </c>
    </row>
    <row r="213" spans="1:16" ht="30" customHeight="1">
      <c r="A213" s="353" t="s">
        <v>5865</v>
      </c>
      <c r="B213" s="134" t="s">
        <v>5262</v>
      </c>
      <c r="C213" s="314" t="s">
        <v>5556</v>
      </c>
      <c r="D213" s="313" t="s">
        <v>5840</v>
      </c>
      <c r="E213" s="135" t="s">
        <v>871</v>
      </c>
      <c r="F213" s="26" t="s">
        <v>1039</v>
      </c>
      <c r="G213" s="139" t="s">
        <v>1040</v>
      </c>
      <c r="H213" s="139" t="s">
        <v>1041</v>
      </c>
      <c r="I213" s="161" t="s">
        <v>1042</v>
      </c>
      <c r="J213" s="135" t="s">
        <v>869</v>
      </c>
      <c r="K213" s="135"/>
      <c r="L213" s="135"/>
      <c r="M213" s="135"/>
      <c r="N213" s="135"/>
      <c r="O213" s="135"/>
      <c r="P213" s="171" t="s">
        <v>5430</v>
      </c>
    </row>
    <row r="214" spans="1:16" ht="30" customHeight="1">
      <c r="A214" s="353" t="s">
        <v>5865</v>
      </c>
      <c r="B214" s="134" t="s">
        <v>5262</v>
      </c>
      <c r="C214" s="314" t="s">
        <v>5556</v>
      </c>
      <c r="D214" s="313" t="s">
        <v>5840</v>
      </c>
      <c r="E214" s="135" t="s">
        <v>871</v>
      </c>
      <c r="F214" s="26" t="s">
        <v>1044</v>
      </c>
      <c r="G214" s="139" t="s">
        <v>1045</v>
      </c>
      <c r="H214" s="139" t="s">
        <v>1046</v>
      </c>
      <c r="I214" s="162" t="s">
        <v>12</v>
      </c>
      <c r="J214" s="135" t="s">
        <v>869</v>
      </c>
      <c r="K214" s="135"/>
      <c r="L214" s="135"/>
      <c r="M214" s="135"/>
      <c r="N214" s="135"/>
      <c r="O214" s="135"/>
      <c r="P214" s="136" t="s">
        <v>5429</v>
      </c>
    </row>
    <row r="215" spans="1:16" ht="30" customHeight="1">
      <c r="A215" s="353" t="s">
        <v>5865</v>
      </c>
      <c r="B215" s="134" t="s">
        <v>5262</v>
      </c>
      <c r="C215" s="314" t="s">
        <v>5556</v>
      </c>
      <c r="D215" s="313" t="s">
        <v>5840</v>
      </c>
      <c r="E215" s="135" t="s">
        <v>871</v>
      </c>
      <c r="F215" s="26" t="s">
        <v>1048</v>
      </c>
      <c r="G215" s="139" t="s">
        <v>1049</v>
      </c>
      <c r="H215" s="139" t="s">
        <v>1050</v>
      </c>
      <c r="I215" s="161" t="s">
        <v>1051</v>
      </c>
      <c r="J215" s="135" t="s">
        <v>869</v>
      </c>
      <c r="K215" s="135"/>
      <c r="L215" s="135"/>
      <c r="M215" s="135"/>
      <c r="N215" s="135"/>
      <c r="O215" s="135"/>
      <c r="P215" s="136" t="s">
        <v>5429</v>
      </c>
    </row>
    <row r="216" spans="1:16" ht="30" customHeight="1">
      <c r="A216" s="353" t="s">
        <v>5865</v>
      </c>
      <c r="B216" s="134" t="s">
        <v>5262</v>
      </c>
      <c r="C216" s="314" t="s">
        <v>5556</v>
      </c>
      <c r="D216" s="313" t="s">
        <v>5840</v>
      </c>
      <c r="E216" s="135" t="s">
        <v>871</v>
      </c>
      <c r="F216" s="26" t="s">
        <v>1053</v>
      </c>
      <c r="G216" s="138" t="s">
        <v>1054</v>
      </c>
      <c r="H216" s="139" t="s">
        <v>1055</v>
      </c>
      <c r="I216" s="162" t="s">
        <v>12</v>
      </c>
      <c r="J216" s="135" t="s">
        <v>869</v>
      </c>
      <c r="K216" s="135"/>
      <c r="L216" s="135"/>
      <c r="M216" s="135"/>
      <c r="N216" s="135"/>
      <c r="O216" s="135"/>
      <c r="P216" s="136" t="s">
        <v>5429</v>
      </c>
    </row>
    <row r="217" spans="1:16" ht="30" customHeight="1">
      <c r="A217" s="353" t="s">
        <v>5865</v>
      </c>
      <c r="B217" s="134" t="s">
        <v>5261</v>
      </c>
      <c r="C217" s="314" t="s">
        <v>5556</v>
      </c>
      <c r="D217" s="313" t="s">
        <v>5840</v>
      </c>
      <c r="E217" s="135" t="s">
        <v>1057</v>
      </c>
      <c r="F217" s="29" t="s">
        <v>1058</v>
      </c>
      <c r="G217" s="139" t="s">
        <v>1059</v>
      </c>
      <c r="H217" s="138" t="s">
        <v>1060</v>
      </c>
      <c r="I217" s="172" t="s">
        <v>1061</v>
      </c>
      <c r="J217" s="135" t="s">
        <v>5</v>
      </c>
      <c r="K217" s="135"/>
      <c r="L217" s="135"/>
      <c r="M217" s="135"/>
      <c r="N217" s="135"/>
      <c r="O217" s="135"/>
      <c r="P217" s="136" t="s">
        <v>5431</v>
      </c>
    </row>
    <row r="218" spans="1:16" ht="30" customHeight="1">
      <c r="A218" s="353" t="s">
        <v>5865</v>
      </c>
      <c r="B218" s="134" t="s">
        <v>5261</v>
      </c>
      <c r="C218" s="314" t="s">
        <v>5556</v>
      </c>
      <c r="D218" s="313" t="s">
        <v>5840</v>
      </c>
      <c r="E218" s="135" t="s">
        <v>1057</v>
      </c>
      <c r="F218" s="139" t="s">
        <v>1063</v>
      </c>
      <c r="G218" s="139" t="s">
        <v>1064</v>
      </c>
      <c r="H218" s="139" t="s">
        <v>1065</v>
      </c>
      <c r="I218" s="174" t="s">
        <v>1066</v>
      </c>
      <c r="J218" s="135" t="s">
        <v>5</v>
      </c>
      <c r="K218" s="135"/>
      <c r="L218" s="135"/>
      <c r="M218" s="135"/>
      <c r="N218" s="135"/>
      <c r="O218" s="135"/>
      <c r="P218" s="136" t="s">
        <v>5431</v>
      </c>
    </row>
    <row r="219" spans="1:16" ht="30" customHeight="1">
      <c r="A219" s="353" t="s">
        <v>5865</v>
      </c>
      <c r="B219" s="134" t="s">
        <v>5261</v>
      </c>
      <c r="C219" s="314" t="s">
        <v>5556</v>
      </c>
      <c r="D219" s="313" t="s">
        <v>5840</v>
      </c>
      <c r="E219" s="135" t="s">
        <v>1068</v>
      </c>
      <c r="F219" s="139" t="s">
        <v>1069</v>
      </c>
      <c r="G219" s="139" t="s">
        <v>1070</v>
      </c>
      <c r="H219" s="139" t="s">
        <v>1071</v>
      </c>
      <c r="I219" s="174" t="s">
        <v>1072</v>
      </c>
      <c r="J219" s="135" t="s">
        <v>5</v>
      </c>
      <c r="K219" s="135"/>
      <c r="L219" s="135"/>
      <c r="M219" s="135"/>
      <c r="N219" s="135"/>
      <c r="O219" s="135"/>
      <c r="P219" s="136" t="s">
        <v>5431</v>
      </c>
    </row>
    <row r="220" spans="1:16" ht="30" customHeight="1">
      <c r="A220" s="353" t="s">
        <v>5865</v>
      </c>
      <c r="B220" s="134" t="s">
        <v>5261</v>
      </c>
      <c r="C220" s="314" t="s">
        <v>5556</v>
      </c>
      <c r="D220" s="313" t="s">
        <v>5840</v>
      </c>
      <c r="E220" s="135" t="s">
        <v>1068</v>
      </c>
      <c r="F220" s="139" t="s">
        <v>1074</v>
      </c>
      <c r="G220" s="139" t="s">
        <v>1075</v>
      </c>
      <c r="H220" s="139" t="s">
        <v>1076</v>
      </c>
      <c r="I220" s="174" t="s">
        <v>1077</v>
      </c>
      <c r="J220" s="135" t="s">
        <v>5</v>
      </c>
      <c r="K220" s="135"/>
      <c r="L220" s="135"/>
      <c r="M220" s="135"/>
      <c r="N220" s="135"/>
      <c r="O220" s="135"/>
      <c r="P220" s="136" t="s">
        <v>5431</v>
      </c>
    </row>
    <row r="221" spans="1:16" ht="30" customHeight="1">
      <c r="A221" s="353" t="s">
        <v>5865</v>
      </c>
      <c r="B221" s="134" t="s">
        <v>5261</v>
      </c>
      <c r="C221" s="314" t="s">
        <v>5556</v>
      </c>
      <c r="D221" s="313" t="s">
        <v>5840</v>
      </c>
      <c r="E221" s="135" t="s">
        <v>1079</v>
      </c>
      <c r="F221" s="139" t="s">
        <v>1080</v>
      </c>
      <c r="G221" s="139" t="s">
        <v>1081</v>
      </c>
      <c r="H221" s="139" t="s">
        <v>1082</v>
      </c>
      <c r="I221" s="174" t="s">
        <v>1083</v>
      </c>
      <c r="J221" s="135" t="s">
        <v>5</v>
      </c>
      <c r="K221" s="135"/>
      <c r="L221" s="135"/>
      <c r="M221" s="135"/>
      <c r="N221" s="135"/>
      <c r="O221" s="135"/>
      <c r="P221" s="136" t="s">
        <v>5432</v>
      </c>
    </row>
    <row r="222" spans="1:16" ht="30" customHeight="1">
      <c r="A222" s="353" t="s">
        <v>5865</v>
      </c>
      <c r="B222" s="134" t="s">
        <v>5263</v>
      </c>
      <c r="C222" s="314" t="s">
        <v>5558</v>
      </c>
      <c r="D222" s="313" t="s">
        <v>5840</v>
      </c>
      <c r="E222" s="135" t="s">
        <v>1084</v>
      </c>
      <c r="F222" s="139" t="s">
        <v>1085</v>
      </c>
      <c r="G222" s="139" t="s">
        <v>1086</v>
      </c>
      <c r="H222" s="138" t="s">
        <v>1087</v>
      </c>
      <c r="I222" s="145" t="s">
        <v>1088</v>
      </c>
      <c r="J222" s="135" t="s">
        <v>5</v>
      </c>
      <c r="K222" s="135" t="s">
        <v>5</v>
      </c>
      <c r="L222" s="135"/>
      <c r="M222" s="135"/>
      <c r="N222" s="135"/>
      <c r="O222" s="135"/>
      <c r="P222" s="136" t="s">
        <v>5408</v>
      </c>
    </row>
    <row r="223" spans="1:16" ht="30" customHeight="1">
      <c r="A223" s="353" t="s">
        <v>5865</v>
      </c>
      <c r="B223" s="134" t="s">
        <v>5263</v>
      </c>
      <c r="C223" s="314" t="s">
        <v>5558</v>
      </c>
      <c r="D223" s="313" t="s">
        <v>5840</v>
      </c>
      <c r="E223" s="135" t="s">
        <v>1090</v>
      </c>
      <c r="F223" s="139" t="s">
        <v>1091</v>
      </c>
      <c r="G223" s="139" t="s">
        <v>1092</v>
      </c>
      <c r="H223" s="138" t="s">
        <v>1093</v>
      </c>
      <c r="I223" s="145" t="s">
        <v>1094</v>
      </c>
      <c r="J223" s="135" t="s">
        <v>5</v>
      </c>
      <c r="K223" s="135" t="s">
        <v>5</v>
      </c>
      <c r="L223" s="135"/>
      <c r="M223" s="135"/>
      <c r="N223" s="135"/>
      <c r="O223" s="135"/>
      <c r="P223" s="136" t="s">
        <v>5408</v>
      </c>
    </row>
    <row r="224" spans="1:16" ht="30" customHeight="1">
      <c r="A224" s="353" t="s">
        <v>5865</v>
      </c>
      <c r="B224" s="134" t="s">
        <v>5263</v>
      </c>
      <c r="C224" s="314" t="s">
        <v>5558</v>
      </c>
      <c r="D224" s="313" t="s">
        <v>5840</v>
      </c>
      <c r="E224" s="135" t="s">
        <v>1090</v>
      </c>
      <c r="F224" s="138" t="s">
        <v>1096</v>
      </c>
      <c r="G224" s="139" t="s">
        <v>1097</v>
      </c>
      <c r="H224" s="138" t="s">
        <v>1098</v>
      </c>
      <c r="I224" s="145" t="s">
        <v>1099</v>
      </c>
      <c r="J224" s="135"/>
      <c r="K224" s="135" t="s">
        <v>5</v>
      </c>
      <c r="L224" s="135"/>
      <c r="M224" s="135"/>
      <c r="N224" s="135"/>
      <c r="O224" s="135"/>
      <c r="P224" s="136" t="s">
        <v>5408</v>
      </c>
    </row>
    <row r="225" spans="1:16" ht="30" customHeight="1">
      <c r="A225" s="353" t="s">
        <v>5865</v>
      </c>
      <c r="B225" s="134" t="s">
        <v>5263</v>
      </c>
      <c r="C225" s="314" t="s">
        <v>5558</v>
      </c>
      <c r="D225" s="313" t="s">
        <v>5840</v>
      </c>
      <c r="E225" s="135" t="s">
        <v>1090</v>
      </c>
      <c r="F225" s="139" t="s">
        <v>1101</v>
      </c>
      <c r="G225" s="138" t="s">
        <v>1102</v>
      </c>
      <c r="H225" s="139" t="s">
        <v>1103</v>
      </c>
      <c r="I225" s="145" t="s">
        <v>1104</v>
      </c>
      <c r="J225" s="135" t="s">
        <v>5</v>
      </c>
      <c r="K225" s="135" t="s">
        <v>5</v>
      </c>
      <c r="L225" s="135"/>
      <c r="M225" s="135"/>
      <c r="N225" s="135"/>
      <c r="O225" s="135"/>
      <c r="P225" s="136" t="s">
        <v>5408</v>
      </c>
    </row>
    <row r="226" spans="1:16" ht="30" customHeight="1">
      <c r="A226" s="353" t="s">
        <v>5865</v>
      </c>
      <c r="B226" s="134" t="s">
        <v>5263</v>
      </c>
      <c r="C226" s="314" t="s">
        <v>5558</v>
      </c>
      <c r="D226" s="313" t="s">
        <v>5840</v>
      </c>
      <c r="E226" s="135" t="s">
        <v>1090</v>
      </c>
      <c r="F226" s="139" t="s">
        <v>1106</v>
      </c>
      <c r="G226" s="139" t="s">
        <v>1107</v>
      </c>
      <c r="H226" s="139" t="s">
        <v>1108</v>
      </c>
      <c r="I226" s="145" t="s">
        <v>1109</v>
      </c>
      <c r="J226" s="135"/>
      <c r="K226" s="135" t="s">
        <v>5</v>
      </c>
      <c r="L226" s="135"/>
      <c r="M226" s="135"/>
      <c r="N226" s="135"/>
      <c r="O226" s="135"/>
      <c r="P226" s="136" t="s">
        <v>5408</v>
      </c>
    </row>
    <row r="227" spans="1:16" ht="30" customHeight="1">
      <c r="A227" s="353" t="s">
        <v>5865</v>
      </c>
      <c r="B227" s="134" t="s">
        <v>5263</v>
      </c>
      <c r="C227" s="314" t="s">
        <v>5558</v>
      </c>
      <c r="D227" s="313" t="s">
        <v>5840</v>
      </c>
      <c r="E227" s="135" t="s">
        <v>1090</v>
      </c>
      <c r="F227" s="139" t="s">
        <v>1111</v>
      </c>
      <c r="G227" s="139" t="s">
        <v>1112</v>
      </c>
      <c r="H227" s="139" t="s">
        <v>1113</v>
      </c>
      <c r="I227" s="145" t="s">
        <v>1114</v>
      </c>
      <c r="J227" s="135"/>
      <c r="K227" s="135" t="s">
        <v>5</v>
      </c>
      <c r="L227" s="135"/>
      <c r="M227" s="135"/>
      <c r="N227" s="135"/>
      <c r="O227" s="135"/>
      <c r="P227" s="136" t="s">
        <v>5408</v>
      </c>
    </row>
    <row r="228" spans="1:16" ht="30" customHeight="1">
      <c r="A228" s="353" t="s">
        <v>5865</v>
      </c>
      <c r="B228" s="134" t="s">
        <v>5263</v>
      </c>
      <c r="C228" s="314" t="s">
        <v>5558</v>
      </c>
      <c r="D228" s="313" t="s">
        <v>5840</v>
      </c>
      <c r="E228" s="135" t="s">
        <v>1090</v>
      </c>
      <c r="F228" s="139" t="s">
        <v>1116</v>
      </c>
      <c r="G228" s="139"/>
      <c r="H228" s="139"/>
      <c r="I228" s="145" t="s">
        <v>1117</v>
      </c>
      <c r="J228" s="135" t="s">
        <v>5</v>
      </c>
      <c r="K228" s="135"/>
      <c r="L228" s="135"/>
      <c r="M228" s="135"/>
      <c r="N228" s="135"/>
      <c r="O228" s="135"/>
      <c r="P228" s="136" t="s">
        <v>5408</v>
      </c>
    </row>
    <row r="229" spans="1:16" ht="30" customHeight="1">
      <c r="A229" s="353" t="s">
        <v>5865</v>
      </c>
      <c r="B229" s="134" t="s">
        <v>5263</v>
      </c>
      <c r="C229" s="314" t="s">
        <v>5558</v>
      </c>
      <c r="D229" s="313" t="s">
        <v>5840</v>
      </c>
      <c r="E229" s="135" t="s">
        <v>1090</v>
      </c>
      <c r="F229" s="139" t="s">
        <v>1119</v>
      </c>
      <c r="G229" s="139" t="s">
        <v>1120</v>
      </c>
      <c r="H229" s="139" t="s">
        <v>1121</v>
      </c>
      <c r="I229" s="145"/>
      <c r="J229" s="135"/>
      <c r="K229" s="135"/>
      <c r="L229" s="135"/>
      <c r="M229" s="135"/>
      <c r="N229" s="135"/>
      <c r="O229" s="135"/>
      <c r="P229" s="136" t="s">
        <v>5408</v>
      </c>
    </row>
    <row r="230" spans="1:16" ht="30" customHeight="1">
      <c r="A230" s="353" t="s">
        <v>5865</v>
      </c>
      <c r="B230" s="134" t="s">
        <v>5263</v>
      </c>
      <c r="C230" s="314" t="s">
        <v>5558</v>
      </c>
      <c r="D230" s="313" t="s">
        <v>5840</v>
      </c>
      <c r="E230" s="135" t="s">
        <v>1090</v>
      </c>
      <c r="F230" s="139" t="s">
        <v>1123</v>
      </c>
      <c r="G230" s="139" t="s">
        <v>1124</v>
      </c>
      <c r="H230" s="139" t="s">
        <v>1125</v>
      </c>
      <c r="I230" s="145"/>
      <c r="J230" s="135"/>
      <c r="K230" s="135"/>
      <c r="L230" s="135"/>
      <c r="M230" s="135"/>
      <c r="N230" s="135"/>
      <c r="O230" s="135"/>
      <c r="P230" s="136" t="s">
        <v>5408</v>
      </c>
    </row>
    <row r="231" spans="1:16" ht="30" customHeight="1">
      <c r="A231" s="353" t="s">
        <v>5865</v>
      </c>
      <c r="B231" s="134" t="s">
        <v>5263</v>
      </c>
      <c r="C231" s="314" t="s">
        <v>5558</v>
      </c>
      <c r="D231" s="313" t="s">
        <v>5840</v>
      </c>
      <c r="E231" s="135" t="s">
        <v>1090</v>
      </c>
      <c r="F231" s="139" t="s">
        <v>1127</v>
      </c>
      <c r="G231" s="139" t="s">
        <v>1128</v>
      </c>
      <c r="H231" s="139" t="s">
        <v>1129</v>
      </c>
      <c r="I231" s="145" t="s">
        <v>1130</v>
      </c>
      <c r="J231" s="135"/>
      <c r="K231" s="135"/>
      <c r="L231" s="135"/>
      <c r="M231" s="135"/>
      <c r="N231" s="135"/>
      <c r="O231" s="135"/>
      <c r="P231" s="136" t="s">
        <v>5408</v>
      </c>
    </row>
    <row r="232" spans="1:16" ht="30" customHeight="1">
      <c r="A232" s="353" t="s">
        <v>5865</v>
      </c>
      <c r="B232" s="134" t="s">
        <v>5264</v>
      </c>
      <c r="C232" s="314" t="s">
        <v>5560</v>
      </c>
      <c r="D232" s="313" t="s">
        <v>5840</v>
      </c>
      <c r="E232" s="135" t="s">
        <v>1132</v>
      </c>
      <c r="F232" s="135" t="s">
        <v>1133</v>
      </c>
      <c r="G232" s="138" t="s">
        <v>1134</v>
      </c>
      <c r="H232" s="138" t="s">
        <v>1135</v>
      </c>
      <c r="I232" s="145" t="s">
        <v>1136</v>
      </c>
      <c r="J232" s="135" t="s">
        <v>5</v>
      </c>
      <c r="K232" s="135"/>
      <c r="L232" s="135"/>
      <c r="M232" s="135"/>
      <c r="N232" s="135"/>
      <c r="O232" s="135"/>
      <c r="P232" s="136" t="s">
        <v>5408</v>
      </c>
    </row>
    <row r="233" spans="1:16" ht="30" customHeight="1">
      <c r="A233" s="353" t="s">
        <v>5865</v>
      </c>
      <c r="B233" s="134" t="s">
        <v>5264</v>
      </c>
      <c r="C233" s="314" t="s">
        <v>5560</v>
      </c>
      <c r="D233" s="313" t="s">
        <v>5840</v>
      </c>
      <c r="E233" s="135" t="s">
        <v>1132</v>
      </c>
      <c r="F233" s="139" t="s">
        <v>1138</v>
      </c>
      <c r="G233" s="139" t="s">
        <v>1139</v>
      </c>
      <c r="H233" s="138" t="s">
        <v>1140</v>
      </c>
      <c r="I233" s="145" t="s">
        <v>1141</v>
      </c>
      <c r="J233" s="135" t="s">
        <v>5</v>
      </c>
      <c r="K233" s="135"/>
      <c r="L233" s="135"/>
      <c r="M233" s="135"/>
      <c r="N233" s="135"/>
      <c r="O233" s="135"/>
      <c r="P233" s="136" t="s">
        <v>5408</v>
      </c>
    </row>
    <row r="234" spans="1:16" ht="30" customHeight="1">
      <c r="A234" s="353" t="s">
        <v>5865</v>
      </c>
      <c r="B234" s="134" t="s">
        <v>5264</v>
      </c>
      <c r="C234" s="314" t="s">
        <v>5560</v>
      </c>
      <c r="D234" s="313" t="s">
        <v>5840</v>
      </c>
      <c r="E234" s="135" t="s">
        <v>1132</v>
      </c>
      <c r="F234" s="135" t="s">
        <v>1143</v>
      </c>
      <c r="G234" s="138" t="s">
        <v>1144</v>
      </c>
      <c r="H234" s="138" t="s">
        <v>1145</v>
      </c>
      <c r="I234" s="145" t="s">
        <v>1146</v>
      </c>
      <c r="J234" s="135" t="s">
        <v>5</v>
      </c>
      <c r="K234" s="135"/>
      <c r="L234" s="135"/>
      <c r="M234" s="135"/>
      <c r="N234" s="135"/>
      <c r="O234" s="135"/>
      <c r="P234" s="136" t="s">
        <v>5408</v>
      </c>
    </row>
    <row r="235" spans="1:16" ht="30" customHeight="1">
      <c r="A235" s="353" t="s">
        <v>5865</v>
      </c>
      <c r="B235" s="134" t="s">
        <v>5264</v>
      </c>
      <c r="C235" s="314" t="s">
        <v>5560</v>
      </c>
      <c r="D235" s="313" t="s">
        <v>5840</v>
      </c>
      <c r="E235" s="135" t="s">
        <v>1132</v>
      </c>
      <c r="F235" s="135" t="s">
        <v>1148</v>
      </c>
      <c r="G235" s="138" t="s">
        <v>1149</v>
      </c>
      <c r="H235" s="138" t="s">
        <v>1150</v>
      </c>
      <c r="I235" s="145" t="s">
        <v>1151</v>
      </c>
      <c r="J235" s="135" t="s">
        <v>5</v>
      </c>
      <c r="K235" s="135"/>
      <c r="L235" s="135"/>
      <c r="M235" s="135"/>
      <c r="N235" s="135"/>
      <c r="O235" s="135"/>
      <c r="P235" s="136" t="s">
        <v>5408</v>
      </c>
    </row>
    <row r="236" spans="1:16" ht="30" customHeight="1">
      <c r="A236" s="353" t="s">
        <v>5865</v>
      </c>
      <c r="B236" s="134" t="s">
        <v>5265</v>
      </c>
      <c r="C236" s="314" t="s">
        <v>5560</v>
      </c>
      <c r="D236" s="313" t="s">
        <v>5840</v>
      </c>
      <c r="E236" s="135" t="s">
        <v>1153</v>
      </c>
      <c r="F236" s="135" t="s">
        <v>1154</v>
      </c>
      <c r="G236" s="138" t="s">
        <v>1155</v>
      </c>
      <c r="H236" s="139" t="s">
        <v>1156</v>
      </c>
      <c r="I236" s="140" t="s">
        <v>1157</v>
      </c>
      <c r="J236" s="135" t="s">
        <v>5</v>
      </c>
      <c r="K236" s="135"/>
      <c r="L236" s="135"/>
      <c r="M236" s="135"/>
      <c r="N236" s="135"/>
      <c r="O236" s="135"/>
      <c r="P236" s="136" t="s">
        <v>5408</v>
      </c>
    </row>
    <row r="237" spans="1:16" ht="30" customHeight="1">
      <c r="A237" s="353" t="s">
        <v>5865</v>
      </c>
      <c r="B237" s="134" t="s">
        <v>5265</v>
      </c>
      <c r="C237" s="314" t="s">
        <v>5560</v>
      </c>
      <c r="D237" s="313" t="s">
        <v>5840</v>
      </c>
      <c r="E237" s="135" t="s">
        <v>1158</v>
      </c>
      <c r="F237" s="175" t="s">
        <v>1159</v>
      </c>
      <c r="G237" s="175" t="s">
        <v>1160</v>
      </c>
      <c r="H237" s="176" t="s">
        <v>1161</v>
      </c>
      <c r="I237" s="301" t="s">
        <v>1162</v>
      </c>
      <c r="J237" s="135" t="s">
        <v>5</v>
      </c>
      <c r="K237" s="135"/>
      <c r="L237" s="135"/>
      <c r="M237" s="135"/>
      <c r="N237" s="135"/>
      <c r="O237" s="135"/>
      <c r="P237" s="136" t="s">
        <v>5408</v>
      </c>
    </row>
    <row r="238" spans="1:16" ht="30" customHeight="1">
      <c r="A238" s="353" t="s">
        <v>5865</v>
      </c>
      <c r="B238" s="178" t="s">
        <v>5266</v>
      </c>
      <c r="C238" s="315" t="s">
        <v>5562</v>
      </c>
      <c r="D238" s="313" t="s">
        <v>5840</v>
      </c>
      <c r="E238" s="173" t="s">
        <v>1164</v>
      </c>
      <c r="F238" s="173" t="s">
        <v>1165</v>
      </c>
      <c r="G238" s="173" t="s">
        <v>1166</v>
      </c>
      <c r="H238" s="179" t="s">
        <v>1167</v>
      </c>
      <c r="I238" s="140" t="s">
        <v>1168</v>
      </c>
      <c r="J238" s="180" t="s">
        <v>5</v>
      </c>
      <c r="K238" s="177"/>
      <c r="L238" s="177"/>
      <c r="M238" s="177"/>
      <c r="N238" s="177"/>
      <c r="O238" s="177"/>
      <c r="P238" s="136" t="s">
        <v>5408</v>
      </c>
    </row>
    <row r="239" spans="1:16" ht="30" customHeight="1">
      <c r="A239" s="353" t="s">
        <v>5865</v>
      </c>
      <c r="B239" s="134" t="s">
        <v>5267</v>
      </c>
      <c r="C239" s="314" t="s">
        <v>5564</v>
      </c>
      <c r="D239" s="313" t="s">
        <v>5840</v>
      </c>
      <c r="E239" s="135" t="s">
        <v>1170</v>
      </c>
      <c r="F239" s="139" t="s">
        <v>1171</v>
      </c>
      <c r="G239" s="138" t="s">
        <v>1172</v>
      </c>
      <c r="H239" s="138" t="s">
        <v>1173</v>
      </c>
      <c r="I239" s="145" t="s">
        <v>1174</v>
      </c>
      <c r="J239" s="135" t="s">
        <v>5</v>
      </c>
      <c r="K239" s="135"/>
      <c r="L239" s="135"/>
      <c r="M239" s="135"/>
      <c r="N239" s="135"/>
      <c r="O239" s="135"/>
      <c r="P239" s="136" t="s">
        <v>5433</v>
      </c>
    </row>
    <row r="240" spans="1:16" ht="30" customHeight="1">
      <c r="A240" s="353" t="s">
        <v>5865</v>
      </c>
      <c r="B240" s="134" t="s">
        <v>5267</v>
      </c>
      <c r="C240" s="314" t="s">
        <v>5564</v>
      </c>
      <c r="D240" s="313" t="s">
        <v>5840</v>
      </c>
      <c r="E240" s="135" t="s">
        <v>1170</v>
      </c>
      <c r="F240" s="139" t="s">
        <v>1176</v>
      </c>
      <c r="G240" s="138" t="s">
        <v>1177</v>
      </c>
      <c r="H240" s="138" t="s">
        <v>1178</v>
      </c>
      <c r="I240" s="145" t="s">
        <v>1179</v>
      </c>
      <c r="J240" s="135" t="s">
        <v>5</v>
      </c>
      <c r="K240" s="135"/>
      <c r="L240" s="135"/>
      <c r="M240" s="135"/>
      <c r="N240" s="135"/>
      <c r="O240" s="135"/>
      <c r="P240" s="136" t="s">
        <v>1180</v>
      </c>
    </row>
    <row r="241" spans="1:16" ht="30" customHeight="1">
      <c r="A241" s="353" t="s">
        <v>5865</v>
      </c>
      <c r="B241" s="134" t="s">
        <v>5267</v>
      </c>
      <c r="C241" s="314" t="s">
        <v>5564</v>
      </c>
      <c r="D241" s="313" t="s">
        <v>5840</v>
      </c>
      <c r="E241" s="135" t="s">
        <v>1170</v>
      </c>
      <c r="F241" s="139" t="s">
        <v>1182</v>
      </c>
      <c r="G241" s="138" t="s">
        <v>1183</v>
      </c>
      <c r="H241" s="138" t="s">
        <v>1184</v>
      </c>
      <c r="I241" s="145" t="s">
        <v>1179</v>
      </c>
      <c r="J241" s="135" t="s">
        <v>5</v>
      </c>
      <c r="K241" s="135"/>
      <c r="L241" s="135"/>
      <c r="M241" s="135"/>
      <c r="N241" s="135"/>
      <c r="O241" s="135"/>
      <c r="P241" s="136" t="s">
        <v>1180</v>
      </c>
    </row>
    <row r="242" spans="1:16" ht="30" customHeight="1">
      <c r="A242" s="353" t="s">
        <v>5865</v>
      </c>
      <c r="B242" s="134" t="s">
        <v>5267</v>
      </c>
      <c r="C242" s="314" t="s">
        <v>5564</v>
      </c>
      <c r="D242" s="313" t="s">
        <v>5840</v>
      </c>
      <c r="E242" s="135" t="s">
        <v>1170</v>
      </c>
      <c r="F242" s="138" t="s">
        <v>1186</v>
      </c>
      <c r="G242" s="138" t="s">
        <v>1187</v>
      </c>
      <c r="H242" s="138" t="s">
        <v>1188</v>
      </c>
      <c r="I242" s="145" t="s">
        <v>1189</v>
      </c>
      <c r="J242" s="135" t="s">
        <v>5</v>
      </c>
      <c r="K242" s="135"/>
      <c r="L242" s="135"/>
      <c r="M242" s="135"/>
      <c r="N242" s="135"/>
      <c r="O242" s="135"/>
      <c r="P242" s="136" t="s">
        <v>1180</v>
      </c>
    </row>
    <row r="243" spans="1:16" ht="30" customHeight="1">
      <c r="A243" s="353" t="s">
        <v>5865</v>
      </c>
      <c r="B243" s="134" t="s">
        <v>5267</v>
      </c>
      <c r="C243" s="314" t="s">
        <v>5564</v>
      </c>
      <c r="D243" s="313" t="s">
        <v>5840</v>
      </c>
      <c r="E243" s="135" t="s">
        <v>1170</v>
      </c>
      <c r="F243" s="139" t="s">
        <v>1191</v>
      </c>
      <c r="G243" s="139" t="s">
        <v>1192</v>
      </c>
      <c r="H243" s="138" t="s">
        <v>1193</v>
      </c>
      <c r="I243" s="145" t="s">
        <v>1194</v>
      </c>
      <c r="J243" s="135" t="s">
        <v>5</v>
      </c>
      <c r="K243" s="135"/>
      <c r="L243" s="135"/>
      <c r="M243" s="135"/>
      <c r="N243" s="135"/>
      <c r="O243" s="135"/>
      <c r="P243" s="136" t="s">
        <v>1180</v>
      </c>
    </row>
    <row r="244" spans="1:16" ht="30" customHeight="1">
      <c r="A244" s="353" t="s">
        <v>5865</v>
      </c>
      <c r="B244" s="134" t="s">
        <v>5267</v>
      </c>
      <c r="C244" s="314" t="s">
        <v>5564</v>
      </c>
      <c r="D244" s="313" t="s">
        <v>5840</v>
      </c>
      <c r="E244" s="135" t="s">
        <v>1170</v>
      </c>
      <c r="F244" s="139" t="s">
        <v>1196</v>
      </c>
      <c r="G244" s="138" t="s">
        <v>1197</v>
      </c>
      <c r="H244" s="139" t="s">
        <v>1198</v>
      </c>
      <c r="I244" s="145" t="s">
        <v>1199</v>
      </c>
      <c r="J244" s="135" t="s">
        <v>5</v>
      </c>
      <c r="K244" s="135"/>
      <c r="L244" s="135"/>
      <c r="M244" s="135"/>
      <c r="N244" s="135"/>
      <c r="O244" s="135"/>
      <c r="P244" s="136" t="s">
        <v>5408</v>
      </c>
    </row>
    <row r="245" spans="1:16" s="34" customFormat="1" ht="30" customHeight="1">
      <c r="A245" s="353" t="s">
        <v>5865</v>
      </c>
      <c r="B245" s="134" t="s">
        <v>5267</v>
      </c>
      <c r="C245" s="314" t="s">
        <v>5564</v>
      </c>
      <c r="D245" s="313" t="s">
        <v>5840</v>
      </c>
      <c r="E245" s="186" t="s">
        <v>1201</v>
      </c>
      <c r="F245" s="187" t="s">
        <v>1202</v>
      </c>
      <c r="G245" s="187" t="s">
        <v>1203</v>
      </c>
      <c r="H245" s="187" t="s">
        <v>1204</v>
      </c>
      <c r="I245" s="184" t="s">
        <v>1205</v>
      </c>
      <c r="J245" s="135" t="s">
        <v>5</v>
      </c>
      <c r="K245" s="185"/>
      <c r="L245" s="185"/>
      <c r="M245" s="185"/>
      <c r="N245" s="135" t="s">
        <v>5</v>
      </c>
      <c r="O245" s="186"/>
      <c r="P245" s="136" t="s">
        <v>5408</v>
      </c>
    </row>
    <row r="246" spans="1:16" s="34" customFormat="1" ht="30" customHeight="1">
      <c r="A246" s="353" t="s">
        <v>5865</v>
      </c>
      <c r="B246" s="134" t="s">
        <v>5267</v>
      </c>
      <c r="C246" s="314" t="s">
        <v>5564</v>
      </c>
      <c r="D246" s="313" t="s">
        <v>5840</v>
      </c>
      <c r="E246" s="181" t="s">
        <v>1201</v>
      </c>
      <c r="F246" s="183" t="s">
        <v>1208</v>
      </c>
      <c r="G246" s="182" t="s">
        <v>1209</v>
      </c>
      <c r="H246" s="183" t="s">
        <v>1210</v>
      </c>
      <c r="I246" s="184" t="s">
        <v>1211</v>
      </c>
      <c r="J246" s="135" t="s">
        <v>5</v>
      </c>
      <c r="K246" s="181"/>
      <c r="L246" s="181"/>
      <c r="M246" s="181"/>
      <c r="N246" s="135" t="s">
        <v>5</v>
      </c>
      <c r="O246" s="181"/>
      <c r="P246" s="136" t="s">
        <v>5408</v>
      </c>
    </row>
    <row r="247" spans="1:16" s="34" customFormat="1" ht="30" customHeight="1">
      <c r="A247" s="353" t="s">
        <v>5865</v>
      </c>
      <c r="B247" s="134" t="s">
        <v>5267</v>
      </c>
      <c r="C247" s="314" t="s">
        <v>5564</v>
      </c>
      <c r="D247" s="313" t="s">
        <v>5840</v>
      </c>
      <c r="E247" s="186" t="s">
        <v>1201</v>
      </c>
      <c r="F247" s="187" t="s">
        <v>1213</v>
      </c>
      <c r="G247" s="189" t="s">
        <v>1214</v>
      </c>
      <c r="H247" s="187" t="s">
        <v>1215</v>
      </c>
      <c r="I247" s="184" t="s">
        <v>1216</v>
      </c>
      <c r="J247" s="135" t="s">
        <v>5</v>
      </c>
      <c r="K247" s="186"/>
      <c r="L247" s="186"/>
      <c r="M247" s="186"/>
      <c r="N247" s="135" t="s">
        <v>5</v>
      </c>
      <c r="O247" s="186"/>
      <c r="P247" s="136" t="s">
        <v>5408</v>
      </c>
    </row>
    <row r="248" spans="1:16" s="34" customFormat="1" ht="30" customHeight="1">
      <c r="A248" s="353" t="s">
        <v>5865</v>
      </c>
      <c r="B248" s="134" t="s">
        <v>5267</v>
      </c>
      <c r="C248" s="314" t="s">
        <v>5564</v>
      </c>
      <c r="D248" s="313" t="s">
        <v>5840</v>
      </c>
      <c r="E248" s="186" t="s">
        <v>1218</v>
      </c>
      <c r="F248" s="187" t="s">
        <v>1219</v>
      </c>
      <c r="G248" s="189" t="s">
        <v>1220</v>
      </c>
      <c r="H248" s="187" t="s">
        <v>1221</v>
      </c>
      <c r="I248" s="184" t="s">
        <v>1222</v>
      </c>
      <c r="J248" s="135" t="s">
        <v>5</v>
      </c>
      <c r="K248" s="186"/>
      <c r="L248" s="186"/>
      <c r="M248" s="186"/>
      <c r="N248" s="135" t="s">
        <v>5</v>
      </c>
      <c r="O248" s="186"/>
      <c r="P248" s="136" t="s">
        <v>5408</v>
      </c>
    </row>
    <row r="249" spans="1:16" ht="30" customHeight="1">
      <c r="A249" s="353" t="s">
        <v>5865</v>
      </c>
      <c r="B249" s="134" t="s">
        <v>5267</v>
      </c>
      <c r="C249" s="314" t="s">
        <v>5564</v>
      </c>
      <c r="D249" s="313" t="s">
        <v>5840</v>
      </c>
      <c r="E249" s="135" t="s">
        <v>1224</v>
      </c>
      <c r="F249" s="135" t="s">
        <v>1225</v>
      </c>
      <c r="G249" s="141" t="s">
        <v>1226</v>
      </c>
      <c r="H249" s="188" t="s">
        <v>1227</v>
      </c>
      <c r="I249" s="219" t="s">
        <v>1228</v>
      </c>
      <c r="J249" s="135" t="s">
        <v>52</v>
      </c>
      <c r="K249" s="135"/>
      <c r="L249" s="135"/>
      <c r="M249" s="135"/>
      <c r="N249" s="190" t="s">
        <v>52</v>
      </c>
      <c r="O249" s="135"/>
      <c r="P249" s="136" t="s">
        <v>5408</v>
      </c>
    </row>
    <row r="250" spans="1:16" ht="30" customHeight="1">
      <c r="A250" s="353" t="s">
        <v>5865</v>
      </c>
      <c r="B250" s="134" t="s">
        <v>5267</v>
      </c>
      <c r="C250" s="314" t="s">
        <v>5564</v>
      </c>
      <c r="D250" s="313" t="s">
        <v>5840</v>
      </c>
      <c r="E250" s="135" t="s">
        <v>1224</v>
      </c>
      <c r="F250" s="141" t="s">
        <v>1229</v>
      </c>
      <c r="G250" s="141" t="s">
        <v>1230</v>
      </c>
      <c r="H250" s="188" t="s">
        <v>1231</v>
      </c>
      <c r="I250" s="139"/>
      <c r="J250" s="135" t="s">
        <v>52</v>
      </c>
      <c r="K250" s="135"/>
      <c r="L250" s="135"/>
      <c r="M250" s="135"/>
      <c r="N250" s="135"/>
      <c r="O250" s="135"/>
      <c r="P250" s="136" t="s">
        <v>5408</v>
      </c>
    </row>
    <row r="251" spans="1:16" ht="30" customHeight="1">
      <c r="A251" s="353" t="s">
        <v>5865</v>
      </c>
      <c r="B251" s="134" t="s">
        <v>5267</v>
      </c>
      <c r="C251" s="314" t="s">
        <v>5564</v>
      </c>
      <c r="D251" s="313" t="s">
        <v>5840</v>
      </c>
      <c r="E251" s="135" t="s">
        <v>1224</v>
      </c>
      <c r="F251" s="135" t="s">
        <v>1232</v>
      </c>
      <c r="G251" s="141" t="s">
        <v>1233</v>
      </c>
      <c r="H251" s="135" t="s">
        <v>1234</v>
      </c>
      <c r="I251" s="139"/>
      <c r="J251" s="135" t="s">
        <v>52</v>
      </c>
      <c r="K251" s="135"/>
      <c r="L251" s="135"/>
      <c r="M251" s="135"/>
      <c r="N251" s="135"/>
      <c r="O251" s="135"/>
      <c r="P251" s="136" t="s">
        <v>5408</v>
      </c>
    </row>
    <row r="252" spans="1:16" ht="30" customHeight="1">
      <c r="A252" s="353" t="s">
        <v>5865</v>
      </c>
      <c r="B252" s="134" t="s">
        <v>5267</v>
      </c>
      <c r="C252" s="314" t="s">
        <v>5564</v>
      </c>
      <c r="D252" s="313" t="s">
        <v>5840</v>
      </c>
      <c r="E252" s="135" t="s">
        <v>1224</v>
      </c>
      <c r="F252" s="141" t="s">
        <v>1229</v>
      </c>
      <c r="G252" s="141" t="s">
        <v>1235</v>
      </c>
      <c r="H252" s="188" t="s">
        <v>1236</v>
      </c>
      <c r="I252" s="139"/>
      <c r="J252" s="135" t="s">
        <v>52</v>
      </c>
      <c r="K252" s="135"/>
      <c r="L252" s="135"/>
      <c r="M252" s="135"/>
      <c r="N252" s="135"/>
      <c r="O252" s="135"/>
      <c r="P252" s="136" t="s">
        <v>5408</v>
      </c>
    </row>
    <row r="253" spans="1:16" ht="30" customHeight="1">
      <c r="A253" s="353" t="s">
        <v>5865</v>
      </c>
      <c r="B253" s="134" t="s">
        <v>5267</v>
      </c>
      <c r="C253" s="314" t="s">
        <v>5564</v>
      </c>
      <c r="D253" s="313" t="s">
        <v>5840</v>
      </c>
      <c r="E253" s="135" t="s">
        <v>1224</v>
      </c>
      <c r="F253" s="141" t="s">
        <v>1237</v>
      </c>
      <c r="G253" s="141" t="s">
        <v>1238</v>
      </c>
      <c r="H253" s="135" t="s">
        <v>1239</v>
      </c>
      <c r="I253" s="237" t="s">
        <v>1240</v>
      </c>
      <c r="J253" s="135" t="s">
        <v>52</v>
      </c>
      <c r="K253" s="135"/>
      <c r="L253" s="135"/>
      <c r="M253" s="135"/>
      <c r="N253" s="135"/>
      <c r="O253" s="135"/>
      <c r="P253" s="136" t="s">
        <v>5408</v>
      </c>
    </row>
    <row r="254" spans="1:16" ht="30" customHeight="1">
      <c r="A254" s="353" t="s">
        <v>5865</v>
      </c>
      <c r="B254" s="134" t="s">
        <v>5267</v>
      </c>
      <c r="C254" s="314" t="s">
        <v>5564</v>
      </c>
      <c r="D254" s="313" t="s">
        <v>5840</v>
      </c>
      <c r="E254" s="135" t="s">
        <v>1224</v>
      </c>
      <c r="F254" s="141" t="s">
        <v>1241</v>
      </c>
      <c r="G254" s="141" t="s">
        <v>1242</v>
      </c>
      <c r="H254" s="135" t="s">
        <v>1243</v>
      </c>
      <c r="I254" s="139"/>
      <c r="J254" s="135" t="s">
        <v>52</v>
      </c>
      <c r="K254" s="135"/>
      <c r="L254" s="135"/>
      <c r="M254" s="135"/>
      <c r="N254" s="135"/>
      <c r="O254" s="135"/>
      <c r="P254" s="136" t="s">
        <v>5408</v>
      </c>
    </row>
    <row r="255" spans="1:16" ht="30" customHeight="1">
      <c r="A255" s="353" t="s">
        <v>5865</v>
      </c>
      <c r="B255" s="134" t="s">
        <v>5267</v>
      </c>
      <c r="C255" s="314" t="s">
        <v>5564</v>
      </c>
      <c r="D255" s="313" t="s">
        <v>5840</v>
      </c>
      <c r="E255" s="135" t="s">
        <v>1224</v>
      </c>
      <c r="F255" s="141" t="s">
        <v>1244</v>
      </c>
      <c r="G255" s="141" t="s">
        <v>1245</v>
      </c>
      <c r="H255" s="141" t="s">
        <v>1246</v>
      </c>
      <c r="I255" s="139"/>
      <c r="J255" s="135" t="s">
        <v>52</v>
      </c>
      <c r="K255" s="135"/>
      <c r="L255" s="135"/>
      <c r="M255" s="135"/>
      <c r="N255" s="135"/>
      <c r="O255" s="135"/>
      <c r="P255" s="136" t="s">
        <v>5408</v>
      </c>
    </row>
    <row r="256" spans="1:16" ht="30" customHeight="1">
      <c r="A256" s="353" t="s">
        <v>5865</v>
      </c>
      <c r="B256" s="134" t="s">
        <v>5267</v>
      </c>
      <c r="C256" s="314" t="s">
        <v>5564</v>
      </c>
      <c r="D256" s="313" t="s">
        <v>5840</v>
      </c>
      <c r="E256" s="135" t="s">
        <v>1224</v>
      </c>
      <c r="F256" s="141" t="s">
        <v>1247</v>
      </c>
      <c r="G256" s="141" t="s">
        <v>1248</v>
      </c>
      <c r="H256" s="135" t="s">
        <v>1249</v>
      </c>
      <c r="I256" s="191" t="s">
        <v>1250</v>
      </c>
      <c r="J256" s="135" t="s">
        <v>52</v>
      </c>
      <c r="K256" s="135"/>
      <c r="L256" s="135"/>
      <c r="M256" s="135"/>
      <c r="N256" s="135"/>
      <c r="O256" s="135"/>
      <c r="P256" s="136" t="s">
        <v>5408</v>
      </c>
    </row>
    <row r="257" spans="1:16" ht="30" customHeight="1">
      <c r="A257" s="353" t="s">
        <v>5865</v>
      </c>
      <c r="B257" s="134" t="s">
        <v>5267</v>
      </c>
      <c r="C257" s="314" t="s">
        <v>5564</v>
      </c>
      <c r="D257" s="313" t="s">
        <v>5840</v>
      </c>
      <c r="E257" s="135" t="s">
        <v>1224</v>
      </c>
      <c r="F257" s="135" t="s">
        <v>1251</v>
      </c>
      <c r="G257" s="141" t="s">
        <v>1252</v>
      </c>
      <c r="H257" s="135" t="s">
        <v>1253</v>
      </c>
      <c r="I257" s="191" t="s">
        <v>1254</v>
      </c>
      <c r="J257" s="135" t="s">
        <v>52</v>
      </c>
      <c r="K257" s="135"/>
      <c r="L257" s="135"/>
      <c r="M257" s="135"/>
      <c r="N257" s="135"/>
      <c r="O257" s="135"/>
      <c r="P257" s="136" t="s">
        <v>5408</v>
      </c>
    </row>
    <row r="258" spans="1:16" ht="30" customHeight="1">
      <c r="A258" s="353" t="s">
        <v>5865</v>
      </c>
      <c r="B258" s="134" t="s">
        <v>5267</v>
      </c>
      <c r="C258" s="314" t="s">
        <v>5564</v>
      </c>
      <c r="D258" s="313" t="s">
        <v>5840</v>
      </c>
      <c r="E258" s="135" t="s">
        <v>1224</v>
      </c>
      <c r="F258" s="256" t="s">
        <v>1255</v>
      </c>
      <c r="G258" s="141" t="s">
        <v>1256</v>
      </c>
      <c r="H258" s="135" t="s">
        <v>1257</v>
      </c>
      <c r="I258" s="139"/>
      <c r="J258" s="135" t="s">
        <v>52</v>
      </c>
      <c r="K258" s="135"/>
      <c r="L258" s="135"/>
      <c r="M258" s="135"/>
      <c r="N258" s="135"/>
      <c r="O258" s="135"/>
      <c r="P258" s="136" t="s">
        <v>5408</v>
      </c>
    </row>
    <row r="259" spans="1:16" ht="30" customHeight="1">
      <c r="A259" s="353" t="s">
        <v>5865</v>
      </c>
      <c r="B259" s="134" t="s">
        <v>5267</v>
      </c>
      <c r="C259" s="314" t="s">
        <v>5564</v>
      </c>
      <c r="D259" s="313" t="s">
        <v>5840</v>
      </c>
      <c r="E259" s="135" t="s">
        <v>1224</v>
      </c>
      <c r="F259" s="135" t="s">
        <v>1258</v>
      </c>
      <c r="G259" s="141" t="s">
        <v>1259</v>
      </c>
      <c r="H259" s="135" t="s">
        <v>1260</v>
      </c>
      <c r="I259" s="139"/>
      <c r="J259" s="135" t="s">
        <v>52</v>
      </c>
      <c r="K259" s="135"/>
      <c r="L259" s="135"/>
      <c r="M259" s="135"/>
      <c r="N259" s="135"/>
      <c r="O259" s="135"/>
      <c r="P259" s="136" t="s">
        <v>5408</v>
      </c>
    </row>
    <row r="260" spans="1:16" ht="30" customHeight="1">
      <c r="A260" s="353" t="s">
        <v>5865</v>
      </c>
      <c r="B260" s="134" t="s">
        <v>5267</v>
      </c>
      <c r="C260" s="314" t="s">
        <v>5564</v>
      </c>
      <c r="D260" s="313" t="s">
        <v>5840</v>
      </c>
      <c r="E260" s="135" t="s">
        <v>1224</v>
      </c>
      <c r="F260" s="135" t="s">
        <v>1261</v>
      </c>
      <c r="G260" s="141" t="s">
        <v>1262</v>
      </c>
      <c r="H260" s="135" t="s">
        <v>1263</v>
      </c>
      <c r="I260" s="145" t="s">
        <v>1264</v>
      </c>
      <c r="J260" s="135" t="s">
        <v>52</v>
      </c>
      <c r="K260" s="135"/>
      <c r="L260" s="135"/>
      <c r="M260" s="135"/>
      <c r="N260" s="135"/>
      <c r="O260" s="135"/>
      <c r="P260" s="136" t="s">
        <v>5408</v>
      </c>
    </row>
    <row r="261" spans="1:16" ht="30" customHeight="1">
      <c r="A261" s="353" t="s">
        <v>5865</v>
      </c>
      <c r="B261" s="134" t="s">
        <v>5267</v>
      </c>
      <c r="C261" s="314" t="s">
        <v>5564</v>
      </c>
      <c r="D261" s="313" t="s">
        <v>5840</v>
      </c>
      <c r="E261" s="135" t="s">
        <v>1224</v>
      </c>
      <c r="F261" s="135" t="s">
        <v>1265</v>
      </c>
      <c r="G261" s="141" t="s">
        <v>1266</v>
      </c>
      <c r="H261" s="141" t="s">
        <v>1267</v>
      </c>
      <c r="I261" s="139"/>
      <c r="J261" s="135" t="s">
        <v>52</v>
      </c>
      <c r="K261" s="135"/>
      <c r="L261" s="135"/>
      <c r="M261" s="135"/>
      <c r="N261" s="135"/>
      <c r="O261" s="135"/>
      <c r="P261" s="136" t="s">
        <v>5408</v>
      </c>
    </row>
    <row r="262" spans="1:16" ht="30" customHeight="1">
      <c r="A262" s="353" t="s">
        <v>5865</v>
      </c>
      <c r="B262" s="134" t="s">
        <v>5267</v>
      </c>
      <c r="C262" s="314" t="s">
        <v>5564</v>
      </c>
      <c r="D262" s="313" t="s">
        <v>5840</v>
      </c>
      <c r="E262" s="135" t="s">
        <v>1224</v>
      </c>
      <c r="F262" s="141" t="s">
        <v>1268</v>
      </c>
      <c r="G262" s="141" t="s">
        <v>1269</v>
      </c>
      <c r="H262" s="135" t="s">
        <v>1243</v>
      </c>
      <c r="I262" s="139"/>
      <c r="J262" s="135" t="s">
        <v>52</v>
      </c>
      <c r="K262" s="135"/>
      <c r="L262" s="135"/>
      <c r="M262" s="135"/>
      <c r="N262" s="135"/>
      <c r="O262" s="135"/>
      <c r="P262" s="136" t="s">
        <v>5408</v>
      </c>
    </row>
    <row r="263" spans="1:16" ht="30" customHeight="1">
      <c r="A263" s="353" t="s">
        <v>5865</v>
      </c>
      <c r="B263" s="134" t="s">
        <v>5268</v>
      </c>
      <c r="C263" s="314" t="s">
        <v>5566</v>
      </c>
      <c r="D263" s="313" t="s">
        <v>5840</v>
      </c>
      <c r="E263" s="135" t="s">
        <v>1270</v>
      </c>
      <c r="F263" s="139" t="s">
        <v>1271</v>
      </c>
      <c r="G263" s="138" t="s">
        <v>1272</v>
      </c>
      <c r="H263" s="139">
        <v>2242424</v>
      </c>
      <c r="I263" s="139" t="s">
        <v>760</v>
      </c>
      <c r="J263" s="135" t="s">
        <v>5</v>
      </c>
      <c r="K263" s="135"/>
      <c r="L263" s="135"/>
      <c r="M263" s="135"/>
      <c r="N263" s="135"/>
      <c r="O263" s="135"/>
      <c r="P263" s="136" t="s">
        <v>5408</v>
      </c>
    </row>
    <row r="264" spans="1:16" ht="30" customHeight="1">
      <c r="A264" s="353" t="s">
        <v>5865</v>
      </c>
      <c r="B264" s="134" t="s">
        <v>5268</v>
      </c>
      <c r="C264" s="314" t="s">
        <v>5566</v>
      </c>
      <c r="D264" s="313" t="s">
        <v>5840</v>
      </c>
      <c r="E264" s="135" t="s">
        <v>1270</v>
      </c>
      <c r="F264" s="139" t="s">
        <v>1274</v>
      </c>
      <c r="G264" s="138" t="s">
        <v>1275</v>
      </c>
      <c r="H264" s="139">
        <v>2340238</v>
      </c>
      <c r="I264" s="139" t="s">
        <v>760</v>
      </c>
      <c r="J264" s="135" t="s">
        <v>5</v>
      </c>
      <c r="K264" s="135"/>
      <c r="L264" s="135"/>
      <c r="M264" s="135"/>
      <c r="N264" s="135"/>
      <c r="O264" s="135"/>
      <c r="P264" s="136" t="s">
        <v>5408</v>
      </c>
    </row>
    <row r="265" spans="1:16" ht="30" customHeight="1">
      <c r="A265" s="353" t="s">
        <v>5865</v>
      </c>
      <c r="B265" s="134" t="s">
        <v>5268</v>
      </c>
      <c r="C265" s="314" t="s">
        <v>5566</v>
      </c>
      <c r="D265" s="313" t="s">
        <v>5840</v>
      </c>
      <c r="E265" s="135" t="s">
        <v>1270</v>
      </c>
      <c r="F265" s="139" t="s">
        <v>1277</v>
      </c>
      <c r="G265" s="138" t="s">
        <v>1278</v>
      </c>
      <c r="H265" s="139">
        <v>3335331</v>
      </c>
      <c r="I265" s="139" t="s">
        <v>760</v>
      </c>
      <c r="J265" s="135" t="s">
        <v>5</v>
      </c>
      <c r="K265" s="135"/>
      <c r="L265" s="135"/>
      <c r="M265" s="135"/>
      <c r="N265" s="135"/>
      <c r="O265" s="135"/>
      <c r="P265" s="136" t="s">
        <v>5408</v>
      </c>
    </row>
    <row r="266" spans="1:16" ht="30" customHeight="1">
      <c r="A266" s="353" t="s">
        <v>5865</v>
      </c>
      <c r="B266" s="134" t="s">
        <v>5268</v>
      </c>
      <c r="C266" s="314" t="s">
        <v>5566</v>
      </c>
      <c r="D266" s="313" t="s">
        <v>5840</v>
      </c>
      <c r="E266" s="135" t="s">
        <v>1270</v>
      </c>
      <c r="F266" s="139" t="s">
        <v>1280</v>
      </c>
      <c r="G266" s="138" t="s">
        <v>1281</v>
      </c>
      <c r="H266" s="139" t="s">
        <v>1282</v>
      </c>
      <c r="I266" s="139" t="s">
        <v>760</v>
      </c>
      <c r="J266" s="135" t="s">
        <v>5</v>
      </c>
      <c r="K266" s="135"/>
      <c r="L266" s="135"/>
      <c r="M266" s="135"/>
      <c r="N266" s="135"/>
      <c r="O266" s="135"/>
      <c r="P266" s="136" t="s">
        <v>5408</v>
      </c>
    </row>
    <row r="267" spans="1:16" ht="30" customHeight="1">
      <c r="A267" s="353" t="s">
        <v>5865</v>
      </c>
      <c r="B267" s="134" t="s">
        <v>5269</v>
      </c>
      <c r="C267" s="314" t="s">
        <v>5568</v>
      </c>
      <c r="D267" s="313" t="s">
        <v>5840</v>
      </c>
      <c r="E267" s="135" t="s">
        <v>1284</v>
      </c>
      <c r="F267" s="139" t="s">
        <v>1285</v>
      </c>
      <c r="G267" s="139" t="s">
        <v>1286</v>
      </c>
      <c r="H267" s="139" t="s">
        <v>1287</v>
      </c>
      <c r="I267" s="145" t="s">
        <v>1288</v>
      </c>
      <c r="J267" s="135" t="s">
        <v>5</v>
      </c>
      <c r="K267" s="135"/>
      <c r="L267" s="135"/>
      <c r="M267" s="135"/>
      <c r="N267" s="135"/>
      <c r="O267" s="135"/>
      <c r="P267" s="136" t="s">
        <v>5408</v>
      </c>
    </row>
    <row r="268" spans="1:16" s="36" customFormat="1" ht="30" customHeight="1">
      <c r="A268" s="353" t="s">
        <v>5865</v>
      </c>
      <c r="B268" s="192" t="s">
        <v>5270</v>
      </c>
      <c r="C268" s="316" t="s">
        <v>5570</v>
      </c>
      <c r="D268" s="313" t="s">
        <v>5840</v>
      </c>
      <c r="E268" s="135" t="s">
        <v>1290</v>
      </c>
      <c r="F268" s="139" t="s">
        <v>1291</v>
      </c>
      <c r="G268" s="138" t="s">
        <v>1292</v>
      </c>
      <c r="H268" s="139" t="s">
        <v>1293</v>
      </c>
      <c r="I268" s="193" t="s">
        <v>1294</v>
      </c>
      <c r="J268" s="150" t="s">
        <v>5</v>
      </c>
      <c r="K268" s="150"/>
      <c r="L268" s="150"/>
      <c r="M268" s="150"/>
      <c r="N268" s="150"/>
      <c r="O268" s="150"/>
      <c r="P268" s="194" t="s">
        <v>1295</v>
      </c>
    </row>
    <row r="269" spans="1:16" s="36" customFormat="1" ht="30" customHeight="1">
      <c r="A269" s="353" t="s">
        <v>5865</v>
      </c>
      <c r="B269" s="192" t="s">
        <v>5270</v>
      </c>
      <c r="C269" s="316" t="s">
        <v>5570</v>
      </c>
      <c r="D269" s="313" t="s">
        <v>5840</v>
      </c>
      <c r="E269" s="135" t="s">
        <v>1290</v>
      </c>
      <c r="F269" s="139" t="s">
        <v>1297</v>
      </c>
      <c r="G269" s="138" t="s">
        <v>1298</v>
      </c>
      <c r="H269" s="138" t="s">
        <v>1299</v>
      </c>
      <c r="I269" s="193" t="s">
        <v>1300</v>
      </c>
      <c r="J269" s="150" t="s">
        <v>5</v>
      </c>
      <c r="K269" s="150"/>
      <c r="L269" s="150"/>
      <c r="M269" s="150"/>
      <c r="N269" s="150"/>
      <c r="O269" s="150"/>
      <c r="P269" s="157" t="s">
        <v>1295</v>
      </c>
    </row>
    <row r="270" spans="1:16" s="36" customFormat="1" ht="30" customHeight="1">
      <c r="A270" s="353" t="s">
        <v>5865</v>
      </c>
      <c r="B270" s="192" t="s">
        <v>5270</v>
      </c>
      <c r="C270" s="316" t="s">
        <v>5570</v>
      </c>
      <c r="D270" s="313" t="s">
        <v>5840</v>
      </c>
      <c r="E270" s="135" t="s">
        <v>1290</v>
      </c>
      <c r="F270" s="139" t="s">
        <v>1302</v>
      </c>
      <c r="G270" s="138" t="s">
        <v>1303</v>
      </c>
      <c r="H270" s="139" t="s">
        <v>1304</v>
      </c>
      <c r="I270" s="193" t="s">
        <v>1305</v>
      </c>
      <c r="J270" s="150" t="s">
        <v>5</v>
      </c>
      <c r="K270" s="150"/>
      <c r="L270" s="150"/>
      <c r="M270" s="150"/>
      <c r="N270" s="150"/>
      <c r="O270" s="150"/>
      <c r="P270" s="136" t="s">
        <v>5408</v>
      </c>
    </row>
    <row r="271" spans="1:16" s="36" customFormat="1" ht="30" customHeight="1">
      <c r="A271" s="353" t="s">
        <v>5865</v>
      </c>
      <c r="B271" s="192" t="s">
        <v>5270</v>
      </c>
      <c r="C271" s="316" t="s">
        <v>5570</v>
      </c>
      <c r="D271" s="313" t="s">
        <v>5840</v>
      </c>
      <c r="E271" s="135" t="s">
        <v>1290</v>
      </c>
      <c r="F271" s="139" t="s">
        <v>1307</v>
      </c>
      <c r="G271" s="138" t="s">
        <v>1308</v>
      </c>
      <c r="H271" s="139" t="s">
        <v>1309</v>
      </c>
      <c r="I271" s="193" t="s">
        <v>1310</v>
      </c>
      <c r="J271" s="150" t="s">
        <v>5</v>
      </c>
      <c r="K271" s="150"/>
      <c r="L271" s="150"/>
      <c r="M271" s="150"/>
      <c r="N271" s="150"/>
      <c r="O271" s="150"/>
      <c r="P271" s="157" t="s">
        <v>1311</v>
      </c>
    </row>
    <row r="272" spans="1:16" ht="30" customHeight="1">
      <c r="A272" s="353" t="s">
        <v>5865</v>
      </c>
      <c r="B272" s="192" t="s">
        <v>5270</v>
      </c>
      <c r="C272" s="316" t="s">
        <v>5570</v>
      </c>
      <c r="D272" s="313" t="s">
        <v>5840</v>
      </c>
      <c r="E272" s="135" t="s">
        <v>1313</v>
      </c>
      <c r="F272" s="139" t="s">
        <v>1314</v>
      </c>
      <c r="G272" s="138" t="s">
        <v>1315</v>
      </c>
      <c r="H272" s="135" t="s">
        <v>1316</v>
      </c>
      <c r="I272" s="195" t="s">
        <v>1317</v>
      </c>
      <c r="J272" s="135" t="s">
        <v>5</v>
      </c>
      <c r="K272" s="135" t="s">
        <v>5</v>
      </c>
      <c r="L272" s="135"/>
      <c r="M272" s="135"/>
      <c r="N272" s="135" t="s">
        <v>5</v>
      </c>
      <c r="O272" s="135"/>
      <c r="P272" s="136" t="s">
        <v>5408</v>
      </c>
    </row>
    <row r="273" spans="1:16" ht="30" customHeight="1">
      <c r="A273" s="353" t="s">
        <v>5865</v>
      </c>
      <c r="B273" s="192" t="s">
        <v>5270</v>
      </c>
      <c r="C273" s="316" t="s">
        <v>5570</v>
      </c>
      <c r="D273" s="313" t="s">
        <v>5840</v>
      </c>
      <c r="E273" s="135" t="s">
        <v>1313</v>
      </c>
      <c r="F273" s="139" t="s">
        <v>1319</v>
      </c>
      <c r="G273" s="138" t="s">
        <v>1320</v>
      </c>
      <c r="H273" s="141" t="s">
        <v>1321</v>
      </c>
      <c r="I273" s="174" t="s">
        <v>1322</v>
      </c>
      <c r="J273" s="135" t="s">
        <v>5</v>
      </c>
      <c r="K273" s="135" t="s">
        <v>5</v>
      </c>
      <c r="L273" s="135"/>
      <c r="M273" s="135"/>
      <c r="N273" s="135"/>
      <c r="O273" s="135"/>
      <c r="P273" s="136" t="s">
        <v>5408</v>
      </c>
    </row>
    <row r="274" spans="1:16" ht="30" customHeight="1">
      <c r="A274" s="353" t="s">
        <v>5865</v>
      </c>
      <c r="B274" s="192" t="s">
        <v>5270</v>
      </c>
      <c r="C274" s="316" t="s">
        <v>5570</v>
      </c>
      <c r="D274" s="313" t="s">
        <v>5840</v>
      </c>
      <c r="E274" s="135" t="s">
        <v>1313</v>
      </c>
      <c r="F274" s="139" t="s">
        <v>1324</v>
      </c>
      <c r="G274" s="138" t="s">
        <v>1325</v>
      </c>
      <c r="H274" s="135" t="s">
        <v>1326</v>
      </c>
      <c r="I274" s="174" t="s">
        <v>1327</v>
      </c>
      <c r="J274" s="135" t="s">
        <v>5</v>
      </c>
      <c r="K274" s="135" t="s">
        <v>5</v>
      </c>
      <c r="L274" s="135"/>
      <c r="M274" s="135"/>
      <c r="N274" s="135" t="s">
        <v>5</v>
      </c>
      <c r="O274" s="135"/>
      <c r="P274" s="136" t="s">
        <v>5408</v>
      </c>
    </row>
    <row r="275" spans="1:16" ht="30" customHeight="1">
      <c r="A275" s="353" t="s">
        <v>5865</v>
      </c>
      <c r="B275" s="192" t="s">
        <v>5270</v>
      </c>
      <c r="C275" s="316" t="s">
        <v>5570</v>
      </c>
      <c r="D275" s="313" t="s">
        <v>5840</v>
      </c>
      <c r="E275" s="135" t="s">
        <v>1313</v>
      </c>
      <c r="F275" s="139" t="s">
        <v>1329</v>
      </c>
      <c r="G275" s="138" t="s">
        <v>1330</v>
      </c>
      <c r="H275" s="135" t="s">
        <v>1331</v>
      </c>
      <c r="I275" s="172" t="s">
        <v>1310</v>
      </c>
      <c r="J275" s="135" t="s">
        <v>5</v>
      </c>
      <c r="K275" s="135"/>
      <c r="L275" s="135"/>
      <c r="M275" s="135"/>
      <c r="N275" s="135"/>
      <c r="O275" s="135"/>
      <c r="P275" s="136" t="s">
        <v>1295</v>
      </c>
    </row>
    <row r="276" spans="1:16" ht="30" customHeight="1">
      <c r="A276" s="353" t="s">
        <v>5865</v>
      </c>
      <c r="B276" s="192" t="s">
        <v>5270</v>
      </c>
      <c r="C276" s="316" t="s">
        <v>5570</v>
      </c>
      <c r="D276" s="313" t="s">
        <v>5840</v>
      </c>
      <c r="E276" s="135" t="s">
        <v>1313</v>
      </c>
      <c r="F276" s="139" t="s">
        <v>1333</v>
      </c>
      <c r="G276" s="138" t="s">
        <v>1334</v>
      </c>
      <c r="H276" s="135" t="s">
        <v>1335</v>
      </c>
      <c r="I276" s="174" t="s">
        <v>1336</v>
      </c>
      <c r="J276" s="135" t="s">
        <v>5</v>
      </c>
      <c r="K276" s="135"/>
      <c r="L276" s="135"/>
      <c r="M276" s="135"/>
      <c r="N276" s="135" t="s">
        <v>5</v>
      </c>
      <c r="O276" s="135"/>
      <c r="P276" s="136" t="s">
        <v>5408</v>
      </c>
    </row>
    <row r="277" spans="1:16" ht="30" customHeight="1">
      <c r="A277" s="353" t="s">
        <v>5865</v>
      </c>
      <c r="B277" s="192" t="s">
        <v>5270</v>
      </c>
      <c r="C277" s="316" t="s">
        <v>5570</v>
      </c>
      <c r="D277" s="313" t="s">
        <v>5840</v>
      </c>
      <c r="E277" s="135" t="s">
        <v>1313</v>
      </c>
      <c r="F277" s="139" t="s">
        <v>1338</v>
      </c>
      <c r="G277" s="138" t="s">
        <v>1339</v>
      </c>
      <c r="H277" s="135" t="s">
        <v>1340</v>
      </c>
      <c r="I277" s="174" t="s">
        <v>1341</v>
      </c>
      <c r="J277" s="135" t="s">
        <v>5</v>
      </c>
      <c r="K277" s="135"/>
      <c r="L277" s="135"/>
      <c r="M277" s="135"/>
      <c r="N277" s="135" t="s">
        <v>5</v>
      </c>
      <c r="O277" s="135"/>
      <c r="P277" s="136" t="s">
        <v>5408</v>
      </c>
    </row>
    <row r="278" spans="1:16" ht="30" customHeight="1">
      <c r="A278" s="353" t="s">
        <v>5865</v>
      </c>
      <c r="B278" s="192" t="s">
        <v>5270</v>
      </c>
      <c r="C278" s="316" t="s">
        <v>5570</v>
      </c>
      <c r="D278" s="313" t="s">
        <v>5840</v>
      </c>
      <c r="E278" s="135" t="s">
        <v>1313</v>
      </c>
      <c r="F278" s="139" t="s">
        <v>1343</v>
      </c>
      <c r="G278" s="138" t="s">
        <v>1344</v>
      </c>
      <c r="H278" s="141" t="s">
        <v>1345</v>
      </c>
      <c r="I278" s="172" t="s">
        <v>1346</v>
      </c>
      <c r="J278" s="135" t="s">
        <v>5</v>
      </c>
      <c r="K278" s="135"/>
      <c r="L278" s="135"/>
      <c r="M278" s="135"/>
      <c r="N278" s="135"/>
      <c r="O278" s="135"/>
      <c r="P278" s="136" t="s">
        <v>5408</v>
      </c>
    </row>
    <row r="279" spans="1:16" ht="30" customHeight="1">
      <c r="A279" s="353" t="s">
        <v>5865</v>
      </c>
      <c r="B279" s="134" t="s">
        <v>5271</v>
      </c>
      <c r="C279" s="314" t="s">
        <v>5572</v>
      </c>
      <c r="D279" s="313" t="s">
        <v>5840</v>
      </c>
      <c r="E279" s="141" t="s">
        <v>1348</v>
      </c>
      <c r="F279" s="138" t="s">
        <v>1349</v>
      </c>
      <c r="G279" s="138" t="s">
        <v>1350</v>
      </c>
      <c r="H279" s="138" t="s">
        <v>1351</v>
      </c>
      <c r="I279" s="140" t="s">
        <v>1352</v>
      </c>
      <c r="J279" s="141" t="s">
        <v>5</v>
      </c>
      <c r="K279" s="141"/>
      <c r="L279" s="141"/>
      <c r="M279" s="141"/>
      <c r="N279" s="141"/>
      <c r="O279" s="141"/>
      <c r="P279" s="136" t="s">
        <v>5408</v>
      </c>
    </row>
    <row r="280" spans="1:16" ht="30" customHeight="1">
      <c r="A280" s="353" t="s">
        <v>5865</v>
      </c>
      <c r="B280" s="134" t="s">
        <v>5272</v>
      </c>
      <c r="C280" s="314" t="s">
        <v>5574</v>
      </c>
      <c r="D280" s="313" t="s">
        <v>5840</v>
      </c>
      <c r="E280" s="135" t="s">
        <v>1354</v>
      </c>
      <c r="F280" s="139" t="s">
        <v>1355</v>
      </c>
      <c r="G280" s="139" t="s">
        <v>1356</v>
      </c>
      <c r="H280" s="139">
        <v>330306</v>
      </c>
      <c r="I280" s="140" t="s">
        <v>1357</v>
      </c>
      <c r="J280" s="135" t="s">
        <v>5</v>
      </c>
      <c r="K280" s="135" t="s">
        <v>5</v>
      </c>
      <c r="L280" s="135"/>
      <c r="M280" s="135"/>
      <c r="N280" s="135"/>
      <c r="O280" s="135"/>
      <c r="P280" s="136" t="s">
        <v>5408</v>
      </c>
    </row>
    <row r="281" spans="1:16" ht="30" customHeight="1">
      <c r="A281" s="353" t="s">
        <v>5865</v>
      </c>
      <c r="B281" s="134" t="s">
        <v>5272</v>
      </c>
      <c r="C281" s="314" t="s">
        <v>5574</v>
      </c>
      <c r="D281" s="313" t="s">
        <v>5840</v>
      </c>
      <c r="E281" s="135" t="s">
        <v>1354</v>
      </c>
      <c r="F281" s="139" t="s">
        <v>1359</v>
      </c>
      <c r="G281" s="139" t="s">
        <v>1360</v>
      </c>
      <c r="H281" s="139">
        <v>9960796</v>
      </c>
      <c r="I281" s="140" t="s">
        <v>1361</v>
      </c>
      <c r="J281" s="135" t="s">
        <v>5</v>
      </c>
      <c r="K281" s="135" t="s">
        <v>5</v>
      </c>
      <c r="L281" s="135"/>
      <c r="M281" s="135"/>
      <c r="N281" s="135"/>
      <c r="O281" s="135"/>
      <c r="P281" s="136" t="s">
        <v>5408</v>
      </c>
    </row>
    <row r="282" spans="1:16" ht="30" customHeight="1">
      <c r="A282" s="353" t="s">
        <v>5865</v>
      </c>
      <c r="B282" s="134" t="s">
        <v>5272</v>
      </c>
      <c r="C282" s="314" t="s">
        <v>5574</v>
      </c>
      <c r="D282" s="313" t="s">
        <v>5840</v>
      </c>
      <c r="E282" s="135" t="s">
        <v>1354</v>
      </c>
      <c r="F282" s="139" t="s">
        <v>1363</v>
      </c>
      <c r="G282" s="138" t="s">
        <v>1364</v>
      </c>
      <c r="H282" s="139" t="s">
        <v>1365</v>
      </c>
      <c r="I282" s="138"/>
      <c r="J282" s="135" t="s">
        <v>5</v>
      </c>
      <c r="K282" s="135" t="s">
        <v>5</v>
      </c>
      <c r="L282" s="135"/>
      <c r="M282" s="135"/>
      <c r="N282" s="135"/>
      <c r="O282" s="135"/>
      <c r="P282" s="136" t="s">
        <v>5408</v>
      </c>
    </row>
    <row r="283" spans="1:16" ht="30" customHeight="1">
      <c r="A283" s="353" t="s">
        <v>5865</v>
      </c>
      <c r="B283" s="134" t="s">
        <v>5272</v>
      </c>
      <c r="C283" s="314" t="s">
        <v>5574</v>
      </c>
      <c r="D283" s="313" t="s">
        <v>5840</v>
      </c>
      <c r="E283" s="135" t="s">
        <v>1354</v>
      </c>
      <c r="F283" s="139" t="s">
        <v>1367</v>
      </c>
      <c r="G283" s="138" t="s">
        <v>1368</v>
      </c>
      <c r="H283" s="139">
        <v>3351610</v>
      </c>
      <c r="I283" s="140" t="s">
        <v>1369</v>
      </c>
      <c r="J283" s="135" t="s">
        <v>5</v>
      </c>
      <c r="K283" s="135" t="s">
        <v>5</v>
      </c>
      <c r="L283" s="135"/>
      <c r="M283" s="135"/>
      <c r="N283" s="135"/>
      <c r="O283" s="135"/>
      <c r="P283" s="136" t="s">
        <v>5408</v>
      </c>
    </row>
    <row r="284" spans="1:16" ht="30" customHeight="1">
      <c r="A284" s="353" t="s">
        <v>5865</v>
      </c>
      <c r="B284" s="134" t="s">
        <v>5272</v>
      </c>
      <c r="C284" s="314" t="s">
        <v>5574</v>
      </c>
      <c r="D284" s="313" t="s">
        <v>5840</v>
      </c>
      <c r="E284" s="135" t="s">
        <v>1354</v>
      </c>
      <c r="F284" s="139" t="s">
        <v>1371</v>
      </c>
      <c r="G284" s="138" t="s">
        <v>1372</v>
      </c>
      <c r="H284" s="139">
        <v>3350150</v>
      </c>
      <c r="I284" s="140" t="s">
        <v>1373</v>
      </c>
      <c r="J284" s="135" t="s">
        <v>5</v>
      </c>
      <c r="K284" s="135" t="s">
        <v>5</v>
      </c>
      <c r="L284" s="135"/>
      <c r="M284" s="135"/>
      <c r="N284" s="135"/>
      <c r="O284" s="135"/>
      <c r="P284" s="136" t="s">
        <v>5408</v>
      </c>
    </row>
    <row r="285" spans="1:16" ht="30" customHeight="1">
      <c r="A285" s="353" t="s">
        <v>5865</v>
      </c>
      <c r="B285" s="134" t="s">
        <v>5273</v>
      </c>
      <c r="C285" s="314" t="s">
        <v>5576</v>
      </c>
      <c r="D285" s="313" t="s">
        <v>5840</v>
      </c>
      <c r="E285" s="135" t="s">
        <v>1375</v>
      </c>
      <c r="F285" s="138" t="s">
        <v>1376</v>
      </c>
      <c r="G285" s="138" t="s">
        <v>1377</v>
      </c>
      <c r="H285" s="138" t="s">
        <v>1378</v>
      </c>
      <c r="I285" s="191" t="s">
        <v>1379</v>
      </c>
      <c r="J285" s="135" t="s">
        <v>5</v>
      </c>
      <c r="K285" s="135"/>
      <c r="L285" s="135"/>
      <c r="M285" s="135"/>
      <c r="N285" s="135"/>
      <c r="O285" s="135"/>
      <c r="P285" s="136" t="s">
        <v>5529</v>
      </c>
    </row>
    <row r="286" spans="1:16" ht="30" customHeight="1">
      <c r="A286" s="353" t="s">
        <v>5865</v>
      </c>
      <c r="B286" s="134" t="s">
        <v>5274</v>
      </c>
      <c r="C286" s="314" t="s">
        <v>5578</v>
      </c>
      <c r="D286" s="313" t="s">
        <v>5840</v>
      </c>
      <c r="E286" s="135" t="s">
        <v>1381</v>
      </c>
      <c r="F286" s="138" t="s">
        <v>1382</v>
      </c>
      <c r="G286" s="138" t="s">
        <v>1383</v>
      </c>
      <c r="H286" s="135" t="s">
        <v>1384</v>
      </c>
      <c r="I286" s="139" t="s">
        <v>760</v>
      </c>
      <c r="J286" s="135" t="s">
        <v>5</v>
      </c>
      <c r="K286" s="135" t="s">
        <v>5</v>
      </c>
      <c r="L286" s="135"/>
      <c r="M286" s="135"/>
      <c r="N286" s="135"/>
      <c r="O286" s="135"/>
      <c r="P286" s="136" t="s">
        <v>5408</v>
      </c>
    </row>
    <row r="287" spans="1:16" ht="30" customHeight="1">
      <c r="A287" s="353" t="s">
        <v>5865</v>
      </c>
      <c r="B287" s="134" t="s">
        <v>5275</v>
      </c>
      <c r="C287" s="314" t="s">
        <v>5580</v>
      </c>
      <c r="D287" s="313" t="s">
        <v>5841</v>
      </c>
      <c r="E287" s="141" t="s">
        <v>1386</v>
      </c>
      <c r="F287" s="139" t="s">
        <v>1387</v>
      </c>
      <c r="G287" s="138" t="s">
        <v>1388</v>
      </c>
      <c r="H287" s="138" t="s">
        <v>1389</v>
      </c>
      <c r="I287" s="140" t="s">
        <v>1390</v>
      </c>
      <c r="J287" s="135" t="s">
        <v>5</v>
      </c>
      <c r="K287" s="135"/>
      <c r="L287" s="135"/>
      <c r="M287" s="135"/>
      <c r="N287" s="135"/>
      <c r="O287" s="135"/>
      <c r="P287" s="136" t="s">
        <v>5530</v>
      </c>
    </row>
    <row r="288" spans="1:16" ht="30" customHeight="1">
      <c r="A288" s="353" t="s">
        <v>5865</v>
      </c>
      <c r="B288" s="134" t="s">
        <v>5275</v>
      </c>
      <c r="C288" s="314" t="s">
        <v>5580</v>
      </c>
      <c r="D288" s="313" t="s">
        <v>5841</v>
      </c>
      <c r="E288" s="141" t="s">
        <v>1392</v>
      </c>
      <c r="F288" s="139" t="s">
        <v>1393</v>
      </c>
      <c r="G288" s="138" t="s">
        <v>1394</v>
      </c>
      <c r="H288" s="138" t="s">
        <v>1395</v>
      </c>
      <c r="I288" s="140" t="s">
        <v>1396</v>
      </c>
      <c r="J288" s="135" t="s">
        <v>5</v>
      </c>
      <c r="K288" s="135"/>
      <c r="L288" s="135"/>
      <c r="M288" s="135"/>
      <c r="N288" s="135"/>
      <c r="O288" s="135"/>
      <c r="P288" s="136" t="s">
        <v>5530</v>
      </c>
    </row>
    <row r="289" spans="1:19" ht="30" customHeight="1">
      <c r="A289" s="353" t="s">
        <v>5865</v>
      </c>
      <c r="B289" s="134" t="s">
        <v>5275</v>
      </c>
      <c r="C289" s="314" t="s">
        <v>5580</v>
      </c>
      <c r="D289" s="313" t="s">
        <v>5841</v>
      </c>
      <c r="E289" s="141" t="s">
        <v>1398</v>
      </c>
      <c r="F289" s="139" t="s">
        <v>1399</v>
      </c>
      <c r="G289" s="139" t="s">
        <v>1400</v>
      </c>
      <c r="H289" s="138" t="s">
        <v>1401</v>
      </c>
      <c r="I289" s="145" t="s">
        <v>1402</v>
      </c>
      <c r="J289" s="135" t="s">
        <v>5</v>
      </c>
      <c r="K289" s="135"/>
      <c r="L289" s="135"/>
      <c r="M289" s="135"/>
      <c r="N289" s="135"/>
      <c r="O289" s="135"/>
      <c r="P289" s="136" t="s">
        <v>5530</v>
      </c>
    </row>
    <row r="290" spans="1:19" ht="30" customHeight="1">
      <c r="A290" s="353" t="s">
        <v>5865</v>
      </c>
      <c r="B290" s="134" t="s">
        <v>5275</v>
      </c>
      <c r="C290" s="314" t="s">
        <v>5580</v>
      </c>
      <c r="D290" s="313" t="s">
        <v>5841</v>
      </c>
      <c r="E290" s="141" t="s">
        <v>1404</v>
      </c>
      <c r="F290" s="138" t="s">
        <v>1405</v>
      </c>
      <c r="G290" s="139" t="s">
        <v>1406</v>
      </c>
      <c r="H290" s="139" t="s">
        <v>1407</v>
      </c>
      <c r="I290" s="145" t="s">
        <v>1408</v>
      </c>
      <c r="J290" s="135" t="s">
        <v>5</v>
      </c>
      <c r="K290" s="135"/>
      <c r="L290" s="135"/>
      <c r="M290" s="135"/>
      <c r="N290" s="135"/>
      <c r="O290" s="135"/>
      <c r="P290" s="136" t="s">
        <v>5530</v>
      </c>
    </row>
    <row r="291" spans="1:19" ht="30" customHeight="1">
      <c r="A291" s="353" t="s">
        <v>5865</v>
      </c>
      <c r="B291" s="134" t="s">
        <v>5275</v>
      </c>
      <c r="C291" s="314" t="s">
        <v>5580</v>
      </c>
      <c r="D291" s="313" t="s">
        <v>5841</v>
      </c>
      <c r="E291" s="141" t="s">
        <v>1404</v>
      </c>
      <c r="F291" s="139" t="s">
        <v>1410</v>
      </c>
      <c r="G291" s="138" t="s">
        <v>1411</v>
      </c>
      <c r="H291" s="139" t="s">
        <v>1412</v>
      </c>
      <c r="I291" s="145" t="s">
        <v>1413</v>
      </c>
      <c r="J291" s="135" t="s">
        <v>5</v>
      </c>
      <c r="K291" s="135"/>
      <c r="L291" s="135"/>
      <c r="M291" s="135"/>
      <c r="N291" s="135"/>
      <c r="O291" s="135"/>
      <c r="P291" s="136" t="s">
        <v>5408</v>
      </c>
    </row>
    <row r="292" spans="1:19" ht="30" customHeight="1">
      <c r="A292" s="353" t="s">
        <v>5865</v>
      </c>
      <c r="B292" s="134" t="s">
        <v>5275</v>
      </c>
      <c r="C292" s="314" t="s">
        <v>5580</v>
      </c>
      <c r="D292" s="313" t="s">
        <v>5841</v>
      </c>
      <c r="E292" s="141" t="s">
        <v>1404</v>
      </c>
      <c r="F292" s="139" t="s">
        <v>1415</v>
      </c>
      <c r="G292" s="138" t="s">
        <v>1416</v>
      </c>
      <c r="H292" s="139" t="s">
        <v>1417</v>
      </c>
      <c r="I292" s="145" t="s">
        <v>1418</v>
      </c>
      <c r="J292" s="135" t="s">
        <v>5</v>
      </c>
      <c r="K292" s="135"/>
      <c r="L292" s="135"/>
      <c r="M292" s="135"/>
      <c r="N292" s="135"/>
      <c r="O292" s="135"/>
      <c r="P292" s="136" t="s">
        <v>5408</v>
      </c>
    </row>
    <row r="293" spans="1:19" ht="30" customHeight="1">
      <c r="A293" s="353" t="s">
        <v>5865</v>
      </c>
      <c r="B293" s="134" t="s">
        <v>5275</v>
      </c>
      <c r="C293" s="314" t="s">
        <v>5580</v>
      </c>
      <c r="D293" s="313" t="s">
        <v>5841</v>
      </c>
      <c r="E293" s="141" t="s">
        <v>1404</v>
      </c>
      <c r="F293" s="139" t="s">
        <v>1420</v>
      </c>
      <c r="G293" s="138" t="s">
        <v>1421</v>
      </c>
      <c r="H293" s="139" t="s">
        <v>1422</v>
      </c>
      <c r="I293" s="145" t="s">
        <v>1423</v>
      </c>
      <c r="J293" s="135" t="s">
        <v>5</v>
      </c>
      <c r="K293" s="135"/>
      <c r="L293" s="135"/>
      <c r="M293" s="135"/>
      <c r="N293" s="135"/>
      <c r="O293" s="135"/>
      <c r="P293" s="136" t="s">
        <v>5408</v>
      </c>
    </row>
    <row r="294" spans="1:19" ht="30" customHeight="1">
      <c r="A294" s="353" t="s">
        <v>5865</v>
      </c>
      <c r="B294" s="134" t="s">
        <v>5275</v>
      </c>
      <c r="C294" s="314" t="s">
        <v>5580</v>
      </c>
      <c r="D294" s="313" t="s">
        <v>5841</v>
      </c>
      <c r="E294" s="141" t="s">
        <v>1425</v>
      </c>
      <c r="F294" s="139" t="s">
        <v>1426</v>
      </c>
      <c r="G294" s="138" t="s">
        <v>1427</v>
      </c>
      <c r="H294" s="139" t="s">
        <v>1428</v>
      </c>
      <c r="I294" s="140" t="s">
        <v>1429</v>
      </c>
      <c r="J294" s="135" t="s">
        <v>5</v>
      </c>
      <c r="K294" s="135"/>
      <c r="L294" s="135"/>
      <c r="M294" s="135"/>
      <c r="N294" s="135"/>
      <c r="O294" s="135"/>
      <c r="P294" s="136" t="s">
        <v>5530</v>
      </c>
    </row>
    <row r="295" spans="1:19" ht="30" customHeight="1">
      <c r="A295" s="353" t="s">
        <v>5865</v>
      </c>
      <c r="B295" s="134" t="s">
        <v>5275</v>
      </c>
      <c r="C295" s="314" t="s">
        <v>5580</v>
      </c>
      <c r="D295" s="313" t="s">
        <v>5841</v>
      </c>
      <c r="E295" s="141" t="s">
        <v>1431</v>
      </c>
      <c r="F295" s="138" t="s">
        <v>1432</v>
      </c>
      <c r="G295" s="138" t="s">
        <v>1433</v>
      </c>
      <c r="H295" s="139" t="s">
        <v>1434</v>
      </c>
      <c r="I295" s="145" t="s">
        <v>1435</v>
      </c>
      <c r="J295" s="135" t="s">
        <v>5</v>
      </c>
      <c r="K295" s="135"/>
      <c r="L295" s="135"/>
      <c r="M295" s="135"/>
      <c r="N295" s="135"/>
      <c r="O295" s="135"/>
      <c r="P295" s="136" t="s">
        <v>5530</v>
      </c>
    </row>
    <row r="296" spans="1:19" ht="30" customHeight="1">
      <c r="A296" s="353" t="s">
        <v>5865</v>
      </c>
      <c r="B296" s="134" t="s">
        <v>5276</v>
      </c>
      <c r="C296" s="314" t="s">
        <v>5582</v>
      </c>
      <c r="D296" s="313" t="s">
        <v>5841</v>
      </c>
      <c r="E296" s="135" t="s">
        <v>1437</v>
      </c>
      <c r="F296" s="162" t="s">
        <v>1438</v>
      </c>
      <c r="G296" s="139" t="s">
        <v>1439</v>
      </c>
      <c r="H296" s="142" t="s">
        <v>1440</v>
      </c>
      <c r="I296" s="139"/>
      <c r="J296" s="135" t="s">
        <v>5</v>
      </c>
      <c r="K296" s="135"/>
      <c r="L296" s="135"/>
      <c r="M296" s="135"/>
      <c r="N296" s="135"/>
      <c r="O296" s="135"/>
      <c r="P296" s="136" t="s">
        <v>5408</v>
      </c>
    </row>
    <row r="297" spans="1:19" ht="30" customHeight="1">
      <c r="A297" s="353" t="s">
        <v>5865</v>
      </c>
      <c r="B297" s="134" t="s">
        <v>5276</v>
      </c>
      <c r="C297" s="314" t="s">
        <v>5582</v>
      </c>
      <c r="D297" s="313" t="s">
        <v>5841</v>
      </c>
      <c r="E297" s="135" t="s">
        <v>1437</v>
      </c>
      <c r="F297" s="138" t="s">
        <v>1442</v>
      </c>
      <c r="G297" s="139" t="s">
        <v>1443</v>
      </c>
      <c r="H297" s="143" t="s">
        <v>1444</v>
      </c>
      <c r="I297" s="279" t="s">
        <v>1445</v>
      </c>
      <c r="J297" s="135" t="s">
        <v>76</v>
      </c>
      <c r="K297" s="135"/>
      <c r="L297" s="135"/>
      <c r="M297" s="135"/>
      <c r="N297" s="135"/>
      <c r="O297" s="135"/>
      <c r="P297" s="136" t="s">
        <v>5531</v>
      </c>
      <c r="Q297" s="37"/>
      <c r="R297" s="37"/>
      <c r="S297" s="38"/>
    </row>
    <row r="298" spans="1:19" ht="30" customHeight="1">
      <c r="A298" s="353" t="s">
        <v>5865</v>
      </c>
      <c r="B298" s="134" t="s">
        <v>5276</v>
      </c>
      <c r="C298" s="314" t="s">
        <v>5582</v>
      </c>
      <c r="D298" s="313" t="s">
        <v>5841</v>
      </c>
      <c r="E298" s="135" t="s">
        <v>1437</v>
      </c>
      <c r="F298" s="139" t="s">
        <v>1447</v>
      </c>
      <c r="G298" s="139" t="s">
        <v>1439</v>
      </c>
      <c r="H298" s="139" t="s">
        <v>1448</v>
      </c>
      <c r="I298" s="139"/>
      <c r="J298" s="135" t="s">
        <v>76</v>
      </c>
      <c r="K298" s="135"/>
      <c r="L298" s="135"/>
      <c r="M298" s="135"/>
      <c r="N298" s="135"/>
      <c r="O298" s="135"/>
      <c r="P298" s="137" t="s">
        <v>1449</v>
      </c>
    </row>
    <row r="299" spans="1:19" ht="30" customHeight="1">
      <c r="A299" s="353" t="s">
        <v>5865</v>
      </c>
      <c r="B299" s="134" t="s">
        <v>5276</v>
      </c>
      <c r="C299" s="314" t="s">
        <v>5582</v>
      </c>
      <c r="D299" s="313" t="s">
        <v>5841</v>
      </c>
      <c r="E299" s="135" t="s">
        <v>1437</v>
      </c>
      <c r="F299" s="138" t="s">
        <v>1451</v>
      </c>
      <c r="G299" s="138" t="s">
        <v>1452</v>
      </c>
      <c r="H299" s="139" t="s">
        <v>1453</v>
      </c>
      <c r="I299" s="279" t="s">
        <v>1454</v>
      </c>
      <c r="J299" s="135" t="s">
        <v>76</v>
      </c>
      <c r="K299" s="135"/>
      <c r="L299" s="135"/>
      <c r="M299" s="135"/>
      <c r="N299" s="135"/>
      <c r="O299" s="135"/>
      <c r="P299" s="137" t="s">
        <v>1449</v>
      </c>
    </row>
    <row r="300" spans="1:19" ht="30" customHeight="1">
      <c r="A300" s="353" t="s">
        <v>5865</v>
      </c>
      <c r="B300" s="134" t="s">
        <v>5277</v>
      </c>
      <c r="C300" s="314" t="s">
        <v>5584</v>
      </c>
      <c r="D300" s="313" t="s">
        <v>5841</v>
      </c>
      <c r="E300" s="135" t="s">
        <v>1456</v>
      </c>
      <c r="F300" s="139" t="s">
        <v>1457</v>
      </c>
      <c r="G300" s="139" t="s">
        <v>1458</v>
      </c>
      <c r="H300" s="139">
        <v>23200</v>
      </c>
      <c r="I300" s="139" t="s">
        <v>1459</v>
      </c>
      <c r="J300" s="135" t="s">
        <v>5</v>
      </c>
      <c r="K300" s="135"/>
      <c r="L300" s="135"/>
      <c r="M300" s="135"/>
      <c r="N300" s="135"/>
      <c r="O300" s="135"/>
      <c r="P300" s="136" t="s">
        <v>5532</v>
      </c>
    </row>
    <row r="301" spans="1:19" ht="30" customHeight="1">
      <c r="A301" s="353" t="s">
        <v>5865</v>
      </c>
      <c r="B301" s="134" t="s">
        <v>5278</v>
      </c>
      <c r="C301" s="314" t="s">
        <v>5586</v>
      </c>
      <c r="D301" s="313" t="s">
        <v>5841</v>
      </c>
      <c r="E301" s="135" t="s">
        <v>1461</v>
      </c>
      <c r="F301" s="139" t="s">
        <v>1462</v>
      </c>
      <c r="G301" s="138" t="s">
        <v>1463</v>
      </c>
      <c r="H301" s="138" t="s">
        <v>1464</v>
      </c>
      <c r="I301" s="140" t="s">
        <v>1465</v>
      </c>
      <c r="J301" s="135" t="s">
        <v>869</v>
      </c>
      <c r="K301" s="135"/>
      <c r="L301" s="135"/>
      <c r="M301" s="135"/>
      <c r="N301" s="135"/>
      <c r="O301" s="135"/>
      <c r="P301" s="136" t="s">
        <v>5408</v>
      </c>
    </row>
    <row r="302" spans="1:19" ht="30" customHeight="1">
      <c r="A302" s="353" t="s">
        <v>5865</v>
      </c>
      <c r="B302" s="134" t="s">
        <v>5278</v>
      </c>
      <c r="C302" s="314" t="s">
        <v>5586</v>
      </c>
      <c r="D302" s="313" t="s">
        <v>5841</v>
      </c>
      <c r="E302" s="135" t="s">
        <v>1461</v>
      </c>
      <c r="F302" s="138" t="s">
        <v>1467</v>
      </c>
      <c r="G302" s="138" t="s">
        <v>1468</v>
      </c>
      <c r="H302" s="138" t="s">
        <v>1469</v>
      </c>
      <c r="I302" s="138" t="s">
        <v>1470</v>
      </c>
      <c r="J302" s="135" t="s">
        <v>869</v>
      </c>
      <c r="K302" s="135"/>
      <c r="L302" s="135"/>
      <c r="M302" s="135"/>
      <c r="N302" s="135"/>
      <c r="O302" s="135"/>
      <c r="P302" s="136" t="s">
        <v>5408</v>
      </c>
    </row>
    <row r="303" spans="1:19" ht="30" customHeight="1">
      <c r="A303" s="353" t="s">
        <v>5865</v>
      </c>
      <c r="B303" s="134" t="s">
        <v>5279</v>
      </c>
      <c r="C303" s="314" t="s">
        <v>5588</v>
      </c>
      <c r="D303" s="313" t="s">
        <v>5841</v>
      </c>
      <c r="E303" s="135" t="s">
        <v>1471</v>
      </c>
      <c r="F303" s="139" t="s">
        <v>1472</v>
      </c>
      <c r="G303" s="138" t="s">
        <v>1473</v>
      </c>
      <c r="H303" s="139">
        <v>22100</v>
      </c>
      <c r="I303" s="138" t="s">
        <v>1474</v>
      </c>
      <c r="J303" s="135" t="s">
        <v>869</v>
      </c>
      <c r="K303" s="135"/>
      <c r="L303" s="135"/>
      <c r="M303" s="135"/>
      <c r="N303" s="135"/>
      <c r="O303" s="135"/>
      <c r="P303" s="136" t="s">
        <v>5408</v>
      </c>
    </row>
    <row r="304" spans="1:19" ht="30" customHeight="1">
      <c r="A304" s="353" t="s">
        <v>5865</v>
      </c>
      <c r="B304" s="197" t="s">
        <v>5280</v>
      </c>
      <c r="C304" s="317" t="s">
        <v>5591</v>
      </c>
      <c r="D304" s="313" t="s">
        <v>5841</v>
      </c>
      <c r="E304" s="198" t="s">
        <v>1476</v>
      </c>
      <c r="F304" s="139" t="s">
        <v>1477</v>
      </c>
      <c r="G304" s="138" t="s">
        <v>1478</v>
      </c>
      <c r="H304" s="143" t="s">
        <v>1479</v>
      </c>
      <c r="I304" s="172" t="s">
        <v>1480</v>
      </c>
      <c r="J304" s="135" t="s">
        <v>5</v>
      </c>
      <c r="K304" s="135"/>
      <c r="L304" s="135"/>
      <c r="M304" s="135"/>
      <c r="N304" s="135"/>
      <c r="O304" s="135"/>
      <c r="P304" s="136" t="s">
        <v>5408</v>
      </c>
    </row>
    <row r="305" spans="1:16" ht="30" customHeight="1">
      <c r="A305" s="353" t="s">
        <v>5865</v>
      </c>
      <c r="B305" s="197" t="s">
        <v>5280</v>
      </c>
      <c r="C305" s="317" t="s">
        <v>5591</v>
      </c>
      <c r="D305" s="313" t="s">
        <v>5841</v>
      </c>
      <c r="E305" s="198" t="s">
        <v>1476</v>
      </c>
      <c r="F305" s="139" t="s">
        <v>1482</v>
      </c>
      <c r="G305" s="138" t="s">
        <v>1483</v>
      </c>
      <c r="H305" s="143" t="s">
        <v>1484</v>
      </c>
      <c r="I305" s="140" t="s">
        <v>1485</v>
      </c>
      <c r="J305" s="135" t="s">
        <v>5</v>
      </c>
      <c r="K305" s="135"/>
      <c r="L305" s="135"/>
      <c r="M305" s="135"/>
      <c r="N305" s="135"/>
      <c r="O305" s="135"/>
      <c r="P305" s="136" t="s">
        <v>5408</v>
      </c>
    </row>
    <row r="306" spans="1:16" ht="30" customHeight="1">
      <c r="A306" s="353" t="s">
        <v>5865</v>
      </c>
      <c r="B306" s="134" t="s">
        <v>5281</v>
      </c>
      <c r="C306" s="314" t="s">
        <v>5593</v>
      </c>
      <c r="D306" s="313" t="s">
        <v>5841</v>
      </c>
      <c r="E306" s="135" t="s">
        <v>1487</v>
      </c>
      <c r="F306" s="139" t="s">
        <v>1488</v>
      </c>
      <c r="G306" s="138" t="s">
        <v>1489</v>
      </c>
      <c r="H306" s="138" t="s">
        <v>1490</v>
      </c>
      <c r="I306" s="140" t="s">
        <v>1491</v>
      </c>
      <c r="J306" s="135" t="s">
        <v>5</v>
      </c>
      <c r="K306" s="135"/>
      <c r="L306" s="135"/>
      <c r="M306" s="135"/>
      <c r="N306" s="135"/>
      <c r="O306" s="135"/>
      <c r="P306" s="136" t="s">
        <v>5408</v>
      </c>
    </row>
    <row r="307" spans="1:16" ht="30" customHeight="1">
      <c r="A307" s="353" t="s">
        <v>5865</v>
      </c>
      <c r="B307" s="134" t="s">
        <v>5282</v>
      </c>
      <c r="C307" s="314" t="s">
        <v>5594</v>
      </c>
      <c r="D307" s="313" t="s">
        <v>5841</v>
      </c>
      <c r="E307" s="199" t="s">
        <v>1493</v>
      </c>
      <c r="F307" s="201" t="s">
        <v>1494</v>
      </c>
      <c r="G307" s="201" t="s">
        <v>1495</v>
      </c>
      <c r="H307" s="143" t="s">
        <v>1496</v>
      </c>
      <c r="I307" s="139"/>
      <c r="J307" s="135" t="s">
        <v>869</v>
      </c>
      <c r="K307" s="135"/>
      <c r="L307" s="135"/>
      <c r="M307" s="135"/>
      <c r="N307" s="135"/>
      <c r="O307" s="135"/>
      <c r="P307" s="136" t="s">
        <v>5408</v>
      </c>
    </row>
    <row r="308" spans="1:16" ht="30" customHeight="1">
      <c r="A308" s="353" t="s">
        <v>5865</v>
      </c>
      <c r="B308" s="134" t="s">
        <v>5282</v>
      </c>
      <c r="C308" s="314" t="s">
        <v>5594</v>
      </c>
      <c r="D308" s="313" t="s">
        <v>5841</v>
      </c>
      <c r="E308" s="199" t="s">
        <v>1498</v>
      </c>
      <c r="F308" s="139" t="s">
        <v>1499</v>
      </c>
      <c r="G308" s="139" t="s">
        <v>1500</v>
      </c>
      <c r="H308" s="143" t="s">
        <v>1501</v>
      </c>
      <c r="I308" s="139"/>
      <c r="J308" s="135" t="s">
        <v>869</v>
      </c>
      <c r="K308" s="135"/>
      <c r="L308" s="135"/>
      <c r="M308" s="135"/>
      <c r="N308" s="135"/>
      <c r="O308" s="135"/>
      <c r="P308" s="136" t="s">
        <v>5408</v>
      </c>
    </row>
    <row r="309" spans="1:16" ht="30" customHeight="1">
      <c r="A309" s="353" t="s">
        <v>5865</v>
      </c>
      <c r="B309" s="134" t="s">
        <v>5283</v>
      </c>
      <c r="C309" s="314" t="s">
        <v>5596</v>
      </c>
      <c r="D309" s="313" t="s">
        <v>5841</v>
      </c>
      <c r="E309" s="135" t="s">
        <v>1503</v>
      </c>
      <c r="F309" s="139" t="s">
        <v>1504</v>
      </c>
      <c r="G309" s="139" t="s">
        <v>1505</v>
      </c>
      <c r="H309" s="200" t="s">
        <v>1506</v>
      </c>
      <c r="I309" s="140" t="s">
        <v>1507</v>
      </c>
      <c r="J309" s="135"/>
      <c r="K309" s="135" t="s">
        <v>5</v>
      </c>
      <c r="L309" s="135"/>
      <c r="M309" s="135"/>
      <c r="N309" s="135"/>
      <c r="O309" s="135"/>
      <c r="P309" s="136" t="s">
        <v>5408</v>
      </c>
    </row>
    <row r="310" spans="1:16" ht="30" customHeight="1">
      <c r="A310" s="353" t="s">
        <v>5865</v>
      </c>
      <c r="B310" s="134" t="s">
        <v>5284</v>
      </c>
      <c r="C310" s="314" t="s">
        <v>5598</v>
      </c>
      <c r="D310" s="313" t="s">
        <v>5841</v>
      </c>
      <c r="E310" s="135" t="s">
        <v>1509</v>
      </c>
      <c r="F310" s="139" t="s">
        <v>1510</v>
      </c>
      <c r="G310" s="139" t="s">
        <v>1511</v>
      </c>
      <c r="H310" s="143" t="s">
        <v>1512</v>
      </c>
      <c r="I310" s="139" t="s">
        <v>760</v>
      </c>
      <c r="J310" s="135" t="s">
        <v>5</v>
      </c>
      <c r="K310" s="135"/>
      <c r="L310" s="135"/>
      <c r="M310" s="135"/>
      <c r="N310" s="135"/>
      <c r="O310" s="135"/>
      <c r="P310" s="136" t="s">
        <v>5408</v>
      </c>
    </row>
    <row r="311" spans="1:16" ht="30" customHeight="1">
      <c r="A311" s="353" t="s">
        <v>5865</v>
      </c>
      <c r="B311" s="134" t="s">
        <v>5284</v>
      </c>
      <c r="C311" s="314" t="s">
        <v>5598</v>
      </c>
      <c r="D311" s="313" t="s">
        <v>5841</v>
      </c>
      <c r="E311" s="135" t="s">
        <v>1509</v>
      </c>
      <c r="F311" s="139" t="s">
        <v>1514</v>
      </c>
      <c r="G311" s="139" t="s">
        <v>1515</v>
      </c>
      <c r="H311" s="143" t="s">
        <v>1516</v>
      </c>
      <c r="I311" s="139" t="s">
        <v>760</v>
      </c>
      <c r="J311" s="135" t="s">
        <v>5</v>
      </c>
      <c r="K311" s="135"/>
      <c r="L311" s="135"/>
      <c r="M311" s="135"/>
      <c r="N311" s="135"/>
      <c r="O311" s="135"/>
      <c r="P311" s="136" t="s">
        <v>5408</v>
      </c>
    </row>
    <row r="312" spans="1:16" ht="30" customHeight="1">
      <c r="A312" s="353" t="s">
        <v>5865</v>
      </c>
      <c r="B312" s="134" t="s">
        <v>5284</v>
      </c>
      <c r="C312" s="314" t="s">
        <v>5598</v>
      </c>
      <c r="D312" s="313" t="s">
        <v>5841</v>
      </c>
      <c r="E312" s="135" t="s">
        <v>1509</v>
      </c>
      <c r="F312" s="139" t="s">
        <v>1518</v>
      </c>
      <c r="G312" s="139" t="s">
        <v>1519</v>
      </c>
      <c r="H312" s="143" t="s">
        <v>1520</v>
      </c>
      <c r="I312" s="139" t="s">
        <v>760</v>
      </c>
      <c r="J312" s="135" t="s">
        <v>5</v>
      </c>
      <c r="K312" s="135"/>
      <c r="L312" s="135"/>
      <c r="M312" s="135"/>
      <c r="N312" s="135"/>
      <c r="O312" s="135"/>
      <c r="P312" s="136" t="s">
        <v>5408</v>
      </c>
    </row>
    <row r="313" spans="1:16" ht="30" customHeight="1">
      <c r="A313" s="353" t="s">
        <v>5865</v>
      </c>
      <c r="B313" s="134" t="s">
        <v>5284</v>
      </c>
      <c r="C313" s="314" t="s">
        <v>5598</v>
      </c>
      <c r="D313" s="313" t="s">
        <v>5841</v>
      </c>
      <c r="E313" s="135" t="s">
        <v>1509</v>
      </c>
      <c r="F313" s="139" t="s">
        <v>1522</v>
      </c>
      <c r="G313" s="139" t="s">
        <v>1523</v>
      </c>
      <c r="H313" s="143" t="s">
        <v>1524</v>
      </c>
      <c r="I313" s="139" t="s">
        <v>760</v>
      </c>
      <c r="J313" s="135" t="s">
        <v>5</v>
      </c>
      <c r="K313" s="135"/>
      <c r="L313" s="135"/>
      <c r="M313" s="135"/>
      <c r="N313" s="135"/>
      <c r="O313" s="135"/>
      <c r="P313" s="136" t="s">
        <v>5408</v>
      </c>
    </row>
    <row r="314" spans="1:16" ht="30" customHeight="1">
      <c r="A314" s="353" t="s">
        <v>5865</v>
      </c>
      <c r="B314" s="134" t="s">
        <v>5285</v>
      </c>
      <c r="C314" s="314" t="s">
        <v>5600</v>
      </c>
      <c r="D314" s="313" t="s">
        <v>5842</v>
      </c>
      <c r="E314" s="135" t="s">
        <v>1526</v>
      </c>
      <c r="F314" s="139" t="s">
        <v>1527</v>
      </c>
      <c r="G314" s="196" t="s">
        <v>1528</v>
      </c>
      <c r="H314" s="135" t="s">
        <v>1529</v>
      </c>
      <c r="I314" s="140" t="s">
        <v>1530</v>
      </c>
      <c r="J314" s="135"/>
      <c r="K314" s="135" t="s">
        <v>5</v>
      </c>
      <c r="L314" s="135"/>
      <c r="M314" s="135"/>
      <c r="N314" s="135"/>
      <c r="O314" s="135"/>
      <c r="P314" s="136" t="s">
        <v>5408</v>
      </c>
    </row>
    <row r="315" spans="1:16" ht="30" customHeight="1">
      <c r="A315" s="353" t="s">
        <v>5865</v>
      </c>
      <c r="B315" s="134" t="s">
        <v>5285</v>
      </c>
      <c r="C315" s="314" t="s">
        <v>5600</v>
      </c>
      <c r="D315" s="313" t="s">
        <v>5842</v>
      </c>
      <c r="E315" s="135" t="s">
        <v>1526</v>
      </c>
      <c r="F315" s="139" t="s">
        <v>1532</v>
      </c>
      <c r="G315" s="202" t="s">
        <v>1533</v>
      </c>
      <c r="H315" s="135" t="s">
        <v>1534</v>
      </c>
      <c r="I315" s="140" t="s">
        <v>1535</v>
      </c>
      <c r="J315" s="135"/>
      <c r="K315" s="135" t="s">
        <v>5</v>
      </c>
      <c r="L315" s="135"/>
      <c r="M315" s="135"/>
      <c r="N315" s="135"/>
      <c r="O315" s="135"/>
      <c r="P315" s="136" t="s">
        <v>5408</v>
      </c>
    </row>
    <row r="316" spans="1:16" ht="30" customHeight="1">
      <c r="A316" s="353" t="s">
        <v>5865</v>
      </c>
      <c r="B316" s="134" t="s">
        <v>5285</v>
      </c>
      <c r="C316" s="314" t="s">
        <v>5600</v>
      </c>
      <c r="D316" s="313" t="s">
        <v>5842</v>
      </c>
      <c r="E316" s="135" t="s">
        <v>1537</v>
      </c>
      <c r="F316" s="135" t="s">
        <v>1538</v>
      </c>
      <c r="G316" s="138" t="s">
        <v>1539</v>
      </c>
      <c r="H316" s="188" t="s">
        <v>1540</v>
      </c>
      <c r="I316" s="140" t="s">
        <v>1541</v>
      </c>
      <c r="J316" s="135" t="s">
        <v>5</v>
      </c>
      <c r="K316" s="135"/>
      <c r="L316" s="135"/>
      <c r="M316" s="135"/>
      <c r="N316" s="135" t="s">
        <v>5</v>
      </c>
      <c r="O316" s="135"/>
      <c r="P316" s="136" t="s">
        <v>5532</v>
      </c>
    </row>
    <row r="317" spans="1:16" ht="30" customHeight="1">
      <c r="A317" s="353" t="s">
        <v>5865</v>
      </c>
      <c r="B317" s="134" t="s">
        <v>5285</v>
      </c>
      <c r="C317" s="314" t="s">
        <v>5600</v>
      </c>
      <c r="D317" s="313" t="s">
        <v>5842</v>
      </c>
      <c r="E317" s="138" t="s">
        <v>1543</v>
      </c>
      <c r="F317" s="139" t="s">
        <v>1544</v>
      </c>
      <c r="G317" s="138" t="s">
        <v>1545</v>
      </c>
      <c r="H317" s="139" t="s">
        <v>1546</v>
      </c>
      <c r="I317" s="140" t="s">
        <v>1547</v>
      </c>
      <c r="J317" s="135"/>
      <c r="K317" s="135"/>
      <c r="L317" s="135"/>
      <c r="M317" s="135"/>
      <c r="N317" s="135"/>
      <c r="O317" s="135"/>
      <c r="P317" s="136" t="s">
        <v>5533</v>
      </c>
    </row>
    <row r="318" spans="1:16" ht="30" customHeight="1">
      <c r="A318" s="353" t="s">
        <v>5865</v>
      </c>
      <c r="B318" s="134" t="s">
        <v>5285</v>
      </c>
      <c r="C318" s="314" t="s">
        <v>5600</v>
      </c>
      <c r="D318" s="313" t="s">
        <v>5842</v>
      </c>
      <c r="E318" s="138" t="s">
        <v>1543</v>
      </c>
      <c r="F318" s="139" t="s">
        <v>1549</v>
      </c>
      <c r="G318" s="138" t="s">
        <v>1550</v>
      </c>
      <c r="H318" s="139" t="s">
        <v>1551</v>
      </c>
      <c r="I318" s="140" t="s">
        <v>1552</v>
      </c>
      <c r="J318" s="135"/>
      <c r="K318" s="135"/>
      <c r="L318" s="135"/>
      <c r="M318" s="135"/>
      <c r="N318" s="135"/>
      <c r="O318" s="135"/>
      <c r="P318" s="136" t="s">
        <v>5533</v>
      </c>
    </row>
    <row r="319" spans="1:16" ht="30" customHeight="1">
      <c r="A319" s="353" t="s">
        <v>5865</v>
      </c>
      <c r="B319" s="134" t="s">
        <v>5285</v>
      </c>
      <c r="C319" s="314" t="s">
        <v>5600</v>
      </c>
      <c r="D319" s="313" t="s">
        <v>5842</v>
      </c>
      <c r="E319" s="135" t="s">
        <v>1554</v>
      </c>
      <c r="F319" s="139" t="s">
        <v>1555</v>
      </c>
      <c r="G319" s="139" t="s">
        <v>1556</v>
      </c>
      <c r="H319" s="139" t="s">
        <v>1557</v>
      </c>
      <c r="I319" s="145" t="s">
        <v>1558</v>
      </c>
      <c r="J319" s="135" t="s">
        <v>5</v>
      </c>
      <c r="K319" s="135"/>
      <c r="L319" s="135"/>
      <c r="M319" s="135"/>
      <c r="N319" s="135"/>
      <c r="O319" s="135"/>
      <c r="P319" s="136" t="s">
        <v>5408</v>
      </c>
    </row>
    <row r="320" spans="1:16" ht="30" customHeight="1">
      <c r="A320" s="353" t="s">
        <v>5865</v>
      </c>
      <c r="B320" s="134" t="s">
        <v>5285</v>
      </c>
      <c r="C320" s="314" t="s">
        <v>5600</v>
      </c>
      <c r="D320" s="313" t="s">
        <v>5842</v>
      </c>
      <c r="E320" s="135" t="s">
        <v>1554</v>
      </c>
      <c r="F320" s="139" t="s">
        <v>1560</v>
      </c>
      <c r="G320" s="139" t="s">
        <v>1561</v>
      </c>
      <c r="H320" s="139" t="s">
        <v>1557</v>
      </c>
      <c r="I320" s="145" t="s">
        <v>1558</v>
      </c>
      <c r="J320" s="135" t="s">
        <v>5</v>
      </c>
      <c r="K320" s="135"/>
      <c r="L320" s="135"/>
      <c r="M320" s="135"/>
      <c r="N320" s="135"/>
      <c r="O320" s="135"/>
      <c r="P320" s="136" t="s">
        <v>5408</v>
      </c>
    </row>
    <row r="321" spans="1:16" ht="30" customHeight="1">
      <c r="A321" s="353" t="s">
        <v>5865</v>
      </c>
      <c r="B321" s="134" t="s">
        <v>5285</v>
      </c>
      <c r="C321" s="314" t="s">
        <v>5600</v>
      </c>
      <c r="D321" s="313" t="s">
        <v>5842</v>
      </c>
      <c r="E321" s="135" t="s">
        <v>1554</v>
      </c>
      <c r="F321" s="139" t="s">
        <v>1563</v>
      </c>
      <c r="G321" s="139" t="s">
        <v>1564</v>
      </c>
      <c r="H321" s="139" t="s">
        <v>1557</v>
      </c>
      <c r="I321" s="145" t="s">
        <v>1558</v>
      </c>
      <c r="J321" s="135" t="s">
        <v>5</v>
      </c>
      <c r="K321" s="135"/>
      <c r="L321" s="135"/>
      <c r="M321" s="135"/>
      <c r="N321" s="135"/>
      <c r="O321" s="135"/>
      <c r="P321" s="136" t="s">
        <v>5408</v>
      </c>
    </row>
    <row r="322" spans="1:16" ht="30" customHeight="1">
      <c r="A322" s="353" t="s">
        <v>5865</v>
      </c>
      <c r="B322" s="134" t="s">
        <v>5285</v>
      </c>
      <c r="C322" s="314" t="s">
        <v>5600</v>
      </c>
      <c r="D322" s="313" t="s">
        <v>5842</v>
      </c>
      <c r="E322" s="135" t="s">
        <v>1554</v>
      </c>
      <c r="F322" s="139" t="s">
        <v>1566</v>
      </c>
      <c r="G322" s="139" t="s">
        <v>1567</v>
      </c>
      <c r="H322" s="139" t="s">
        <v>1557</v>
      </c>
      <c r="I322" s="145" t="s">
        <v>1558</v>
      </c>
      <c r="J322" s="135" t="s">
        <v>5</v>
      </c>
      <c r="K322" s="135"/>
      <c r="L322" s="135"/>
      <c r="M322" s="135"/>
      <c r="N322" s="135"/>
      <c r="O322" s="135"/>
      <c r="P322" s="136" t="s">
        <v>5408</v>
      </c>
    </row>
    <row r="323" spans="1:16" ht="30" customHeight="1">
      <c r="A323" s="353" t="s">
        <v>5865</v>
      </c>
      <c r="B323" s="134" t="s">
        <v>5285</v>
      </c>
      <c r="C323" s="314" t="s">
        <v>5600</v>
      </c>
      <c r="D323" s="313" t="s">
        <v>5842</v>
      </c>
      <c r="E323" s="135" t="s">
        <v>1554</v>
      </c>
      <c r="F323" s="139" t="s">
        <v>1569</v>
      </c>
      <c r="G323" s="139" t="s">
        <v>1570</v>
      </c>
      <c r="H323" s="139" t="s">
        <v>1557</v>
      </c>
      <c r="I323" s="145" t="s">
        <v>1558</v>
      </c>
      <c r="J323" s="135" t="s">
        <v>5</v>
      </c>
      <c r="K323" s="135"/>
      <c r="L323" s="135"/>
      <c r="M323" s="135"/>
      <c r="N323" s="135"/>
      <c r="O323" s="135"/>
      <c r="P323" s="136" t="s">
        <v>5408</v>
      </c>
    </row>
    <row r="324" spans="1:16" ht="30" customHeight="1">
      <c r="A324" s="353" t="s">
        <v>5865</v>
      </c>
      <c r="B324" s="134" t="s">
        <v>5285</v>
      </c>
      <c r="C324" s="314" t="s">
        <v>5600</v>
      </c>
      <c r="D324" s="313" t="s">
        <v>5842</v>
      </c>
      <c r="E324" s="135" t="s">
        <v>1554</v>
      </c>
      <c r="F324" s="139" t="s">
        <v>1572</v>
      </c>
      <c r="G324" s="139" t="s">
        <v>1573</v>
      </c>
      <c r="H324" s="139" t="s">
        <v>1557</v>
      </c>
      <c r="I324" s="145" t="s">
        <v>1558</v>
      </c>
      <c r="J324" s="135" t="s">
        <v>5</v>
      </c>
      <c r="K324" s="135"/>
      <c r="L324" s="135"/>
      <c r="M324" s="135"/>
      <c r="N324" s="135"/>
      <c r="O324" s="135"/>
      <c r="P324" s="136" t="s">
        <v>5408</v>
      </c>
    </row>
    <row r="325" spans="1:16" ht="30" customHeight="1">
      <c r="A325" s="353" t="s">
        <v>5865</v>
      </c>
      <c r="B325" s="134" t="s">
        <v>5285</v>
      </c>
      <c r="C325" s="314" t="s">
        <v>5600</v>
      </c>
      <c r="D325" s="313" t="s">
        <v>5842</v>
      </c>
      <c r="E325" s="135" t="s">
        <v>1554</v>
      </c>
      <c r="F325" s="139" t="s">
        <v>1575</v>
      </c>
      <c r="G325" s="139" t="s">
        <v>1576</v>
      </c>
      <c r="H325" s="139" t="s">
        <v>1557</v>
      </c>
      <c r="I325" s="145" t="s">
        <v>1558</v>
      </c>
      <c r="J325" s="135" t="s">
        <v>5</v>
      </c>
      <c r="K325" s="135"/>
      <c r="L325" s="135"/>
      <c r="M325" s="135"/>
      <c r="N325" s="135"/>
      <c r="O325" s="135"/>
      <c r="P325" s="136" t="s">
        <v>5408</v>
      </c>
    </row>
    <row r="326" spans="1:16" ht="30" customHeight="1">
      <c r="A326" s="353" t="s">
        <v>5865</v>
      </c>
      <c r="B326" s="134" t="s">
        <v>5285</v>
      </c>
      <c r="C326" s="314" t="s">
        <v>5600</v>
      </c>
      <c r="D326" s="313" t="s">
        <v>5842</v>
      </c>
      <c r="E326" s="135" t="s">
        <v>1554</v>
      </c>
      <c r="F326" s="139" t="s">
        <v>1578</v>
      </c>
      <c r="G326" s="139" t="s">
        <v>1579</v>
      </c>
      <c r="H326" s="139" t="s">
        <v>1557</v>
      </c>
      <c r="I326" s="145" t="s">
        <v>1558</v>
      </c>
      <c r="J326" s="135" t="s">
        <v>5</v>
      </c>
      <c r="K326" s="135"/>
      <c r="L326" s="135"/>
      <c r="M326" s="135"/>
      <c r="N326" s="135"/>
      <c r="O326" s="135"/>
      <c r="P326" s="136" t="s">
        <v>5408</v>
      </c>
    </row>
    <row r="327" spans="1:16" ht="30" customHeight="1">
      <c r="A327" s="353" t="s">
        <v>5865</v>
      </c>
      <c r="B327" s="134" t="s">
        <v>5285</v>
      </c>
      <c r="C327" s="314" t="s">
        <v>5600</v>
      </c>
      <c r="D327" s="313" t="s">
        <v>5842</v>
      </c>
      <c r="E327" s="135" t="s">
        <v>1554</v>
      </c>
      <c r="F327" s="139" t="s">
        <v>1581</v>
      </c>
      <c r="G327" s="139" t="s">
        <v>1582</v>
      </c>
      <c r="H327" s="139" t="s">
        <v>1557</v>
      </c>
      <c r="I327" s="145" t="s">
        <v>1558</v>
      </c>
      <c r="J327" s="135" t="s">
        <v>5</v>
      </c>
      <c r="K327" s="135"/>
      <c r="L327" s="135"/>
      <c r="M327" s="135"/>
      <c r="N327" s="135"/>
      <c r="O327" s="135"/>
      <c r="P327" s="136" t="s">
        <v>5408</v>
      </c>
    </row>
    <row r="328" spans="1:16" ht="30" customHeight="1">
      <c r="A328" s="353" t="s">
        <v>5865</v>
      </c>
      <c r="B328" s="134" t="s">
        <v>5285</v>
      </c>
      <c r="C328" s="314" t="s">
        <v>5600</v>
      </c>
      <c r="D328" s="313" t="s">
        <v>5842</v>
      </c>
      <c r="E328" s="135" t="s">
        <v>1554</v>
      </c>
      <c r="F328" s="139" t="s">
        <v>1584</v>
      </c>
      <c r="G328" s="139" t="s">
        <v>1585</v>
      </c>
      <c r="H328" s="139" t="s">
        <v>1557</v>
      </c>
      <c r="I328" s="145" t="s">
        <v>1558</v>
      </c>
      <c r="J328" s="135" t="s">
        <v>5</v>
      </c>
      <c r="K328" s="135"/>
      <c r="L328" s="135"/>
      <c r="M328" s="135"/>
      <c r="N328" s="135"/>
      <c r="O328" s="135"/>
      <c r="P328" s="136" t="s">
        <v>5408</v>
      </c>
    </row>
    <row r="329" spans="1:16" ht="30" customHeight="1">
      <c r="A329" s="353" t="s">
        <v>5865</v>
      </c>
      <c r="B329" s="134" t="s">
        <v>5285</v>
      </c>
      <c r="C329" s="314" t="s">
        <v>5600</v>
      </c>
      <c r="D329" s="313" t="s">
        <v>5842</v>
      </c>
      <c r="E329" s="135" t="s">
        <v>1554</v>
      </c>
      <c r="F329" s="139" t="s">
        <v>1587</v>
      </c>
      <c r="G329" s="139" t="s">
        <v>1588</v>
      </c>
      <c r="H329" s="139" t="s">
        <v>1557</v>
      </c>
      <c r="I329" s="145" t="s">
        <v>1558</v>
      </c>
      <c r="J329" s="135" t="s">
        <v>5</v>
      </c>
      <c r="K329" s="135"/>
      <c r="L329" s="135"/>
      <c r="M329" s="135"/>
      <c r="N329" s="135"/>
      <c r="O329" s="135"/>
      <c r="P329" s="136" t="s">
        <v>5408</v>
      </c>
    </row>
    <row r="330" spans="1:16" ht="30" customHeight="1">
      <c r="A330" s="353" t="s">
        <v>5865</v>
      </c>
      <c r="B330" s="134" t="s">
        <v>5285</v>
      </c>
      <c r="C330" s="314" t="s">
        <v>5600</v>
      </c>
      <c r="D330" s="313" t="s">
        <v>5842</v>
      </c>
      <c r="E330" s="135" t="s">
        <v>1554</v>
      </c>
      <c r="F330" s="139" t="s">
        <v>1590</v>
      </c>
      <c r="G330" s="139" t="s">
        <v>1591</v>
      </c>
      <c r="H330" s="139" t="s">
        <v>1557</v>
      </c>
      <c r="I330" s="145" t="s">
        <v>1558</v>
      </c>
      <c r="J330" s="135" t="s">
        <v>5</v>
      </c>
      <c r="K330" s="135"/>
      <c r="L330" s="135"/>
      <c r="M330" s="135"/>
      <c r="N330" s="135"/>
      <c r="O330" s="135"/>
      <c r="P330" s="136" t="s">
        <v>5408</v>
      </c>
    </row>
    <row r="331" spans="1:16" ht="30" customHeight="1">
      <c r="A331" s="353" t="s">
        <v>5865</v>
      </c>
      <c r="B331" s="134" t="s">
        <v>5285</v>
      </c>
      <c r="C331" s="314" t="s">
        <v>5600</v>
      </c>
      <c r="D331" s="313" t="s">
        <v>5842</v>
      </c>
      <c r="E331" s="135" t="s">
        <v>1554</v>
      </c>
      <c r="F331" s="139" t="s">
        <v>1593</v>
      </c>
      <c r="G331" s="138" t="s">
        <v>1594</v>
      </c>
      <c r="H331" s="139" t="s">
        <v>1595</v>
      </c>
      <c r="I331" s="145" t="s">
        <v>1596</v>
      </c>
      <c r="J331" s="135" t="s">
        <v>5</v>
      </c>
      <c r="K331" s="135"/>
      <c r="L331" s="135"/>
      <c r="M331" s="135"/>
      <c r="N331" s="135"/>
      <c r="O331" s="135"/>
      <c r="P331" s="136" t="s">
        <v>5408</v>
      </c>
    </row>
    <row r="332" spans="1:16" ht="30" customHeight="1">
      <c r="A332" s="353" t="s">
        <v>5865</v>
      </c>
      <c r="B332" s="134" t="s">
        <v>5285</v>
      </c>
      <c r="C332" s="314" t="s">
        <v>5600</v>
      </c>
      <c r="D332" s="313" t="s">
        <v>5842</v>
      </c>
      <c r="E332" s="135" t="s">
        <v>1554</v>
      </c>
      <c r="F332" s="139" t="s">
        <v>1598</v>
      </c>
      <c r="G332" s="138" t="s">
        <v>1599</v>
      </c>
      <c r="H332" s="139" t="s">
        <v>1595</v>
      </c>
      <c r="I332" s="145" t="s">
        <v>1596</v>
      </c>
      <c r="J332" s="135" t="s">
        <v>5</v>
      </c>
      <c r="K332" s="135"/>
      <c r="L332" s="135"/>
      <c r="M332" s="135"/>
      <c r="N332" s="135"/>
      <c r="O332" s="135"/>
      <c r="P332" s="136" t="s">
        <v>5408</v>
      </c>
    </row>
    <row r="333" spans="1:16" ht="30" customHeight="1">
      <c r="A333" s="353" t="s">
        <v>5865</v>
      </c>
      <c r="B333" s="134" t="s">
        <v>5285</v>
      </c>
      <c r="C333" s="314" t="s">
        <v>5600</v>
      </c>
      <c r="D333" s="313" t="s">
        <v>5842</v>
      </c>
      <c r="E333" s="135" t="s">
        <v>1554</v>
      </c>
      <c r="F333" s="139" t="s">
        <v>1601</v>
      </c>
      <c r="G333" s="138" t="s">
        <v>1602</v>
      </c>
      <c r="H333" s="139" t="s">
        <v>1595</v>
      </c>
      <c r="I333" s="145" t="s">
        <v>1596</v>
      </c>
      <c r="J333" s="135" t="s">
        <v>5</v>
      </c>
      <c r="K333" s="135"/>
      <c r="L333" s="135"/>
      <c r="M333" s="135"/>
      <c r="N333" s="135"/>
      <c r="O333" s="135"/>
      <c r="P333" s="136" t="s">
        <v>5408</v>
      </c>
    </row>
    <row r="334" spans="1:16" ht="30" customHeight="1">
      <c r="A334" s="353" t="s">
        <v>5865</v>
      </c>
      <c r="B334" s="134" t="s">
        <v>5285</v>
      </c>
      <c r="C334" s="314" t="s">
        <v>5600</v>
      </c>
      <c r="D334" s="313" t="s">
        <v>5842</v>
      </c>
      <c r="E334" s="135" t="s">
        <v>1554</v>
      </c>
      <c r="F334" s="139" t="s">
        <v>1604</v>
      </c>
      <c r="G334" s="138" t="s">
        <v>1605</v>
      </c>
      <c r="H334" s="139" t="s">
        <v>1595</v>
      </c>
      <c r="I334" s="145" t="s">
        <v>1596</v>
      </c>
      <c r="J334" s="135" t="s">
        <v>5</v>
      </c>
      <c r="K334" s="135"/>
      <c r="L334" s="135"/>
      <c r="M334" s="135"/>
      <c r="N334" s="135"/>
      <c r="O334" s="135"/>
      <c r="P334" s="136" t="s">
        <v>5408</v>
      </c>
    </row>
    <row r="335" spans="1:16" ht="30" customHeight="1">
      <c r="A335" s="353" t="s">
        <v>5865</v>
      </c>
      <c r="B335" s="134" t="s">
        <v>5285</v>
      </c>
      <c r="C335" s="314" t="s">
        <v>5600</v>
      </c>
      <c r="D335" s="313" t="s">
        <v>5842</v>
      </c>
      <c r="E335" s="135" t="s">
        <v>1554</v>
      </c>
      <c r="F335" s="139" t="s">
        <v>1607</v>
      </c>
      <c r="G335" s="138" t="s">
        <v>1608</v>
      </c>
      <c r="H335" s="139" t="s">
        <v>1595</v>
      </c>
      <c r="I335" s="145" t="s">
        <v>1596</v>
      </c>
      <c r="J335" s="135" t="s">
        <v>5</v>
      </c>
      <c r="K335" s="135"/>
      <c r="L335" s="135"/>
      <c r="M335" s="135"/>
      <c r="N335" s="135"/>
      <c r="O335" s="135"/>
      <c r="P335" s="136" t="s">
        <v>5408</v>
      </c>
    </row>
    <row r="336" spans="1:16" ht="30" customHeight="1">
      <c r="A336" s="353" t="s">
        <v>5865</v>
      </c>
      <c r="B336" s="134" t="s">
        <v>5285</v>
      </c>
      <c r="C336" s="314" t="s">
        <v>5600</v>
      </c>
      <c r="D336" s="313" t="s">
        <v>5842</v>
      </c>
      <c r="E336" s="135" t="s">
        <v>1554</v>
      </c>
      <c r="F336" s="139" t="s">
        <v>1610</v>
      </c>
      <c r="G336" s="138" t="s">
        <v>1611</v>
      </c>
      <c r="H336" s="139" t="s">
        <v>1595</v>
      </c>
      <c r="I336" s="145" t="s">
        <v>1596</v>
      </c>
      <c r="J336" s="135" t="s">
        <v>5</v>
      </c>
      <c r="K336" s="135"/>
      <c r="L336" s="135"/>
      <c r="M336" s="135"/>
      <c r="N336" s="135"/>
      <c r="O336" s="135"/>
      <c r="P336" s="136" t="s">
        <v>5408</v>
      </c>
    </row>
    <row r="337" spans="1:16" ht="30" customHeight="1">
      <c r="A337" s="353" t="s">
        <v>5865</v>
      </c>
      <c r="B337" s="134" t="s">
        <v>5285</v>
      </c>
      <c r="C337" s="314" t="s">
        <v>5600</v>
      </c>
      <c r="D337" s="313" t="s">
        <v>5842</v>
      </c>
      <c r="E337" s="135" t="s">
        <v>1554</v>
      </c>
      <c r="F337" s="139" t="s">
        <v>1613</v>
      </c>
      <c r="G337" s="139" t="s">
        <v>1614</v>
      </c>
      <c r="H337" s="139" t="s">
        <v>1615</v>
      </c>
      <c r="I337" s="145" t="s">
        <v>1616</v>
      </c>
      <c r="J337" s="135" t="s">
        <v>1617</v>
      </c>
      <c r="K337" s="135"/>
      <c r="L337" s="135"/>
      <c r="M337" s="135"/>
      <c r="N337" s="135"/>
      <c r="O337" s="135"/>
      <c r="P337" s="136" t="s">
        <v>5408</v>
      </c>
    </row>
    <row r="338" spans="1:16" ht="30" customHeight="1">
      <c r="A338" s="353" t="s">
        <v>5865</v>
      </c>
      <c r="B338" s="134" t="s">
        <v>5285</v>
      </c>
      <c r="C338" s="314" t="s">
        <v>5600</v>
      </c>
      <c r="D338" s="313" t="s">
        <v>5842</v>
      </c>
      <c r="E338" s="150" t="s">
        <v>1619</v>
      </c>
      <c r="F338" s="156" t="s">
        <v>1620</v>
      </c>
      <c r="G338" s="204" t="s">
        <v>1621</v>
      </c>
      <c r="H338" s="204" t="s">
        <v>1622</v>
      </c>
      <c r="I338" s="205" t="s">
        <v>1623</v>
      </c>
      <c r="J338" s="150"/>
      <c r="K338" s="150" t="s">
        <v>5</v>
      </c>
      <c r="L338" s="150"/>
      <c r="M338" s="150" t="s">
        <v>5</v>
      </c>
      <c r="N338" s="150"/>
      <c r="O338" s="150" t="s">
        <v>5</v>
      </c>
      <c r="P338" s="136" t="s">
        <v>5532</v>
      </c>
    </row>
    <row r="339" spans="1:16" ht="30" customHeight="1">
      <c r="A339" s="353" t="s">
        <v>5865</v>
      </c>
      <c r="B339" s="134" t="s">
        <v>5285</v>
      </c>
      <c r="C339" s="314" t="s">
        <v>5600</v>
      </c>
      <c r="D339" s="313" t="s">
        <v>5842</v>
      </c>
      <c r="E339" s="135" t="s">
        <v>1619</v>
      </c>
      <c r="F339" s="142" t="s">
        <v>1625</v>
      </c>
      <c r="G339" s="142" t="s">
        <v>1626</v>
      </c>
      <c r="H339" s="142" t="s">
        <v>1627</v>
      </c>
      <c r="I339" s="200" t="s">
        <v>1628</v>
      </c>
      <c r="J339" s="206" t="s">
        <v>869</v>
      </c>
      <c r="K339" s="206"/>
      <c r="L339" s="206"/>
      <c r="M339" s="206"/>
      <c r="N339" s="206"/>
      <c r="O339" s="206"/>
      <c r="P339" s="207" t="s">
        <v>5534</v>
      </c>
    </row>
    <row r="340" spans="1:16" ht="30" customHeight="1">
      <c r="A340" s="353" t="s">
        <v>5865</v>
      </c>
      <c r="B340" s="134" t="s">
        <v>5285</v>
      </c>
      <c r="C340" s="314" t="s">
        <v>5600</v>
      </c>
      <c r="D340" s="313" t="s">
        <v>5842</v>
      </c>
      <c r="E340" s="135" t="s">
        <v>1619</v>
      </c>
      <c r="F340" s="142" t="s">
        <v>1630</v>
      </c>
      <c r="G340" s="142" t="s">
        <v>1631</v>
      </c>
      <c r="H340" s="142" t="s">
        <v>1632</v>
      </c>
      <c r="I340" s="200" t="s">
        <v>1633</v>
      </c>
      <c r="J340" s="206" t="s">
        <v>869</v>
      </c>
      <c r="K340" s="206" t="s">
        <v>869</v>
      </c>
      <c r="L340" s="206" t="s">
        <v>869</v>
      </c>
      <c r="M340" s="206" t="s">
        <v>869</v>
      </c>
      <c r="N340" s="206"/>
      <c r="O340" s="206"/>
      <c r="P340" s="136" t="s">
        <v>5408</v>
      </c>
    </row>
    <row r="341" spans="1:16" ht="30" customHeight="1">
      <c r="A341" s="353" t="s">
        <v>5865</v>
      </c>
      <c r="B341" s="134" t="s">
        <v>5285</v>
      </c>
      <c r="C341" s="314" t="s">
        <v>5600</v>
      </c>
      <c r="D341" s="313" t="s">
        <v>5842</v>
      </c>
      <c r="E341" s="135" t="s">
        <v>1619</v>
      </c>
      <c r="F341" s="142" t="s">
        <v>1635</v>
      </c>
      <c r="G341" s="142" t="s">
        <v>1636</v>
      </c>
      <c r="H341" s="142" t="s">
        <v>1637</v>
      </c>
      <c r="I341" s="200" t="s">
        <v>1638</v>
      </c>
      <c r="J341" s="206" t="s">
        <v>869</v>
      </c>
      <c r="K341" s="206"/>
      <c r="L341" s="206"/>
      <c r="M341" s="206"/>
      <c r="N341" s="206"/>
      <c r="O341" s="206"/>
      <c r="P341" s="136" t="s">
        <v>5408</v>
      </c>
    </row>
    <row r="342" spans="1:16" ht="30" customHeight="1">
      <c r="A342" s="353" t="s">
        <v>5865</v>
      </c>
      <c r="B342" s="134" t="s">
        <v>5285</v>
      </c>
      <c r="C342" s="314" t="s">
        <v>5600</v>
      </c>
      <c r="D342" s="313" t="s">
        <v>5842</v>
      </c>
      <c r="E342" s="135" t="s">
        <v>1619</v>
      </c>
      <c r="F342" s="142" t="s">
        <v>1640</v>
      </c>
      <c r="G342" s="142" t="s">
        <v>1641</v>
      </c>
      <c r="H342" s="142" t="s">
        <v>1642</v>
      </c>
      <c r="I342" s="200" t="s">
        <v>1643</v>
      </c>
      <c r="J342" s="206" t="s">
        <v>869</v>
      </c>
      <c r="K342" s="206"/>
      <c r="L342" s="206"/>
      <c r="M342" s="206"/>
      <c r="N342" s="206" t="s">
        <v>869</v>
      </c>
      <c r="O342" s="206"/>
      <c r="P342" s="136" t="s">
        <v>5408</v>
      </c>
    </row>
    <row r="343" spans="1:16" ht="30" customHeight="1">
      <c r="A343" s="353" t="s">
        <v>5865</v>
      </c>
      <c r="B343" s="134" t="s">
        <v>5285</v>
      </c>
      <c r="C343" s="314" t="s">
        <v>5600</v>
      </c>
      <c r="D343" s="313" t="s">
        <v>5842</v>
      </c>
      <c r="E343" s="135" t="s">
        <v>1619</v>
      </c>
      <c r="F343" s="142" t="s">
        <v>1645</v>
      </c>
      <c r="G343" s="142" t="s">
        <v>1646</v>
      </c>
      <c r="H343" s="142" t="s">
        <v>1647</v>
      </c>
      <c r="I343" s="200" t="s">
        <v>1648</v>
      </c>
      <c r="J343" s="206" t="s">
        <v>869</v>
      </c>
      <c r="K343" s="206"/>
      <c r="L343" s="206"/>
      <c r="M343" s="206"/>
      <c r="N343" s="206"/>
      <c r="O343" s="206"/>
      <c r="P343" s="136" t="s">
        <v>5408</v>
      </c>
    </row>
    <row r="344" spans="1:16" ht="30" customHeight="1">
      <c r="A344" s="353" t="s">
        <v>5865</v>
      </c>
      <c r="B344" s="134" t="s">
        <v>5285</v>
      </c>
      <c r="C344" s="314" t="s">
        <v>5600</v>
      </c>
      <c r="D344" s="313" t="s">
        <v>5842</v>
      </c>
      <c r="E344" s="135" t="s">
        <v>1619</v>
      </c>
      <c r="F344" s="142" t="s">
        <v>1650</v>
      </c>
      <c r="G344" s="142" t="s">
        <v>1651</v>
      </c>
      <c r="H344" s="142" t="s">
        <v>1652</v>
      </c>
      <c r="I344" s="200" t="s">
        <v>1653</v>
      </c>
      <c r="J344" s="206" t="s">
        <v>869</v>
      </c>
      <c r="K344" s="206"/>
      <c r="L344" s="206"/>
      <c r="M344" s="206"/>
      <c r="N344" s="206"/>
      <c r="O344" s="206"/>
      <c r="P344" s="136" t="s">
        <v>5408</v>
      </c>
    </row>
    <row r="345" spans="1:16" ht="30" customHeight="1">
      <c r="A345" s="353" t="s">
        <v>5865</v>
      </c>
      <c r="B345" s="134" t="s">
        <v>5285</v>
      </c>
      <c r="C345" s="314" t="s">
        <v>5600</v>
      </c>
      <c r="D345" s="313" t="s">
        <v>5842</v>
      </c>
      <c r="E345" s="135" t="s">
        <v>1619</v>
      </c>
      <c r="F345" s="142" t="s">
        <v>1655</v>
      </c>
      <c r="G345" s="142" t="s">
        <v>1646</v>
      </c>
      <c r="H345" s="142" t="s">
        <v>1656</v>
      </c>
      <c r="I345" s="200" t="s">
        <v>1657</v>
      </c>
      <c r="J345" s="206" t="s">
        <v>869</v>
      </c>
      <c r="K345" s="206"/>
      <c r="L345" s="206"/>
      <c r="M345" s="206"/>
      <c r="N345" s="206"/>
      <c r="O345" s="206"/>
      <c r="P345" s="136" t="s">
        <v>5408</v>
      </c>
    </row>
    <row r="346" spans="1:16" ht="30" customHeight="1">
      <c r="A346" s="353" t="s">
        <v>5865</v>
      </c>
      <c r="B346" s="134" t="s">
        <v>5285</v>
      </c>
      <c r="C346" s="314" t="s">
        <v>5600</v>
      </c>
      <c r="D346" s="313" t="s">
        <v>5842</v>
      </c>
      <c r="E346" s="135" t="s">
        <v>1619</v>
      </c>
      <c r="F346" s="142" t="s">
        <v>1659</v>
      </c>
      <c r="G346" s="142" t="s">
        <v>1660</v>
      </c>
      <c r="H346" s="142" t="s">
        <v>1661</v>
      </c>
      <c r="I346" s="200" t="s">
        <v>1662</v>
      </c>
      <c r="J346" s="206" t="s">
        <v>869</v>
      </c>
      <c r="K346" s="206" t="s">
        <v>869</v>
      </c>
      <c r="L346" s="206"/>
      <c r="M346" s="206"/>
      <c r="N346" s="206"/>
      <c r="O346" s="206"/>
      <c r="P346" s="136" t="s">
        <v>5408</v>
      </c>
    </row>
    <row r="347" spans="1:16" ht="30" customHeight="1">
      <c r="A347" s="353" t="s">
        <v>5865</v>
      </c>
      <c r="B347" s="134" t="s">
        <v>5286</v>
      </c>
      <c r="C347" s="314" t="s">
        <v>5600</v>
      </c>
      <c r="D347" s="313" t="s">
        <v>5842</v>
      </c>
      <c r="E347" s="135" t="s">
        <v>1664</v>
      </c>
      <c r="F347" s="139" t="s">
        <v>1665</v>
      </c>
      <c r="G347" s="138" t="s">
        <v>1666</v>
      </c>
      <c r="H347" s="139" t="s">
        <v>1667</v>
      </c>
      <c r="I347" s="138" t="s">
        <v>1668</v>
      </c>
      <c r="J347" s="135"/>
      <c r="K347" s="135"/>
      <c r="L347" s="135"/>
      <c r="M347" s="135"/>
      <c r="N347" s="206" t="s">
        <v>869</v>
      </c>
      <c r="O347" s="135"/>
      <c r="P347" s="136" t="s">
        <v>5408</v>
      </c>
    </row>
    <row r="348" spans="1:16" ht="30" customHeight="1">
      <c r="A348" s="353" t="s">
        <v>5865</v>
      </c>
      <c r="B348" s="134" t="s">
        <v>5286</v>
      </c>
      <c r="C348" s="314" t="s">
        <v>5600</v>
      </c>
      <c r="D348" s="313" t="s">
        <v>5842</v>
      </c>
      <c r="E348" s="135" t="s">
        <v>1664</v>
      </c>
      <c r="F348" s="139" t="s">
        <v>1670</v>
      </c>
      <c r="G348" s="138" t="s">
        <v>1671</v>
      </c>
      <c r="H348" s="139" t="s">
        <v>1672</v>
      </c>
      <c r="I348" s="138" t="s">
        <v>1673</v>
      </c>
      <c r="J348" s="206" t="s">
        <v>869</v>
      </c>
      <c r="K348" s="135"/>
      <c r="L348" s="135"/>
      <c r="M348" s="135"/>
      <c r="N348" s="135"/>
      <c r="O348" s="135"/>
      <c r="P348" s="136" t="s">
        <v>5408</v>
      </c>
    </row>
    <row r="349" spans="1:16" ht="30" customHeight="1">
      <c r="A349" s="353" t="s">
        <v>5865</v>
      </c>
      <c r="B349" s="134" t="s">
        <v>5286</v>
      </c>
      <c r="C349" s="314" t="s">
        <v>5600</v>
      </c>
      <c r="D349" s="313" t="s">
        <v>5842</v>
      </c>
      <c r="E349" s="135" t="s">
        <v>1664</v>
      </c>
      <c r="F349" s="139" t="s">
        <v>1675</v>
      </c>
      <c r="G349" s="138" t="s">
        <v>1676</v>
      </c>
      <c r="H349" s="139" t="s">
        <v>1677</v>
      </c>
      <c r="I349" s="208" t="s">
        <v>1678</v>
      </c>
      <c r="J349" s="135"/>
      <c r="K349" s="135"/>
      <c r="L349" s="135"/>
      <c r="M349" s="135"/>
      <c r="N349" s="135"/>
      <c r="O349" s="206" t="s">
        <v>869</v>
      </c>
      <c r="P349" s="136" t="s">
        <v>5408</v>
      </c>
    </row>
    <row r="350" spans="1:16" ht="30" customHeight="1">
      <c r="A350" s="353" t="s">
        <v>5865</v>
      </c>
      <c r="B350" s="134" t="s">
        <v>5286</v>
      </c>
      <c r="C350" s="314" t="s">
        <v>5600</v>
      </c>
      <c r="D350" s="313" t="s">
        <v>5842</v>
      </c>
      <c r="E350" s="135" t="s">
        <v>1664</v>
      </c>
      <c r="F350" s="139" t="s">
        <v>1680</v>
      </c>
      <c r="G350" s="138" t="s">
        <v>1681</v>
      </c>
      <c r="H350" s="139" t="s">
        <v>1682</v>
      </c>
      <c r="I350" s="208" t="s">
        <v>1683</v>
      </c>
      <c r="J350" s="206" t="s">
        <v>869</v>
      </c>
      <c r="K350" s="135"/>
      <c r="L350" s="135"/>
      <c r="M350" s="135"/>
      <c r="N350" s="135"/>
      <c r="O350" s="135"/>
      <c r="P350" s="136" t="s">
        <v>5408</v>
      </c>
    </row>
    <row r="351" spans="1:16" ht="30" customHeight="1">
      <c r="A351" s="353" t="s">
        <v>5865</v>
      </c>
      <c r="B351" s="134" t="s">
        <v>5286</v>
      </c>
      <c r="C351" s="314" t="s">
        <v>5600</v>
      </c>
      <c r="D351" s="313" t="s">
        <v>5842</v>
      </c>
      <c r="E351" s="135" t="s">
        <v>1664</v>
      </c>
      <c r="F351" s="139" t="s">
        <v>1680</v>
      </c>
      <c r="G351" s="138" t="s">
        <v>1685</v>
      </c>
      <c r="H351" s="139" t="s">
        <v>1686</v>
      </c>
      <c r="I351" s="208" t="s">
        <v>1683</v>
      </c>
      <c r="J351" s="206" t="s">
        <v>869</v>
      </c>
      <c r="K351" s="135"/>
      <c r="L351" s="135"/>
      <c r="M351" s="135"/>
      <c r="N351" s="135"/>
      <c r="O351" s="135"/>
      <c r="P351" s="136" t="s">
        <v>5408</v>
      </c>
    </row>
    <row r="352" spans="1:16" ht="30" customHeight="1">
      <c r="A352" s="353" t="s">
        <v>5865</v>
      </c>
      <c r="B352" s="134" t="s">
        <v>5286</v>
      </c>
      <c r="C352" s="314" t="s">
        <v>5600</v>
      </c>
      <c r="D352" s="313" t="s">
        <v>5842</v>
      </c>
      <c r="E352" s="135" t="s">
        <v>1664</v>
      </c>
      <c r="F352" s="139" t="s">
        <v>1687</v>
      </c>
      <c r="G352" s="138" t="s">
        <v>1688</v>
      </c>
      <c r="H352" s="139" t="s">
        <v>1689</v>
      </c>
      <c r="I352" s="138" t="s">
        <v>1690</v>
      </c>
      <c r="J352" s="206" t="s">
        <v>869</v>
      </c>
      <c r="K352" s="135"/>
      <c r="L352" s="135"/>
      <c r="M352" s="135"/>
      <c r="N352" s="135"/>
      <c r="O352" s="206" t="s">
        <v>869</v>
      </c>
      <c r="P352" s="136" t="s">
        <v>5408</v>
      </c>
    </row>
    <row r="353" spans="1:16" ht="30" customHeight="1">
      <c r="A353" s="353" t="s">
        <v>5865</v>
      </c>
      <c r="B353" s="134" t="s">
        <v>5286</v>
      </c>
      <c r="C353" s="314" t="s">
        <v>5600</v>
      </c>
      <c r="D353" s="313" t="s">
        <v>5842</v>
      </c>
      <c r="E353" s="135" t="s">
        <v>1664</v>
      </c>
      <c r="F353" s="139" t="s">
        <v>1687</v>
      </c>
      <c r="G353" s="138" t="s">
        <v>1692</v>
      </c>
      <c r="H353" s="139" t="s">
        <v>1693</v>
      </c>
      <c r="I353" s="138" t="s">
        <v>1690</v>
      </c>
      <c r="J353" s="206" t="s">
        <v>869</v>
      </c>
      <c r="K353" s="135"/>
      <c r="L353" s="135"/>
      <c r="M353" s="135"/>
      <c r="N353" s="135"/>
      <c r="O353" s="206" t="s">
        <v>869</v>
      </c>
      <c r="P353" s="136" t="s">
        <v>5408</v>
      </c>
    </row>
    <row r="354" spans="1:16" ht="30" customHeight="1">
      <c r="A354" s="353" t="s">
        <v>5865</v>
      </c>
      <c r="B354" s="134" t="s">
        <v>5286</v>
      </c>
      <c r="C354" s="314" t="s">
        <v>5600</v>
      </c>
      <c r="D354" s="313" t="s">
        <v>5842</v>
      </c>
      <c r="E354" s="135" t="s">
        <v>1664</v>
      </c>
      <c r="F354" s="138" t="s">
        <v>1694</v>
      </c>
      <c r="G354" s="138" t="s">
        <v>1695</v>
      </c>
      <c r="H354" s="139" t="s">
        <v>1696</v>
      </c>
      <c r="I354" s="140" t="s">
        <v>1697</v>
      </c>
      <c r="J354" s="206" t="s">
        <v>869</v>
      </c>
      <c r="K354" s="135"/>
      <c r="L354" s="135"/>
      <c r="M354" s="135"/>
      <c r="N354" s="135"/>
      <c r="O354" s="206" t="s">
        <v>869</v>
      </c>
      <c r="P354" s="136" t="s">
        <v>5408</v>
      </c>
    </row>
    <row r="355" spans="1:16" ht="30" customHeight="1">
      <c r="A355" s="353" t="s">
        <v>5865</v>
      </c>
      <c r="B355" s="134" t="s">
        <v>5287</v>
      </c>
      <c r="C355" s="314" t="s">
        <v>5600</v>
      </c>
      <c r="D355" s="313" t="s">
        <v>5842</v>
      </c>
      <c r="E355" s="135" t="s">
        <v>1664</v>
      </c>
      <c r="F355" s="139" t="s">
        <v>1699</v>
      </c>
      <c r="G355" s="138" t="s">
        <v>1700</v>
      </c>
      <c r="H355" s="139" t="s">
        <v>1701</v>
      </c>
      <c r="I355" s="208" t="s">
        <v>1702</v>
      </c>
      <c r="J355" s="206" t="s">
        <v>869</v>
      </c>
      <c r="K355" s="135"/>
      <c r="L355" s="135"/>
      <c r="M355" s="135"/>
      <c r="N355" s="135"/>
      <c r="O355" s="135"/>
      <c r="P355" s="136" t="s">
        <v>5408</v>
      </c>
    </row>
    <row r="356" spans="1:16" ht="30" customHeight="1">
      <c r="A356" s="353" t="s">
        <v>5865</v>
      </c>
      <c r="B356" s="134" t="s">
        <v>5287</v>
      </c>
      <c r="C356" s="314" t="s">
        <v>5600</v>
      </c>
      <c r="D356" s="313" t="s">
        <v>5842</v>
      </c>
      <c r="E356" s="135" t="s">
        <v>1664</v>
      </c>
      <c r="F356" s="139" t="s">
        <v>1538</v>
      </c>
      <c r="G356" s="138" t="s">
        <v>1704</v>
      </c>
      <c r="H356" s="139" t="s">
        <v>1705</v>
      </c>
      <c r="I356" s="209" t="s">
        <v>1706</v>
      </c>
      <c r="J356" s="135"/>
      <c r="K356" s="135"/>
      <c r="L356" s="135"/>
      <c r="M356" s="135"/>
      <c r="N356" s="206" t="s">
        <v>869</v>
      </c>
      <c r="O356" s="135"/>
      <c r="P356" s="136" t="s">
        <v>5408</v>
      </c>
    </row>
    <row r="357" spans="1:16" ht="30" customHeight="1">
      <c r="A357" s="353" t="s">
        <v>5865</v>
      </c>
      <c r="B357" s="134" t="s">
        <v>5287</v>
      </c>
      <c r="C357" s="314" t="s">
        <v>5600</v>
      </c>
      <c r="D357" s="313" t="s">
        <v>5842</v>
      </c>
      <c r="E357" s="135" t="s">
        <v>1664</v>
      </c>
      <c r="F357" s="139" t="s">
        <v>1707</v>
      </c>
      <c r="G357" s="138" t="s">
        <v>1708</v>
      </c>
      <c r="H357" s="139" t="s">
        <v>1709</v>
      </c>
      <c r="I357" s="208" t="s">
        <v>1710</v>
      </c>
      <c r="J357" s="206" t="s">
        <v>869</v>
      </c>
      <c r="K357" s="135"/>
      <c r="L357" s="135"/>
      <c r="M357" s="135"/>
      <c r="N357" s="206" t="s">
        <v>869</v>
      </c>
      <c r="O357" s="135"/>
      <c r="P357" s="136" t="s">
        <v>5408</v>
      </c>
    </row>
    <row r="358" spans="1:16" ht="30" customHeight="1">
      <c r="A358" s="353" t="s">
        <v>5865</v>
      </c>
      <c r="B358" s="134" t="s">
        <v>5287</v>
      </c>
      <c r="C358" s="314" t="s">
        <v>5600</v>
      </c>
      <c r="D358" s="313" t="s">
        <v>5842</v>
      </c>
      <c r="E358" s="135" t="s">
        <v>1664</v>
      </c>
      <c r="F358" s="139" t="s">
        <v>1675</v>
      </c>
      <c r="G358" s="138" t="s">
        <v>1712</v>
      </c>
      <c r="H358" s="139" t="s">
        <v>1713</v>
      </c>
      <c r="I358" s="208" t="s">
        <v>1714</v>
      </c>
      <c r="J358" s="135"/>
      <c r="K358" s="135"/>
      <c r="L358" s="135"/>
      <c r="M358" s="135"/>
      <c r="N358" s="206" t="s">
        <v>869</v>
      </c>
      <c r="O358" s="135"/>
      <c r="P358" s="136" t="s">
        <v>5408</v>
      </c>
    </row>
    <row r="359" spans="1:16" ht="30" customHeight="1">
      <c r="A359" s="353" t="s">
        <v>5865</v>
      </c>
      <c r="B359" s="134" t="s">
        <v>5287</v>
      </c>
      <c r="C359" s="314" t="s">
        <v>5600</v>
      </c>
      <c r="D359" s="313" t="s">
        <v>5842</v>
      </c>
      <c r="E359" s="135" t="s">
        <v>1664</v>
      </c>
      <c r="F359" s="139" t="s">
        <v>1715</v>
      </c>
      <c r="G359" s="138" t="s">
        <v>1716</v>
      </c>
      <c r="H359" s="139" t="s">
        <v>1717</v>
      </c>
      <c r="I359" s="208" t="s">
        <v>1718</v>
      </c>
      <c r="J359" s="135"/>
      <c r="K359" s="135"/>
      <c r="L359" s="135"/>
      <c r="M359" s="135"/>
      <c r="N359" s="206" t="s">
        <v>869</v>
      </c>
      <c r="O359" s="135"/>
      <c r="P359" s="136" t="s">
        <v>5408</v>
      </c>
    </row>
    <row r="360" spans="1:16" ht="30" customHeight="1">
      <c r="A360" s="353" t="s">
        <v>5865</v>
      </c>
      <c r="B360" s="134" t="s">
        <v>5285</v>
      </c>
      <c r="C360" s="314" t="s">
        <v>5600</v>
      </c>
      <c r="D360" s="313" t="s">
        <v>5842</v>
      </c>
      <c r="E360" s="141" t="s">
        <v>1720</v>
      </c>
      <c r="F360" s="139" t="s">
        <v>1721</v>
      </c>
      <c r="G360" s="141" t="s">
        <v>1722</v>
      </c>
      <c r="H360" s="135" t="s">
        <v>1723</v>
      </c>
      <c r="I360" s="138" t="s">
        <v>1724</v>
      </c>
      <c r="J360" s="135" t="s">
        <v>5</v>
      </c>
      <c r="K360" s="135"/>
      <c r="L360" s="135"/>
      <c r="M360" s="135"/>
      <c r="N360" s="135"/>
      <c r="O360" s="135"/>
      <c r="P360" s="136" t="s">
        <v>5408</v>
      </c>
    </row>
    <row r="361" spans="1:16" ht="30" customHeight="1">
      <c r="A361" s="353" t="s">
        <v>5865</v>
      </c>
      <c r="B361" s="134" t="s">
        <v>5285</v>
      </c>
      <c r="C361" s="314" t="s">
        <v>5600</v>
      </c>
      <c r="D361" s="313" t="s">
        <v>5842</v>
      </c>
      <c r="E361" s="141" t="s">
        <v>1720</v>
      </c>
      <c r="F361" s="139" t="s">
        <v>1726</v>
      </c>
      <c r="G361" s="141" t="s">
        <v>1727</v>
      </c>
      <c r="H361" s="135" t="s">
        <v>1728</v>
      </c>
      <c r="I361" s="138" t="s">
        <v>1729</v>
      </c>
      <c r="J361" s="135" t="s">
        <v>5</v>
      </c>
      <c r="K361" s="135"/>
      <c r="L361" s="135"/>
      <c r="M361" s="135"/>
      <c r="N361" s="135"/>
      <c r="O361" s="135"/>
      <c r="P361" s="136" t="s">
        <v>5408</v>
      </c>
    </row>
    <row r="362" spans="1:16" ht="30" customHeight="1">
      <c r="A362" s="353" t="s">
        <v>5865</v>
      </c>
      <c r="B362" s="134" t="s">
        <v>5285</v>
      </c>
      <c r="C362" s="314" t="s">
        <v>5600</v>
      </c>
      <c r="D362" s="313" t="s">
        <v>5842</v>
      </c>
      <c r="E362" s="141" t="s">
        <v>1720</v>
      </c>
      <c r="F362" s="139" t="s">
        <v>1731</v>
      </c>
      <c r="G362" s="141" t="s">
        <v>1732</v>
      </c>
      <c r="H362" s="135" t="s">
        <v>1733</v>
      </c>
      <c r="I362" s="138"/>
      <c r="J362" s="135" t="s">
        <v>5</v>
      </c>
      <c r="K362" s="135"/>
      <c r="L362" s="135"/>
      <c r="M362" s="135"/>
      <c r="N362" s="135"/>
      <c r="O362" s="135"/>
      <c r="P362" s="136" t="s">
        <v>5408</v>
      </c>
    </row>
    <row r="363" spans="1:16" ht="30" customHeight="1">
      <c r="A363" s="353" t="s">
        <v>5865</v>
      </c>
      <c r="B363" s="134" t="s">
        <v>5285</v>
      </c>
      <c r="C363" s="314" t="s">
        <v>5600</v>
      </c>
      <c r="D363" s="313" t="s">
        <v>5842</v>
      </c>
      <c r="E363" s="141" t="s">
        <v>1720</v>
      </c>
      <c r="F363" s="139" t="s">
        <v>1735</v>
      </c>
      <c r="G363" s="141" t="s">
        <v>1736</v>
      </c>
      <c r="H363" s="135" t="s">
        <v>1737</v>
      </c>
      <c r="I363" s="138" t="s">
        <v>1738</v>
      </c>
      <c r="J363" s="135" t="s">
        <v>5</v>
      </c>
      <c r="K363" s="135" t="s">
        <v>5</v>
      </c>
      <c r="L363" s="135"/>
      <c r="M363" s="135"/>
      <c r="N363" s="135"/>
      <c r="O363" s="135"/>
      <c r="P363" s="136" t="s">
        <v>5408</v>
      </c>
    </row>
    <row r="364" spans="1:16" ht="30" customHeight="1">
      <c r="A364" s="353" t="s">
        <v>5865</v>
      </c>
      <c r="B364" s="134" t="s">
        <v>5285</v>
      </c>
      <c r="C364" s="314" t="s">
        <v>5600</v>
      </c>
      <c r="D364" s="313" t="s">
        <v>5842</v>
      </c>
      <c r="E364" s="141" t="s">
        <v>1720</v>
      </c>
      <c r="F364" s="139" t="s">
        <v>1735</v>
      </c>
      <c r="G364" s="141" t="s">
        <v>1740</v>
      </c>
      <c r="H364" s="141" t="s">
        <v>1741</v>
      </c>
      <c r="I364" s="138" t="s">
        <v>1738</v>
      </c>
      <c r="J364" s="135" t="s">
        <v>5</v>
      </c>
      <c r="K364" s="135" t="s">
        <v>5</v>
      </c>
      <c r="L364" s="135"/>
      <c r="M364" s="135"/>
      <c r="N364" s="135"/>
      <c r="O364" s="135"/>
      <c r="P364" s="136" t="s">
        <v>5408</v>
      </c>
    </row>
    <row r="365" spans="1:16" ht="30" customHeight="1">
      <c r="A365" s="353" t="s">
        <v>5865</v>
      </c>
      <c r="B365" s="134" t="s">
        <v>5285</v>
      </c>
      <c r="C365" s="314" t="s">
        <v>5600</v>
      </c>
      <c r="D365" s="313" t="s">
        <v>5842</v>
      </c>
      <c r="E365" s="141" t="s">
        <v>1720</v>
      </c>
      <c r="F365" s="139" t="s">
        <v>1743</v>
      </c>
      <c r="G365" s="141" t="s">
        <v>1744</v>
      </c>
      <c r="H365" s="141" t="s">
        <v>1745</v>
      </c>
      <c r="I365" s="138" t="s">
        <v>1746</v>
      </c>
      <c r="J365" s="135" t="s">
        <v>5</v>
      </c>
      <c r="K365" s="135"/>
      <c r="L365" s="135"/>
      <c r="M365" s="135"/>
      <c r="N365" s="135"/>
      <c r="O365" s="135"/>
      <c r="P365" s="136" t="s">
        <v>5408</v>
      </c>
    </row>
    <row r="366" spans="1:16" ht="30" customHeight="1">
      <c r="A366" s="353" t="s">
        <v>5865</v>
      </c>
      <c r="B366" s="134" t="s">
        <v>5285</v>
      </c>
      <c r="C366" s="314" t="s">
        <v>5600</v>
      </c>
      <c r="D366" s="313" t="s">
        <v>5842</v>
      </c>
      <c r="E366" s="141" t="s">
        <v>1720</v>
      </c>
      <c r="F366" s="138" t="s">
        <v>1748</v>
      </c>
      <c r="G366" s="141" t="s">
        <v>1749</v>
      </c>
      <c r="H366" s="135" t="s">
        <v>1750</v>
      </c>
      <c r="I366" s="138" t="s">
        <v>1751</v>
      </c>
      <c r="J366" s="135" t="s">
        <v>5</v>
      </c>
      <c r="K366" s="135"/>
      <c r="L366" s="135"/>
      <c r="M366" s="135"/>
      <c r="N366" s="135"/>
      <c r="O366" s="135"/>
      <c r="P366" s="136" t="s">
        <v>5408</v>
      </c>
    </row>
    <row r="367" spans="1:16" ht="30" customHeight="1">
      <c r="A367" s="353" t="s">
        <v>5865</v>
      </c>
      <c r="B367" s="134" t="s">
        <v>5285</v>
      </c>
      <c r="C367" s="314" t="s">
        <v>5600</v>
      </c>
      <c r="D367" s="313" t="s">
        <v>5842</v>
      </c>
      <c r="E367" s="141" t="s">
        <v>1720</v>
      </c>
      <c r="F367" s="138" t="s">
        <v>1753</v>
      </c>
      <c r="G367" s="141" t="s">
        <v>1754</v>
      </c>
      <c r="H367" s="135" t="s">
        <v>1755</v>
      </c>
      <c r="I367" s="138" t="s">
        <v>1751</v>
      </c>
      <c r="J367" s="135" t="s">
        <v>5</v>
      </c>
      <c r="K367" s="135"/>
      <c r="L367" s="135"/>
      <c r="M367" s="135"/>
      <c r="N367" s="135"/>
      <c r="O367" s="135"/>
      <c r="P367" s="136" t="s">
        <v>5408</v>
      </c>
    </row>
    <row r="368" spans="1:16" ht="30" customHeight="1">
      <c r="A368" s="353" t="s">
        <v>5865</v>
      </c>
      <c r="B368" s="134" t="s">
        <v>5285</v>
      </c>
      <c r="C368" s="314" t="s">
        <v>5600</v>
      </c>
      <c r="D368" s="313" t="s">
        <v>5842</v>
      </c>
      <c r="E368" s="141" t="s">
        <v>1720</v>
      </c>
      <c r="F368" s="139" t="s">
        <v>1757</v>
      </c>
      <c r="G368" s="141" t="s">
        <v>1758</v>
      </c>
      <c r="H368" s="135" t="s">
        <v>1759</v>
      </c>
      <c r="I368" s="138" t="s">
        <v>1760</v>
      </c>
      <c r="J368" s="135" t="s">
        <v>5</v>
      </c>
      <c r="K368" s="135"/>
      <c r="L368" s="135"/>
      <c r="M368" s="135"/>
      <c r="N368" s="135"/>
      <c r="O368" s="135"/>
      <c r="P368" s="136" t="s">
        <v>5408</v>
      </c>
    </row>
    <row r="369" spans="1:16" ht="30" customHeight="1">
      <c r="A369" s="353" t="s">
        <v>5865</v>
      </c>
      <c r="B369" s="134" t="s">
        <v>5285</v>
      </c>
      <c r="C369" s="314" t="s">
        <v>5600</v>
      </c>
      <c r="D369" s="313" t="s">
        <v>5842</v>
      </c>
      <c r="E369" s="141" t="s">
        <v>1720</v>
      </c>
      <c r="F369" s="139" t="s">
        <v>1762</v>
      </c>
      <c r="G369" s="141" t="s">
        <v>1763</v>
      </c>
      <c r="H369" s="135" t="s">
        <v>1764</v>
      </c>
      <c r="I369" s="138" t="s">
        <v>1765</v>
      </c>
      <c r="J369" s="135" t="s">
        <v>5</v>
      </c>
      <c r="K369" s="135"/>
      <c r="L369" s="135"/>
      <c r="M369" s="135"/>
      <c r="N369" s="135"/>
      <c r="O369" s="135"/>
      <c r="P369" s="136" t="s">
        <v>5408</v>
      </c>
    </row>
    <row r="370" spans="1:16" ht="30" customHeight="1">
      <c r="A370" s="353" t="s">
        <v>5865</v>
      </c>
      <c r="B370" s="134" t="s">
        <v>5285</v>
      </c>
      <c r="C370" s="314" t="s">
        <v>5600</v>
      </c>
      <c r="D370" s="313" t="s">
        <v>5842</v>
      </c>
      <c r="E370" s="135" t="s">
        <v>1767</v>
      </c>
      <c r="F370" s="139" t="s">
        <v>1768</v>
      </c>
      <c r="G370" s="138" t="s">
        <v>1769</v>
      </c>
      <c r="H370" s="139" t="s">
        <v>1770</v>
      </c>
      <c r="I370" s="140" t="s">
        <v>1771</v>
      </c>
      <c r="J370" s="135" t="s">
        <v>5</v>
      </c>
      <c r="K370" s="135"/>
      <c r="L370" s="135"/>
      <c r="M370" s="135"/>
      <c r="N370" s="135"/>
      <c r="O370" s="135"/>
      <c r="P370" s="136" t="s">
        <v>5408</v>
      </c>
    </row>
    <row r="371" spans="1:16" ht="30" customHeight="1">
      <c r="A371" s="353" t="s">
        <v>5865</v>
      </c>
      <c r="B371" s="134" t="s">
        <v>5285</v>
      </c>
      <c r="C371" s="314" t="s">
        <v>5600</v>
      </c>
      <c r="D371" s="313" t="s">
        <v>5842</v>
      </c>
      <c r="E371" s="135" t="s">
        <v>1767</v>
      </c>
      <c r="F371" s="138" t="s">
        <v>1772</v>
      </c>
      <c r="G371" s="138" t="s">
        <v>1773</v>
      </c>
      <c r="H371" s="139" t="s">
        <v>1774</v>
      </c>
      <c r="I371" s="140" t="s">
        <v>1775</v>
      </c>
      <c r="J371" s="135" t="s">
        <v>5</v>
      </c>
      <c r="K371" s="135"/>
      <c r="L371" s="135"/>
      <c r="M371" s="135"/>
      <c r="N371" s="135"/>
      <c r="O371" s="135"/>
      <c r="P371" s="136" t="s">
        <v>5408</v>
      </c>
    </row>
    <row r="372" spans="1:16" ht="30" customHeight="1">
      <c r="A372" s="353" t="s">
        <v>5865</v>
      </c>
      <c r="B372" s="134" t="s">
        <v>5285</v>
      </c>
      <c r="C372" s="314" t="s">
        <v>5600</v>
      </c>
      <c r="D372" s="313" t="s">
        <v>5842</v>
      </c>
      <c r="E372" s="135" t="s">
        <v>1767</v>
      </c>
      <c r="F372" s="138" t="s">
        <v>1776</v>
      </c>
      <c r="G372" s="138" t="s">
        <v>1777</v>
      </c>
      <c r="H372" s="139" t="s">
        <v>1778</v>
      </c>
      <c r="I372" s="140" t="s">
        <v>1779</v>
      </c>
      <c r="J372" s="135" t="s">
        <v>5</v>
      </c>
      <c r="K372" s="135"/>
      <c r="L372" s="135"/>
      <c r="M372" s="135"/>
      <c r="N372" s="135"/>
      <c r="O372" s="135"/>
      <c r="P372" s="136" t="s">
        <v>5408</v>
      </c>
    </row>
    <row r="373" spans="1:16" ht="30" customHeight="1">
      <c r="A373" s="353" t="s">
        <v>5865</v>
      </c>
      <c r="B373" s="134" t="s">
        <v>5285</v>
      </c>
      <c r="C373" s="314" t="s">
        <v>5600</v>
      </c>
      <c r="D373" s="313" t="s">
        <v>5842</v>
      </c>
      <c r="E373" s="135" t="s">
        <v>1767</v>
      </c>
      <c r="F373" s="138" t="s">
        <v>1780</v>
      </c>
      <c r="G373" s="138" t="s">
        <v>1781</v>
      </c>
      <c r="H373" s="139" t="s">
        <v>1782</v>
      </c>
      <c r="I373" s="140" t="s">
        <v>1783</v>
      </c>
      <c r="J373" s="135" t="s">
        <v>5</v>
      </c>
      <c r="K373" s="135"/>
      <c r="L373" s="135"/>
      <c r="M373" s="135"/>
      <c r="N373" s="135"/>
      <c r="O373" s="135"/>
      <c r="P373" s="136" t="s">
        <v>5408</v>
      </c>
    </row>
    <row r="374" spans="1:16" ht="30" customHeight="1">
      <c r="A374" s="353" t="s">
        <v>5865</v>
      </c>
      <c r="B374" s="134" t="s">
        <v>5285</v>
      </c>
      <c r="C374" s="314" t="s">
        <v>5600</v>
      </c>
      <c r="D374" s="313" t="s">
        <v>5842</v>
      </c>
      <c r="E374" s="135" t="s">
        <v>1767</v>
      </c>
      <c r="F374" s="138" t="s">
        <v>1784</v>
      </c>
      <c r="G374" s="138" t="s">
        <v>1785</v>
      </c>
      <c r="H374" s="139" t="s">
        <v>1786</v>
      </c>
      <c r="I374" s="140" t="s">
        <v>1787</v>
      </c>
      <c r="J374" s="135" t="s">
        <v>5</v>
      </c>
      <c r="K374" s="135"/>
      <c r="L374" s="135"/>
      <c r="M374" s="135"/>
      <c r="N374" s="135"/>
      <c r="O374" s="135"/>
      <c r="P374" s="136" t="s">
        <v>5408</v>
      </c>
    </row>
    <row r="375" spans="1:16" ht="30" customHeight="1">
      <c r="A375" s="353" t="s">
        <v>5865</v>
      </c>
      <c r="B375" s="134" t="s">
        <v>5285</v>
      </c>
      <c r="C375" s="314" t="s">
        <v>5600</v>
      </c>
      <c r="D375" s="313" t="s">
        <v>5842</v>
      </c>
      <c r="E375" s="135" t="s">
        <v>1788</v>
      </c>
      <c r="F375" s="139" t="s">
        <v>1789</v>
      </c>
      <c r="G375" s="138" t="s">
        <v>1790</v>
      </c>
      <c r="H375" s="139" t="s">
        <v>1791</v>
      </c>
      <c r="I375" s="145" t="s">
        <v>1792</v>
      </c>
      <c r="J375" s="135"/>
      <c r="K375" s="135"/>
      <c r="L375" s="135"/>
      <c r="M375" s="135"/>
      <c r="N375" s="135" t="s">
        <v>869</v>
      </c>
      <c r="O375" s="135"/>
      <c r="P375" s="136" t="s">
        <v>5408</v>
      </c>
    </row>
    <row r="376" spans="1:16" ht="30" customHeight="1">
      <c r="A376" s="353" t="s">
        <v>5865</v>
      </c>
      <c r="B376" s="134" t="s">
        <v>5285</v>
      </c>
      <c r="C376" s="314" t="s">
        <v>5600</v>
      </c>
      <c r="D376" s="313" t="s">
        <v>5842</v>
      </c>
      <c r="E376" s="135" t="s">
        <v>1788</v>
      </c>
      <c r="F376" s="139" t="s">
        <v>1793</v>
      </c>
      <c r="G376" s="138" t="s">
        <v>1794</v>
      </c>
      <c r="H376" s="139" t="s">
        <v>1795</v>
      </c>
      <c r="I376" s="145" t="s">
        <v>1796</v>
      </c>
      <c r="J376" s="135" t="s">
        <v>869</v>
      </c>
      <c r="K376" s="135"/>
      <c r="L376" s="135"/>
      <c r="M376" s="135"/>
      <c r="N376" s="135"/>
      <c r="O376" s="135"/>
      <c r="P376" s="136" t="s">
        <v>5408</v>
      </c>
    </row>
    <row r="377" spans="1:16" ht="30" customHeight="1">
      <c r="A377" s="353" t="s">
        <v>5865</v>
      </c>
      <c r="B377" s="134" t="s">
        <v>5285</v>
      </c>
      <c r="C377" s="314" t="s">
        <v>5600</v>
      </c>
      <c r="D377" s="313" t="s">
        <v>5842</v>
      </c>
      <c r="E377" s="135" t="s">
        <v>1788</v>
      </c>
      <c r="F377" s="139" t="s">
        <v>1798</v>
      </c>
      <c r="G377" s="138" t="s">
        <v>1799</v>
      </c>
      <c r="H377" s="139" t="s">
        <v>1800</v>
      </c>
      <c r="I377" s="145" t="s">
        <v>1801</v>
      </c>
      <c r="J377" s="135" t="s">
        <v>869</v>
      </c>
      <c r="K377" s="135"/>
      <c r="L377" s="135"/>
      <c r="M377" s="135"/>
      <c r="N377" s="135"/>
      <c r="O377" s="135"/>
      <c r="P377" s="136" t="s">
        <v>5408</v>
      </c>
    </row>
    <row r="378" spans="1:16" ht="30" customHeight="1">
      <c r="A378" s="353" t="s">
        <v>5865</v>
      </c>
      <c r="B378" s="134" t="s">
        <v>5285</v>
      </c>
      <c r="C378" s="314" t="s">
        <v>5600</v>
      </c>
      <c r="D378" s="313" t="s">
        <v>5842</v>
      </c>
      <c r="E378" s="135" t="s">
        <v>1788</v>
      </c>
      <c r="F378" s="139" t="s">
        <v>1803</v>
      </c>
      <c r="G378" s="138" t="s">
        <v>1804</v>
      </c>
      <c r="H378" s="139" t="s">
        <v>1805</v>
      </c>
      <c r="I378" s="139" t="s">
        <v>1806</v>
      </c>
      <c r="J378" s="135" t="s">
        <v>869</v>
      </c>
      <c r="K378" s="135"/>
      <c r="L378" s="135"/>
      <c r="M378" s="135"/>
      <c r="N378" s="135"/>
      <c r="O378" s="135"/>
      <c r="P378" s="136" t="s">
        <v>5408</v>
      </c>
    </row>
    <row r="379" spans="1:16" ht="30" customHeight="1">
      <c r="A379" s="353" t="s">
        <v>5865</v>
      </c>
      <c r="B379" s="134" t="s">
        <v>5285</v>
      </c>
      <c r="C379" s="314" t="s">
        <v>5600</v>
      </c>
      <c r="D379" s="313" t="s">
        <v>5842</v>
      </c>
      <c r="E379" s="135" t="s">
        <v>1808</v>
      </c>
      <c r="F379" s="139" t="s">
        <v>1809</v>
      </c>
      <c r="G379" s="138" t="s">
        <v>1810</v>
      </c>
      <c r="H379" s="139" t="s">
        <v>1811</v>
      </c>
      <c r="I379" s="145" t="s">
        <v>1812</v>
      </c>
      <c r="J379" s="135" t="s">
        <v>5</v>
      </c>
      <c r="K379" s="135"/>
      <c r="L379" s="135"/>
      <c r="M379" s="135"/>
      <c r="N379" s="135" t="s">
        <v>5</v>
      </c>
      <c r="O379" s="135"/>
      <c r="P379" s="136" t="s">
        <v>5408</v>
      </c>
    </row>
    <row r="380" spans="1:16" ht="30" customHeight="1">
      <c r="A380" s="353" t="s">
        <v>5865</v>
      </c>
      <c r="B380" s="134" t="s">
        <v>5285</v>
      </c>
      <c r="C380" s="314" t="s">
        <v>5600</v>
      </c>
      <c r="D380" s="313" t="s">
        <v>5842</v>
      </c>
      <c r="E380" s="135" t="s">
        <v>1808</v>
      </c>
      <c r="F380" s="139" t="s">
        <v>1813</v>
      </c>
      <c r="G380" s="138" t="s">
        <v>1814</v>
      </c>
      <c r="H380" s="139" t="s">
        <v>1815</v>
      </c>
      <c r="I380" s="145" t="s">
        <v>1816</v>
      </c>
      <c r="J380" s="135" t="s">
        <v>5</v>
      </c>
      <c r="K380" s="135"/>
      <c r="L380" s="135"/>
      <c r="M380" s="135"/>
      <c r="N380" s="135" t="s">
        <v>5</v>
      </c>
      <c r="O380" s="135"/>
      <c r="P380" s="136" t="s">
        <v>5408</v>
      </c>
    </row>
    <row r="381" spans="1:16" ht="30" customHeight="1">
      <c r="A381" s="353" t="s">
        <v>5865</v>
      </c>
      <c r="B381" s="134" t="s">
        <v>5285</v>
      </c>
      <c r="C381" s="314" t="s">
        <v>5600</v>
      </c>
      <c r="D381" s="313" t="s">
        <v>5842</v>
      </c>
      <c r="E381" s="135" t="s">
        <v>1808</v>
      </c>
      <c r="F381" s="139" t="s">
        <v>1817</v>
      </c>
      <c r="G381" s="138" t="s">
        <v>1818</v>
      </c>
      <c r="H381" s="139" t="s">
        <v>1819</v>
      </c>
      <c r="I381" s="145" t="s">
        <v>1820</v>
      </c>
      <c r="J381" s="135" t="s">
        <v>5</v>
      </c>
      <c r="K381" s="135" t="s">
        <v>5</v>
      </c>
      <c r="L381" s="135"/>
      <c r="M381" s="135"/>
      <c r="N381" s="135"/>
      <c r="O381" s="135"/>
      <c r="P381" s="136" t="s">
        <v>5408</v>
      </c>
    </row>
    <row r="382" spans="1:16" ht="30" customHeight="1">
      <c r="A382" s="353" t="s">
        <v>5865</v>
      </c>
      <c r="B382" s="134" t="s">
        <v>5285</v>
      </c>
      <c r="C382" s="314" t="s">
        <v>5600</v>
      </c>
      <c r="D382" s="313" t="s">
        <v>5842</v>
      </c>
      <c r="E382" s="135" t="s">
        <v>1808</v>
      </c>
      <c r="F382" s="139" t="s">
        <v>1822</v>
      </c>
      <c r="G382" s="138" t="s">
        <v>1823</v>
      </c>
      <c r="H382" s="139" t="s">
        <v>1824</v>
      </c>
      <c r="I382" s="145" t="s">
        <v>1825</v>
      </c>
      <c r="J382" s="135" t="s">
        <v>5</v>
      </c>
      <c r="K382" s="135"/>
      <c r="L382" s="135"/>
      <c r="M382" s="135"/>
      <c r="N382" s="135" t="s">
        <v>5</v>
      </c>
      <c r="O382" s="135"/>
      <c r="P382" s="136" t="s">
        <v>5408</v>
      </c>
    </row>
    <row r="383" spans="1:16" ht="30" customHeight="1">
      <c r="A383" s="353" t="s">
        <v>5865</v>
      </c>
      <c r="B383" s="134" t="s">
        <v>5285</v>
      </c>
      <c r="C383" s="314" t="s">
        <v>5600</v>
      </c>
      <c r="D383" s="313" t="s">
        <v>5842</v>
      </c>
      <c r="E383" s="135" t="s">
        <v>1808</v>
      </c>
      <c r="F383" s="139" t="s">
        <v>1826</v>
      </c>
      <c r="G383" s="138" t="s">
        <v>1827</v>
      </c>
      <c r="H383" s="139" t="s">
        <v>1828</v>
      </c>
      <c r="I383" s="145" t="s">
        <v>1825</v>
      </c>
      <c r="J383" s="135" t="s">
        <v>5</v>
      </c>
      <c r="K383" s="135"/>
      <c r="L383" s="135"/>
      <c r="M383" s="135"/>
      <c r="N383" s="135" t="s">
        <v>5</v>
      </c>
      <c r="O383" s="135"/>
      <c r="P383" s="136" t="s">
        <v>5408</v>
      </c>
    </row>
    <row r="384" spans="1:16" ht="30" customHeight="1">
      <c r="A384" s="353" t="s">
        <v>5865</v>
      </c>
      <c r="B384" s="134" t="s">
        <v>5285</v>
      </c>
      <c r="C384" s="314" t="s">
        <v>5600</v>
      </c>
      <c r="D384" s="313" t="s">
        <v>5842</v>
      </c>
      <c r="E384" s="135" t="s">
        <v>1808</v>
      </c>
      <c r="F384" s="139" t="s">
        <v>1829</v>
      </c>
      <c r="G384" s="138" t="s">
        <v>1830</v>
      </c>
      <c r="H384" s="139" t="s">
        <v>1831</v>
      </c>
      <c r="I384" s="145" t="s">
        <v>1825</v>
      </c>
      <c r="J384" s="135" t="s">
        <v>5</v>
      </c>
      <c r="K384" s="135"/>
      <c r="L384" s="135"/>
      <c r="M384" s="135"/>
      <c r="N384" s="135" t="s">
        <v>5</v>
      </c>
      <c r="O384" s="135"/>
      <c r="P384" s="136" t="s">
        <v>5408</v>
      </c>
    </row>
    <row r="385" spans="1:18" ht="30" customHeight="1">
      <c r="A385" s="353" t="s">
        <v>5865</v>
      </c>
      <c r="B385" s="134" t="s">
        <v>5285</v>
      </c>
      <c r="C385" s="314" t="s">
        <v>5600</v>
      </c>
      <c r="D385" s="313" t="s">
        <v>5842</v>
      </c>
      <c r="E385" s="210" t="s">
        <v>1808</v>
      </c>
      <c r="F385" s="139" t="s">
        <v>1832</v>
      </c>
      <c r="G385" s="138" t="s">
        <v>1833</v>
      </c>
      <c r="H385" s="139" t="s">
        <v>1834</v>
      </c>
      <c r="I385" s="145" t="s">
        <v>1825</v>
      </c>
      <c r="J385" s="135" t="s">
        <v>5</v>
      </c>
      <c r="K385" s="135"/>
      <c r="L385" s="135"/>
      <c r="M385" s="135"/>
      <c r="N385" s="135" t="s">
        <v>5</v>
      </c>
      <c r="O385" s="135"/>
      <c r="P385" s="136" t="s">
        <v>5408</v>
      </c>
    </row>
    <row r="386" spans="1:18" ht="30" customHeight="1">
      <c r="A386" s="353" t="s">
        <v>5865</v>
      </c>
      <c r="B386" s="134" t="s">
        <v>5285</v>
      </c>
      <c r="C386" s="314" t="s">
        <v>5600</v>
      </c>
      <c r="D386" s="313" t="s">
        <v>5842</v>
      </c>
      <c r="E386" s="210" t="s">
        <v>1808</v>
      </c>
      <c r="F386" s="138" t="s">
        <v>1835</v>
      </c>
      <c r="G386" s="138" t="s">
        <v>1836</v>
      </c>
      <c r="H386" s="139" t="s">
        <v>1837</v>
      </c>
      <c r="I386" s="145" t="s">
        <v>1838</v>
      </c>
      <c r="J386" s="135" t="s">
        <v>5</v>
      </c>
      <c r="K386" s="135"/>
      <c r="L386" s="135"/>
      <c r="M386" s="135"/>
      <c r="N386" s="135"/>
      <c r="O386" s="135"/>
      <c r="P386" s="136" t="s">
        <v>5408</v>
      </c>
    </row>
    <row r="387" spans="1:18" ht="30" customHeight="1">
      <c r="A387" s="353" t="s">
        <v>5865</v>
      </c>
      <c r="B387" s="134" t="s">
        <v>5285</v>
      </c>
      <c r="C387" s="314" t="s">
        <v>5600</v>
      </c>
      <c r="D387" s="313" t="s">
        <v>5842</v>
      </c>
      <c r="E387" s="135" t="s">
        <v>1808</v>
      </c>
      <c r="F387" s="139" t="s">
        <v>1839</v>
      </c>
      <c r="G387" s="138" t="s">
        <v>1840</v>
      </c>
      <c r="H387" s="139" t="s">
        <v>1841</v>
      </c>
      <c r="I387" s="145" t="s">
        <v>1842</v>
      </c>
      <c r="J387" s="135" t="s">
        <v>5</v>
      </c>
      <c r="K387" s="135"/>
      <c r="L387" s="135"/>
      <c r="M387" s="135"/>
      <c r="N387" s="135"/>
      <c r="O387" s="135"/>
      <c r="P387" s="136" t="s">
        <v>5408</v>
      </c>
    </row>
    <row r="388" spans="1:18" ht="30" customHeight="1">
      <c r="A388" s="353" t="s">
        <v>5865</v>
      </c>
      <c r="B388" s="134" t="s">
        <v>5285</v>
      </c>
      <c r="C388" s="314" t="s">
        <v>5600</v>
      </c>
      <c r="D388" s="313" t="s">
        <v>5842</v>
      </c>
      <c r="E388" s="141" t="s">
        <v>1843</v>
      </c>
      <c r="F388" s="42" t="s">
        <v>1844</v>
      </c>
      <c r="G388" s="43" t="s">
        <v>1845</v>
      </c>
      <c r="H388" s="139" t="s">
        <v>1846</v>
      </c>
      <c r="I388" s="140" t="s">
        <v>1847</v>
      </c>
      <c r="J388" s="135" t="s">
        <v>5</v>
      </c>
      <c r="K388" s="135"/>
      <c r="L388" s="135"/>
      <c r="M388" s="135"/>
      <c r="N388" s="135"/>
      <c r="O388" s="135"/>
      <c r="P388" s="136" t="s">
        <v>5408</v>
      </c>
      <c r="Q388" s="44"/>
    </row>
    <row r="389" spans="1:18" ht="30" customHeight="1">
      <c r="A389" s="353" t="s">
        <v>5865</v>
      </c>
      <c r="B389" s="134" t="s">
        <v>5285</v>
      </c>
      <c r="C389" s="314" t="s">
        <v>5600</v>
      </c>
      <c r="D389" s="313" t="s">
        <v>5842</v>
      </c>
      <c r="E389" s="141" t="s">
        <v>1849</v>
      </c>
      <c r="F389" s="43" t="s">
        <v>1850</v>
      </c>
      <c r="G389" s="47" t="s">
        <v>1851</v>
      </c>
      <c r="H389" s="211" t="s">
        <v>1852</v>
      </c>
      <c r="I389" s="140" t="s">
        <v>1853</v>
      </c>
      <c r="J389" s="135" t="s">
        <v>5</v>
      </c>
      <c r="K389" s="135"/>
      <c r="L389" s="135"/>
      <c r="M389" s="135"/>
      <c r="N389" s="135"/>
      <c r="O389" s="135"/>
      <c r="P389" s="136" t="s">
        <v>5408</v>
      </c>
      <c r="Q389" s="44"/>
    </row>
    <row r="390" spans="1:18" ht="30" customHeight="1">
      <c r="A390" s="353" t="s">
        <v>5865</v>
      </c>
      <c r="B390" s="134" t="s">
        <v>5285</v>
      </c>
      <c r="C390" s="314" t="s">
        <v>5600</v>
      </c>
      <c r="D390" s="313" t="s">
        <v>5842</v>
      </c>
      <c r="E390" s="141" t="s">
        <v>1849</v>
      </c>
      <c r="F390" s="42" t="s">
        <v>1855</v>
      </c>
      <c r="G390" s="49" t="s">
        <v>1856</v>
      </c>
      <c r="H390" s="139" t="s">
        <v>1846</v>
      </c>
      <c r="I390" s="140" t="s">
        <v>1857</v>
      </c>
      <c r="J390" s="135" t="s">
        <v>5</v>
      </c>
      <c r="K390" s="135"/>
      <c r="L390" s="135"/>
      <c r="M390" s="135"/>
      <c r="N390" s="135"/>
      <c r="O390" s="135"/>
      <c r="P390" s="136" t="s">
        <v>5408</v>
      </c>
      <c r="Q390" s="44"/>
    </row>
    <row r="391" spans="1:18" ht="30" customHeight="1">
      <c r="A391" s="353" t="s">
        <v>5865</v>
      </c>
      <c r="B391" s="134" t="s">
        <v>5285</v>
      </c>
      <c r="C391" s="314" t="s">
        <v>5600</v>
      </c>
      <c r="D391" s="313" t="s">
        <v>5842</v>
      </c>
      <c r="E391" s="141" t="s">
        <v>1849</v>
      </c>
      <c r="F391" s="42" t="s">
        <v>1855</v>
      </c>
      <c r="G391" s="43" t="s">
        <v>1859</v>
      </c>
      <c r="H391" s="139" t="s">
        <v>1846</v>
      </c>
      <c r="I391" s="140" t="s">
        <v>1857</v>
      </c>
      <c r="J391" s="135" t="s">
        <v>5</v>
      </c>
      <c r="K391" s="135"/>
      <c r="L391" s="135"/>
      <c r="M391" s="135"/>
      <c r="N391" s="135"/>
      <c r="O391" s="135"/>
      <c r="P391" s="136" t="s">
        <v>5408</v>
      </c>
      <c r="Q391" s="44"/>
    </row>
    <row r="392" spans="1:18" ht="30" customHeight="1">
      <c r="A392" s="353" t="s">
        <v>5865</v>
      </c>
      <c r="B392" s="134" t="s">
        <v>5285</v>
      </c>
      <c r="C392" s="314" t="s">
        <v>5600</v>
      </c>
      <c r="D392" s="313" t="s">
        <v>5842</v>
      </c>
      <c r="E392" s="141" t="s">
        <v>1861</v>
      </c>
      <c r="F392" s="50" t="s">
        <v>1862</v>
      </c>
      <c r="G392" s="202" t="s">
        <v>1863</v>
      </c>
      <c r="H392" s="214" t="s">
        <v>1864</v>
      </c>
      <c r="I392" s="302" t="s">
        <v>1865</v>
      </c>
      <c r="J392" s="135" t="s">
        <v>5</v>
      </c>
      <c r="K392" s="135"/>
      <c r="L392" s="135"/>
      <c r="M392" s="135"/>
      <c r="N392" s="135"/>
      <c r="O392" s="135"/>
      <c r="P392" s="136" t="s">
        <v>5408</v>
      </c>
      <c r="Q392" s="44"/>
    </row>
    <row r="393" spans="1:18" ht="30" customHeight="1">
      <c r="A393" s="353" t="s">
        <v>5865</v>
      </c>
      <c r="B393" s="134" t="s">
        <v>5285</v>
      </c>
      <c r="C393" s="314" t="s">
        <v>5600</v>
      </c>
      <c r="D393" s="313" t="s">
        <v>5842</v>
      </c>
      <c r="E393" s="141" t="s">
        <v>1866</v>
      </c>
      <c r="F393" s="203" t="s">
        <v>1867</v>
      </c>
      <c r="G393" s="51" t="s">
        <v>1868</v>
      </c>
      <c r="H393" s="212" t="s">
        <v>1869</v>
      </c>
      <c r="I393" s="140" t="s">
        <v>1870</v>
      </c>
      <c r="J393" s="213" t="s">
        <v>5</v>
      </c>
      <c r="K393" s="135"/>
      <c r="L393" s="135"/>
      <c r="M393" s="135"/>
      <c r="N393" s="135" t="s">
        <v>5</v>
      </c>
      <c r="O393" s="135"/>
      <c r="P393" s="136" t="s">
        <v>5408</v>
      </c>
      <c r="Q393" s="44"/>
    </row>
    <row r="394" spans="1:18" ht="30" customHeight="1">
      <c r="A394" s="353" t="s">
        <v>5865</v>
      </c>
      <c r="B394" s="134" t="s">
        <v>5285</v>
      </c>
      <c r="C394" s="314" t="s">
        <v>5600</v>
      </c>
      <c r="D394" s="313" t="s">
        <v>5842</v>
      </c>
      <c r="E394" s="141" t="s">
        <v>1872</v>
      </c>
      <c r="F394" s="203" t="s">
        <v>1867</v>
      </c>
      <c r="G394" s="52" t="s">
        <v>1873</v>
      </c>
      <c r="H394" s="212" t="s">
        <v>1869</v>
      </c>
      <c r="I394" s="140" t="s">
        <v>1870</v>
      </c>
      <c r="J394" s="213" t="s">
        <v>5</v>
      </c>
      <c r="K394" s="135"/>
      <c r="L394" s="135"/>
      <c r="M394" s="135"/>
      <c r="N394" s="135" t="s">
        <v>5</v>
      </c>
      <c r="O394" s="135"/>
      <c r="P394" s="136" t="s">
        <v>5408</v>
      </c>
      <c r="Q394" s="44"/>
    </row>
    <row r="395" spans="1:18" ht="30" customHeight="1">
      <c r="A395" s="353" t="s">
        <v>5865</v>
      </c>
      <c r="B395" s="134" t="s">
        <v>5285</v>
      </c>
      <c r="C395" s="314" t="s">
        <v>5600</v>
      </c>
      <c r="D395" s="313" t="s">
        <v>5842</v>
      </c>
      <c r="E395" s="141" t="s">
        <v>1866</v>
      </c>
      <c r="F395" s="243" t="s">
        <v>1875</v>
      </c>
      <c r="G395" s="52" t="s">
        <v>1876</v>
      </c>
      <c r="H395" s="212" t="s">
        <v>1877</v>
      </c>
      <c r="I395" s="140" t="s">
        <v>1878</v>
      </c>
      <c r="J395" s="213" t="s">
        <v>5</v>
      </c>
      <c r="K395" s="135"/>
      <c r="L395" s="135"/>
      <c r="M395" s="135"/>
      <c r="N395" s="135"/>
      <c r="O395" s="135"/>
      <c r="P395" s="136" t="s">
        <v>5408</v>
      </c>
      <c r="Q395" s="44"/>
    </row>
    <row r="396" spans="1:18" ht="30" customHeight="1">
      <c r="A396" s="353" t="s">
        <v>5865</v>
      </c>
      <c r="B396" s="134" t="s">
        <v>5285</v>
      </c>
      <c r="C396" s="314" t="s">
        <v>5600</v>
      </c>
      <c r="D396" s="313" t="s">
        <v>5842</v>
      </c>
      <c r="E396" s="141" t="s">
        <v>1880</v>
      </c>
      <c r="F396" s="243" t="s">
        <v>1875</v>
      </c>
      <c r="G396" s="54" t="s">
        <v>1881</v>
      </c>
      <c r="H396" s="212" t="s">
        <v>1882</v>
      </c>
      <c r="I396" s="140" t="s">
        <v>1883</v>
      </c>
      <c r="J396" s="213" t="s">
        <v>5</v>
      </c>
      <c r="K396" s="135"/>
      <c r="L396" s="135"/>
      <c r="M396" s="135"/>
      <c r="N396" s="135"/>
      <c r="O396" s="135"/>
      <c r="P396" s="136" t="s">
        <v>5408</v>
      </c>
      <c r="Q396" s="44"/>
    </row>
    <row r="397" spans="1:18" ht="30" customHeight="1">
      <c r="A397" s="353" t="s">
        <v>5865</v>
      </c>
      <c r="B397" s="134" t="s">
        <v>5285</v>
      </c>
      <c r="C397" s="314" t="s">
        <v>5600</v>
      </c>
      <c r="D397" s="313" t="s">
        <v>5842</v>
      </c>
      <c r="E397" s="141" t="s">
        <v>1885</v>
      </c>
      <c r="F397" s="243" t="s">
        <v>1875</v>
      </c>
      <c r="G397" s="51" t="s">
        <v>1886</v>
      </c>
      <c r="H397" s="212" t="s">
        <v>1887</v>
      </c>
      <c r="I397" s="140" t="s">
        <v>1888</v>
      </c>
      <c r="J397" s="213" t="s">
        <v>5</v>
      </c>
      <c r="K397" s="135" t="s">
        <v>5</v>
      </c>
      <c r="L397" s="135"/>
      <c r="M397" s="135"/>
      <c r="N397" s="135" t="s">
        <v>5</v>
      </c>
      <c r="O397" s="135"/>
      <c r="P397" s="136" t="s">
        <v>5408</v>
      </c>
      <c r="Q397" s="44"/>
    </row>
    <row r="398" spans="1:18" ht="30" customHeight="1">
      <c r="A398" s="353" t="s">
        <v>5865</v>
      </c>
      <c r="B398" s="134" t="s">
        <v>5285</v>
      </c>
      <c r="C398" s="314" t="s">
        <v>5600</v>
      </c>
      <c r="D398" s="313" t="s">
        <v>5842</v>
      </c>
      <c r="E398" s="141" t="s">
        <v>1890</v>
      </c>
      <c r="F398" s="243" t="s">
        <v>1875</v>
      </c>
      <c r="G398" s="51" t="s">
        <v>1891</v>
      </c>
      <c r="H398" s="212" t="s">
        <v>1887</v>
      </c>
      <c r="I398" s="140" t="s">
        <v>1892</v>
      </c>
      <c r="J398" s="213" t="s">
        <v>5</v>
      </c>
      <c r="K398" s="135" t="s">
        <v>5</v>
      </c>
      <c r="L398" s="135"/>
      <c r="M398" s="135"/>
      <c r="N398" s="135" t="s">
        <v>5</v>
      </c>
      <c r="O398" s="135"/>
      <c r="P398" s="136" t="s">
        <v>5408</v>
      </c>
      <c r="Q398" s="44"/>
      <c r="R398" s="55"/>
    </row>
    <row r="399" spans="1:18" ht="30" customHeight="1">
      <c r="A399" s="353" t="s">
        <v>5865</v>
      </c>
      <c r="B399" s="134" t="s">
        <v>5285</v>
      </c>
      <c r="C399" s="314" t="s">
        <v>5600</v>
      </c>
      <c r="D399" s="313" t="s">
        <v>5842</v>
      </c>
      <c r="E399" s="141" t="s">
        <v>1890</v>
      </c>
      <c r="F399" s="243" t="s">
        <v>1875</v>
      </c>
      <c r="G399" s="57" t="s">
        <v>1895</v>
      </c>
      <c r="H399" s="212" t="s">
        <v>1896</v>
      </c>
      <c r="I399" s="140" t="s">
        <v>1897</v>
      </c>
      <c r="J399" s="213" t="s">
        <v>5</v>
      </c>
      <c r="K399" s="135" t="s">
        <v>5</v>
      </c>
      <c r="L399" s="135"/>
      <c r="M399" s="135"/>
      <c r="N399" s="135" t="s">
        <v>5</v>
      </c>
      <c r="O399" s="135"/>
      <c r="P399" s="136" t="s">
        <v>5408</v>
      </c>
      <c r="Q399" s="44"/>
      <c r="R399" s="56"/>
    </row>
    <row r="400" spans="1:18" ht="30" customHeight="1">
      <c r="A400" s="353" t="s">
        <v>5865</v>
      </c>
      <c r="B400" s="134" t="s">
        <v>5285</v>
      </c>
      <c r="C400" s="314" t="s">
        <v>5600</v>
      </c>
      <c r="D400" s="313" t="s">
        <v>5842</v>
      </c>
      <c r="E400" s="141" t="s">
        <v>1899</v>
      </c>
      <c r="F400" s="57" t="s">
        <v>1900</v>
      </c>
      <c r="G400" s="57" t="s">
        <v>1901</v>
      </c>
      <c r="H400" s="212" t="s">
        <v>1902</v>
      </c>
      <c r="I400" s="138" t="s">
        <v>1903</v>
      </c>
      <c r="J400" s="135" t="s">
        <v>5</v>
      </c>
      <c r="K400" s="135"/>
      <c r="L400" s="135"/>
      <c r="M400" s="135"/>
      <c r="N400" s="135"/>
      <c r="O400" s="135"/>
      <c r="P400" s="136" t="s">
        <v>5408</v>
      </c>
      <c r="Q400" s="44"/>
    </row>
    <row r="401" spans="1:16" ht="30" customHeight="1">
      <c r="A401" s="353" t="s">
        <v>5865</v>
      </c>
      <c r="B401" s="134" t="s">
        <v>5288</v>
      </c>
      <c r="C401" s="314" t="s">
        <v>5602</v>
      </c>
      <c r="D401" s="313" t="s">
        <v>5842</v>
      </c>
      <c r="E401" s="135" t="s">
        <v>1905</v>
      </c>
      <c r="F401" s="139" t="s">
        <v>1906</v>
      </c>
      <c r="G401" s="138" t="s">
        <v>1907</v>
      </c>
      <c r="H401" s="139" t="s">
        <v>1908</v>
      </c>
      <c r="I401" s="145" t="s">
        <v>1909</v>
      </c>
      <c r="J401" s="135" t="s">
        <v>869</v>
      </c>
      <c r="K401" s="135"/>
      <c r="L401" s="135" t="s">
        <v>869</v>
      </c>
      <c r="M401" s="135"/>
      <c r="N401" s="135" t="s">
        <v>869</v>
      </c>
      <c r="O401" s="135"/>
      <c r="P401" s="136" t="s">
        <v>5408</v>
      </c>
    </row>
    <row r="402" spans="1:16" ht="30" customHeight="1">
      <c r="A402" s="353" t="s">
        <v>5865</v>
      </c>
      <c r="B402" s="134" t="s">
        <v>5288</v>
      </c>
      <c r="C402" s="314" t="s">
        <v>5602</v>
      </c>
      <c r="D402" s="313" t="s">
        <v>5842</v>
      </c>
      <c r="E402" s="135" t="s">
        <v>1905</v>
      </c>
      <c r="F402" s="139" t="s">
        <v>1910</v>
      </c>
      <c r="G402" s="138" t="s">
        <v>1911</v>
      </c>
      <c r="H402" s="139" t="s">
        <v>1912</v>
      </c>
      <c r="I402" s="145" t="s">
        <v>1913</v>
      </c>
      <c r="J402" s="135" t="s">
        <v>52</v>
      </c>
      <c r="K402" s="135"/>
      <c r="L402" s="135" t="s">
        <v>52</v>
      </c>
      <c r="M402" s="135"/>
      <c r="N402" s="135" t="s">
        <v>52</v>
      </c>
      <c r="O402" s="135"/>
      <c r="P402" s="136" t="s">
        <v>5408</v>
      </c>
    </row>
    <row r="403" spans="1:16" ht="30" customHeight="1">
      <c r="A403" s="353" t="s">
        <v>5865</v>
      </c>
      <c r="B403" s="134" t="s">
        <v>5288</v>
      </c>
      <c r="C403" s="314" t="s">
        <v>5602</v>
      </c>
      <c r="D403" s="313" t="s">
        <v>5842</v>
      </c>
      <c r="E403" s="135" t="s">
        <v>1905</v>
      </c>
      <c r="F403" s="139" t="s">
        <v>1914</v>
      </c>
      <c r="G403" s="138" t="s">
        <v>1915</v>
      </c>
      <c r="H403" s="139" t="s">
        <v>1916</v>
      </c>
      <c r="I403" s="145" t="s">
        <v>1917</v>
      </c>
      <c r="J403" s="135" t="s">
        <v>52</v>
      </c>
      <c r="K403" s="135"/>
      <c r="L403" s="135" t="s">
        <v>52</v>
      </c>
      <c r="M403" s="135"/>
      <c r="N403" s="135" t="s">
        <v>52</v>
      </c>
      <c r="O403" s="135"/>
      <c r="P403" s="136" t="s">
        <v>5535</v>
      </c>
    </row>
    <row r="404" spans="1:16" ht="30" customHeight="1">
      <c r="A404" s="353" t="s">
        <v>5865</v>
      </c>
      <c r="B404" s="134" t="s">
        <v>5288</v>
      </c>
      <c r="C404" s="314" t="s">
        <v>5602</v>
      </c>
      <c r="D404" s="313" t="s">
        <v>5842</v>
      </c>
      <c r="E404" s="135" t="s">
        <v>1918</v>
      </c>
      <c r="F404" s="139" t="s">
        <v>1919</v>
      </c>
      <c r="G404" s="139" t="s">
        <v>1920</v>
      </c>
      <c r="H404" s="139" t="s">
        <v>1921</v>
      </c>
      <c r="I404" s="145" t="s">
        <v>1922</v>
      </c>
      <c r="J404" s="135" t="s">
        <v>5</v>
      </c>
      <c r="K404" s="135"/>
      <c r="L404" s="135"/>
      <c r="M404" s="135"/>
      <c r="N404" s="135"/>
      <c r="O404" s="135"/>
      <c r="P404" s="136" t="s">
        <v>5408</v>
      </c>
    </row>
    <row r="405" spans="1:16" ht="30" customHeight="1">
      <c r="A405" s="353" t="s">
        <v>5865</v>
      </c>
      <c r="B405" s="134" t="s">
        <v>5288</v>
      </c>
      <c r="C405" s="314" t="s">
        <v>5602</v>
      </c>
      <c r="D405" s="313" t="s">
        <v>5842</v>
      </c>
      <c r="E405" s="135" t="s">
        <v>1918</v>
      </c>
      <c r="F405" s="139" t="s">
        <v>1924</v>
      </c>
      <c r="G405" s="138" t="s">
        <v>1925</v>
      </c>
      <c r="H405" s="139" t="s">
        <v>1926</v>
      </c>
      <c r="I405" s="145" t="s">
        <v>1927</v>
      </c>
      <c r="J405" s="135" t="s">
        <v>5</v>
      </c>
      <c r="K405" s="135"/>
      <c r="L405" s="135"/>
      <c r="M405" s="135"/>
      <c r="N405" s="135"/>
      <c r="O405" s="135"/>
      <c r="P405" s="136" t="s">
        <v>5408</v>
      </c>
    </row>
    <row r="406" spans="1:16" ht="30" customHeight="1">
      <c r="A406" s="353" t="s">
        <v>5865</v>
      </c>
      <c r="B406" s="134" t="s">
        <v>5288</v>
      </c>
      <c r="C406" s="314" t="s">
        <v>5602</v>
      </c>
      <c r="D406" s="313" t="s">
        <v>5842</v>
      </c>
      <c r="E406" s="135" t="s">
        <v>1918</v>
      </c>
      <c r="F406" s="139" t="s">
        <v>1929</v>
      </c>
      <c r="G406" s="138" t="s">
        <v>1930</v>
      </c>
      <c r="H406" s="139" t="s">
        <v>1931</v>
      </c>
      <c r="I406" s="145" t="s">
        <v>1932</v>
      </c>
      <c r="J406" s="135" t="s">
        <v>5</v>
      </c>
      <c r="K406" s="135"/>
      <c r="L406" s="135"/>
      <c r="M406" s="135"/>
      <c r="N406" s="135"/>
      <c r="O406" s="135"/>
      <c r="P406" s="136" t="s">
        <v>5408</v>
      </c>
    </row>
    <row r="407" spans="1:16" ht="30" customHeight="1">
      <c r="A407" s="353" t="s">
        <v>5865</v>
      </c>
      <c r="B407" s="134" t="s">
        <v>5288</v>
      </c>
      <c r="C407" s="314" t="s">
        <v>5602</v>
      </c>
      <c r="D407" s="313" t="s">
        <v>5842</v>
      </c>
      <c r="E407" s="135" t="s">
        <v>1934</v>
      </c>
      <c r="F407" s="139" t="s">
        <v>1935</v>
      </c>
      <c r="G407" s="215" t="s">
        <v>1936</v>
      </c>
      <c r="H407" s="139"/>
      <c r="I407" s="215" t="s">
        <v>1937</v>
      </c>
      <c r="J407" s="135" t="s">
        <v>5</v>
      </c>
      <c r="K407" s="135"/>
      <c r="L407" s="135" t="s">
        <v>5</v>
      </c>
      <c r="M407" s="135"/>
      <c r="N407" s="135"/>
      <c r="O407" s="135"/>
      <c r="P407" s="136" t="s">
        <v>5408</v>
      </c>
    </row>
    <row r="408" spans="1:16" ht="30" customHeight="1">
      <c r="A408" s="353" t="s">
        <v>5865</v>
      </c>
      <c r="B408" s="134" t="s">
        <v>5288</v>
      </c>
      <c r="C408" s="314" t="s">
        <v>5602</v>
      </c>
      <c r="D408" s="313" t="s">
        <v>5842</v>
      </c>
      <c r="E408" s="135" t="s">
        <v>1939</v>
      </c>
      <c r="F408" s="138" t="s">
        <v>1940</v>
      </c>
      <c r="G408" s="138" t="s">
        <v>1941</v>
      </c>
      <c r="H408" s="206" t="s">
        <v>1942</v>
      </c>
      <c r="I408" s="140" t="s">
        <v>1943</v>
      </c>
      <c r="J408" s="135" t="s">
        <v>5</v>
      </c>
      <c r="K408" s="135"/>
      <c r="L408" s="135"/>
      <c r="M408" s="135"/>
      <c r="N408" s="135"/>
      <c r="O408" s="135"/>
      <c r="P408" s="136" t="s">
        <v>5408</v>
      </c>
    </row>
    <row r="409" spans="1:16" ht="30" customHeight="1">
      <c r="A409" s="353" t="s">
        <v>5865</v>
      </c>
      <c r="B409" s="134" t="s">
        <v>5288</v>
      </c>
      <c r="C409" s="314" t="s">
        <v>5602</v>
      </c>
      <c r="D409" s="313" t="s">
        <v>5842</v>
      </c>
      <c r="E409" s="135" t="s">
        <v>1939</v>
      </c>
      <c r="F409" s="138" t="s">
        <v>1945</v>
      </c>
      <c r="G409" s="138" t="s">
        <v>1946</v>
      </c>
      <c r="H409" s="206" t="s">
        <v>1947</v>
      </c>
      <c r="I409" s="140" t="s">
        <v>1948</v>
      </c>
      <c r="J409" s="135" t="s">
        <v>5</v>
      </c>
      <c r="K409" s="135"/>
      <c r="L409" s="135"/>
      <c r="M409" s="135"/>
      <c r="N409" s="135"/>
      <c r="O409" s="135"/>
      <c r="P409" s="136" t="s">
        <v>5408</v>
      </c>
    </row>
    <row r="410" spans="1:16" ht="30" customHeight="1">
      <c r="A410" s="353" t="s">
        <v>5865</v>
      </c>
      <c r="B410" s="134" t="s">
        <v>5288</v>
      </c>
      <c r="C410" s="314" t="s">
        <v>5602</v>
      </c>
      <c r="D410" s="313" t="s">
        <v>5842</v>
      </c>
      <c r="E410" s="135" t="s">
        <v>1939</v>
      </c>
      <c r="F410" s="138" t="s">
        <v>1950</v>
      </c>
      <c r="G410" s="138" t="s">
        <v>1951</v>
      </c>
      <c r="H410" s="206" t="s">
        <v>1952</v>
      </c>
      <c r="I410" s="140" t="s">
        <v>1953</v>
      </c>
      <c r="J410" s="135" t="s">
        <v>5</v>
      </c>
      <c r="K410" s="135"/>
      <c r="L410" s="135"/>
      <c r="M410" s="135"/>
      <c r="N410" s="135"/>
      <c r="O410" s="135"/>
      <c r="P410" s="136" t="s">
        <v>5408</v>
      </c>
    </row>
    <row r="411" spans="1:16" ht="30" customHeight="1">
      <c r="A411" s="353" t="s">
        <v>5865</v>
      </c>
      <c r="B411" s="134" t="s">
        <v>5288</v>
      </c>
      <c r="C411" s="314" t="s">
        <v>5602</v>
      </c>
      <c r="D411" s="313" t="s">
        <v>5842</v>
      </c>
      <c r="E411" s="135" t="s">
        <v>1939</v>
      </c>
      <c r="F411" s="138" t="s">
        <v>1955</v>
      </c>
      <c r="G411" s="138" t="s">
        <v>1956</v>
      </c>
      <c r="H411" s="206" t="s">
        <v>1957</v>
      </c>
      <c r="I411" s="140" t="s">
        <v>1958</v>
      </c>
      <c r="J411" s="135" t="s">
        <v>5</v>
      </c>
      <c r="K411" s="135"/>
      <c r="L411" s="135"/>
      <c r="M411" s="135"/>
      <c r="N411" s="135"/>
      <c r="O411" s="135"/>
      <c r="P411" s="136" t="s">
        <v>5408</v>
      </c>
    </row>
    <row r="412" spans="1:16" ht="30" customHeight="1">
      <c r="A412" s="353" t="s">
        <v>5865</v>
      </c>
      <c r="B412" s="134" t="s">
        <v>5288</v>
      </c>
      <c r="C412" s="314" t="s">
        <v>5602</v>
      </c>
      <c r="D412" s="313" t="s">
        <v>5842</v>
      </c>
      <c r="E412" s="135" t="s">
        <v>1939</v>
      </c>
      <c r="F412" s="138" t="s">
        <v>1960</v>
      </c>
      <c r="G412" s="138" t="s">
        <v>1961</v>
      </c>
      <c r="H412" s="206" t="s">
        <v>1957</v>
      </c>
      <c r="I412" s="140" t="s">
        <v>1962</v>
      </c>
      <c r="J412" s="135" t="s">
        <v>5</v>
      </c>
      <c r="K412" s="135"/>
      <c r="L412" s="135"/>
      <c r="M412" s="135"/>
      <c r="N412" s="135"/>
      <c r="O412" s="135"/>
      <c r="P412" s="136" t="s">
        <v>5408</v>
      </c>
    </row>
    <row r="413" spans="1:16" ht="30" customHeight="1">
      <c r="A413" s="353" t="s">
        <v>5865</v>
      </c>
      <c r="B413" s="134" t="s">
        <v>5288</v>
      </c>
      <c r="C413" s="314" t="s">
        <v>5602</v>
      </c>
      <c r="D413" s="313" t="s">
        <v>5842</v>
      </c>
      <c r="E413" s="135" t="s">
        <v>1939</v>
      </c>
      <c r="F413" s="138" t="s">
        <v>1964</v>
      </c>
      <c r="G413" s="138" t="s">
        <v>1965</v>
      </c>
      <c r="H413" s="206" t="s">
        <v>1957</v>
      </c>
      <c r="I413" s="145" t="s">
        <v>1966</v>
      </c>
      <c r="J413" s="135" t="s">
        <v>5</v>
      </c>
      <c r="K413" s="135"/>
      <c r="L413" s="135"/>
      <c r="M413" s="135"/>
      <c r="N413" s="135"/>
      <c r="O413" s="135"/>
      <c r="P413" s="136" t="s">
        <v>5408</v>
      </c>
    </row>
    <row r="414" spans="1:16" ht="30" customHeight="1">
      <c r="A414" s="353" t="s">
        <v>5865</v>
      </c>
      <c r="B414" s="134" t="s">
        <v>5288</v>
      </c>
      <c r="C414" s="314" t="s">
        <v>5602</v>
      </c>
      <c r="D414" s="313" t="s">
        <v>5842</v>
      </c>
      <c r="E414" s="135" t="s">
        <v>1939</v>
      </c>
      <c r="F414" s="138" t="s">
        <v>1968</v>
      </c>
      <c r="G414" s="138" t="s">
        <v>1969</v>
      </c>
      <c r="H414" s="206" t="s">
        <v>1970</v>
      </c>
      <c r="I414" s="140" t="s">
        <v>1971</v>
      </c>
      <c r="J414" s="135" t="s">
        <v>5</v>
      </c>
      <c r="K414" s="135"/>
      <c r="L414" s="135"/>
      <c r="M414" s="135"/>
      <c r="N414" s="135"/>
      <c r="O414" s="135"/>
      <c r="P414" s="136" t="s">
        <v>5408</v>
      </c>
    </row>
    <row r="415" spans="1:16" ht="30" customHeight="1">
      <c r="A415" s="353" t="s">
        <v>5865</v>
      </c>
      <c r="B415" s="134" t="s">
        <v>5288</v>
      </c>
      <c r="C415" s="314" t="s">
        <v>5602</v>
      </c>
      <c r="D415" s="313" t="s">
        <v>5842</v>
      </c>
      <c r="E415" s="141" t="s">
        <v>1973</v>
      </c>
      <c r="F415" s="139" t="s">
        <v>1974</v>
      </c>
      <c r="G415" s="138" t="s">
        <v>1975</v>
      </c>
      <c r="H415" s="139" t="s">
        <v>1976</v>
      </c>
      <c r="I415" s="145" t="s">
        <v>1977</v>
      </c>
      <c r="J415" s="135" t="s">
        <v>1978</v>
      </c>
      <c r="K415" s="135"/>
      <c r="L415" s="135"/>
      <c r="M415" s="135"/>
      <c r="N415" s="135"/>
      <c r="O415" s="135"/>
      <c r="P415" s="136" t="s">
        <v>5408</v>
      </c>
    </row>
    <row r="416" spans="1:16" ht="30" customHeight="1">
      <c r="A416" s="353" t="s">
        <v>5865</v>
      </c>
      <c r="B416" s="134" t="s">
        <v>5288</v>
      </c>
      <c r="C416" s="314" t="s">
        <v>5602</v>
      </c>
      <c r="D416" s="313" t="s">
        <v>5842</v>
      </c>
      <c r="E416" s="141" t="s">
        <v>1973</v>
      </c>
      <c r="F416" s="139" t="s">
        <v>1980</v>
      </c>
      <c r="G416" s="139" t="s">
        <v>1981</v>
      </c>
      <c r="H416" s="139" t="s">
        <v>1982</v>
      </c>
      <c r="I416" s="145" t="s">
        <v>1983</v>
      </c>
      <c r="J416" s="135" t="s">
        <v>1978</v>
      </c>
      <c r="K416" s="135"/>
      <c r="L416" s="135"/>
      <c r="M416" s="135"/>
      <c r="N416" s="135"/>
      <c r="O416" s="135"/>
      <c r="P416" s="136" t="s">
        <v>5408</v>
      </c>
    </row>
    <row r="417" spans="1:16" ht="30" customHeight="1">
      <c r="A417" s="353" t="s">
        <v>5865</v>
      </c>
      <c r="B417" s="134" t="s">
        <v>5288</v>
      </c>
      <c r="C417" s="314" t="s">
        <v>5602</v>
      </c>
      <c r="D417" s="313" t="s">
        <v>5842</v>
      </c>
      <c r="E417" s="141" t="s">
        <v>1973</v>
      </c>
      <c r="F417" s="138" t="s">
        <v>1985</v>
      </c>
      <c r="G417" s="138" t="s">
        <v>1986</v>
      </c>
      <c r="H417" s="139" t="s">
        <v>1987</v>
      </c>
      <c r="I417" s="145" t="s">
        <v>1988</v>
      </c>
      <c r="J417" s="135" t="s">
        <v>1978</v>
      </c>
      <c r="K417" s="135"/>
      <c r="L417" s="135"/>
      <c r="M417" s="135"/>
      <c r="N417" s="135"/>
      <c r="O417" s="135"/>
      <c r="P417" s="136" t="s">
        <v>5408</v>
      </c>
    </row>
    <row r="418" spans="1:16" ht="30" customHeight="1">
      <c r="A418" s="353" t="s">
        <v>5865</v>
      </c>
      <c r="B418" s="134" t="s">
        <v>5288</v>
      </c>
      <c r="C418" s="314" t="s">
        <v>5602</v>
      </c>
      <c r="D418" s="313" t="s">
        <v>5842</v>
      </c>
      <c r="E418" s="141" t="s">
        <v>1973</v>
      </c>
      <c r="F418" s="139" t="s">
        <v>1990</v>
      </c>
      <c r="G418" s="139" t="s">
        <v>1991</v>
      </c>
      <c r="H418" s="139" t="s">
        <v>1992</v>
      </c>
      <c r="I418" s="145" t="s">
        <v>1993</v>
      </c>
      <c r="J418" s="135" t="s">
        <v>1978</v>
      </c>
      <c r="K418" s="135"/>
      <c r="L418" s="135"/>
      <c r="M418" s="135"/>
      <c r="N418" s="135"/>
      <c r="O418" s="135"/>
      <c r="P418" s="136" t="s">
        <v>5408</v>
      </c>
    </row>
    <row r="419" spans="1:16" ht="30" customHeight="1">
      <c r="A419" s="353" t="s">
        <v>5865</v>
      </c>
      <c r="B419" s="134" t="s">
        <v>5288</v>
      </c>
      <c r="C419" s="314" t="s">
        <v>5602</v>
      </c>
      <c r="D419" s="313" t="s">
        <v>5842</v>
      </c>
      <c r="E419" s="141" t="s">
        <v>1973</v>
      </c>
      <c r="F419" s="139" t="s">
        <v>1995</v>
      </c>
      <c r="G419" s="138" t="s">
        <v>1996</v>
      </c>
      <c r="H419" s="139" t="s">
        <v>1997</v>
      </c>
      <c r="I419" s="145" t="s">
        <v>1998</v>
      </c>
      <c r="J419" s="135" t="s">
        <v>1978</v>
      </c>
      <c r="K419" s="135"/>
      <c r="L419" s="135"/>
      <c r="M419" s="135"/>
      <c r="N419" s="135"/>
      <c r="O419" s="135"/>
      <c r="P419" s="136" t="s">
        <v>5408</v>
      </c>
    </row>
    <row r="420" spans="1:16" ht="30" customHeight="1">
      <c r="A420" s="353" t="s">
        <v>5865</v>
      </c>
      <c r="B420" s="134" t="s">
        <v>5288</v>
      </c>
      <c r="C420" s="314" t="s">
        <v>5602</v>
      </c>
      <c r="D420" s="313" t="s">
        <v>5842</v>
      </c>
      <c r="E420" s="141" t="s">
        <v>1973</v>
      </c>
      <c r="F420" s="139" t="s">
        <v>2000</v>
      </c>
      <c r="G420" s="138" t="s">
        <v>2001</v>
      </c>
      <c r="H420" s="139" t="s">
        <v>2002</v>
      </c>
      <c r="I420" s="145" t="s">
        <v>2003</v>
      </c>
      <c r="J420" s="135" t="s">
        <v>1978</v>
      </c>
      <c r="K420" s="135"/>
      <c r="L420" s="135"/>
      <c r="M420" s="135"/>
      <c r="N420" s="135"/>
      <c r="O420" s="135"/>
      <c r="P420" s="136" t="s">
        <v>5408</v>
      </c>
    </row>
    <row r="421" spans="1:16" ht="30" customHeight="1">
      <c r="A421" s="353" t="s">
        <v>5865</v>
      </c>
      <c r="B421" s="134" t="s">
        <v>5288</v>
      </c>
      <c r="C421" s="314" t="s">
        <v>5602</v>
      </c>
      <c r="D421" s="313" t="s">
        <v>5842</v>
      </c>
      <c r="E421" s="141" t="s">
        <v>1973</v>
      </c>
      <c r="F421" s="139" t="s">
        <v>2005</v>
      </c>
      <c r="G421" s="139" t="s">
        <v>1991</v>
      </c>
      <c r="H421" s="139" t="s">
        <v>2006</v>
      </c>
      <c r="I421" s="145" t="s">
        <v>2007</v>
      </c>
      <c r="J421" s="135" t="s">
        <v>1978</v>
      </c>
      <c r="K421" s="135"/>
      <c r="L421" s="135"/>
      <c r="M421" s="135"/>
      <c r="N421" s="135"/>
      <c r="O421" s="135"/>
      <c r="P421" s="136" t="s">
        <v>5408</v>
      </c>
    </row>
    <row r="422" spans="1:16" ht="30" customHeight="1">
      <c r="A422" s="353" t="s">
        <v>5865</v>
      </c>
      <c r="B422" s="134" t="s">
        <v>5288</v>
      </c>
      <c r="C422" s="314" t="s">
        <v>5602</v>
      </c>
      <c r="D422" s="313" t="s">
        <v>5842</v>
      </c>
      <c r="E422" s="141" t="s">
        <v>1973</v>
      </c>
      <c r="F422" s="139" t="s">
        <v>2009</v>
      </c>
      <c r="G422" s="138" t="s">
        <v>2010</v>
      </c>
      <c r="H422" s="139" t="s">
        <v>2011</v>
      </c>
      <c r="I422" s="145" t="s">
        <v>2012</v>
      </c>
      <c r="J422" s="135" t="s">
        <v>1978</v>
      </c>
      <c r="K422" s="135"/>
      <c r="L422" s="135"/>
      <c r="M422" s="135"/>
      <c r="N422" s="135"/>
      <c r="O422" s="135"/>
      <c r="P422" s="136" t="s">
        <v>5408</v>
      </c>
    </row>
    <row r="423" spans="1:16" ht="30" customHeight="1">
      <c r="A423" s="353" t="s">
        <v>5865</v>
      </c>
      <c r="B423" s="134" t="s">
        <v>5288</v>
      </c>
      <c r="C423" s="314" t="s">
        <v>5602</v>
      </c>
      <c r="D423" s="313" t="s">
        <v>5842</v>
      </c>
      <c r="E423" s="141" t="s">
        <v>1973</v>
      </c>
      <c r="F423" s="139" t="s">
        <v>2014</v>
      </c>
      <c r="G423" s="138" t="s">
        <v>2015</v>
      </c>
      <c r="H423" s="139" t="s">
        <v>2016</v>
      </c>
      <c r="I423" s="145" t="s">
        <v>2017</v>
      </c>
      <c r="J423" s="135" t="s">
        <v>1978</v>
      </c>
      <c r="K423" s="135"/>
      <c r="L423" s="135"/>
      <c r="M423" s="135"/>
      <c r="N423" s="135"/>
      <c r="O423" s="135"/>
      <c r="P423" s="136" t="s">
        <v>5408</v>
      </c>
    </row>
    <row r="424" spans="1:16" ht="30" customHeight="1">
      <c r="A424" s="353" t="s">
        <v>5865</v>
      </c>
      <c r="B424" s="134" t="s">
        <v>5289</v>
      </c>
      <c r="C424" s="314" t="s">
        <v>5604</v>
      </c>
      <c r="D424" s="313" t="s">
        <v>5842</v>
      </c>
      <c r="E424" s="135" t="s">
        <v>2019</v>
      </c>
      <c r="F424" s="139" t="s">
        <v>2020</v>
      </c>
      <c r="G424" s="138" t="s">
        <v>2021</v>
      </c>
      <c r="H424" s="216" t="s">
        <v>2022</v>
      </c>
      <c r="I424" s="139" t="s">
        <v>2023</v>
      </c>
      <c r="J424" s="135" t="s">
        <v>76</v>
      </c>
      <c r="K424" s="135"/>
      <c r="L424" s="135"/>
      <c r="M424" s="135"/>
      <c r="N424" s="135"/>
      <c r="O424" s="135"/>
      <c r="P424" s="136" t="s">
        <v>5434</v>
      </c>
    </row>
    <row r="425" spans="1:16" ht="30" customHeight="1">
      <c r="A425" s="353" t="s">
        <v>5865</v>
      </c>
      <c r="B425" s="134" t="s">
        <v>5290</v>
      </c>
      <c r="C425" s="314" t="s">
        <v>5606</v>
      </c>
      <c r="D425" s="313" t="s">
        <v>5842</v>
      </c>
      <c r="E425" s="135" t="s">
        <v>2025</v>
      </c>
      <c r="F425" s="139" t="s">
        <v>2026</v>
      </c>
      <c r="G425" s="138" t="s">
        <v>2027</v>
      </c>
      <c r="H425" s="143" t="s">
        <v>2028</v>
      </c>
      <c r="I425" s="140" t="s">
        <v>2029</v>
      </c>
      <c r="J425" s="135" t="s">
        <v>5</v>
      </c>
      <c r="K425" s="135"/>
      <c r="L425" s="135"/>
      <c r="M425" s="135"/>
      <c r="N425" s="135"/>
      <c r="O425" s="135"/>
      <c r="P425" s="136" t="s">
        <v>5434</v>
      </c>
    </row>
    <row r="426" spans="1:16" ht="30" customHeight="1">
      <c r="A426" s="353" t="s">
        <v>5865</v>
      </c>
      <c r="B426" s="134" t="s">
        <v>5290</v>
      </c>
      <c r="C426" s="314" t="s">
        <v>5606</v>
      </c>
      <c r="D426" s="313" t="s">
        <v>5842</v>
      </c>
      <c r="E426" s="135" t="s">
        <v>2025</v>
      </c>
      <c r="F426" s="139" t="s">
        <v>2031</v>
      </c>
      <c r="G426" s="138" t="s">
        <v>2032</v>
      </c>
      <c r="H426" s="143" t="s">
        <v>2033</v>
      </c>
      <c r="I426" s="140" t="s">
        <v>2034</v>
      </c>
      <c r="J426" s="135" t="s">
        <v>5</v>
      </c>
      <c r="K426" s="135"/>
      <c r="L426" s="135"/>
      <c r="M426" s="135"/>
      <c r="N426" s="135"/>
      <c r="O426" s="135"/>
      <c r="P426" s="136" t="s">
        <v>5435</v>
      </c>
    </row>
    <row r="427" spans="1:16" s="10" customFormat="1" ht="30" customHeight="1">
      <c r="A427" s="353" t="s">
        <v>5865</v>
      </c>
      <c r="B427" s="134" t="s">
        <v>5291</v>
      </c>
      <c r="C427" s="314" t="s">
        <v>5608</v>
      </c>
      <c r="D427" s="313" t="s">
        <v>5842</v>
      </c>
      <c r="E427" s="141" t="s">
        <v>2036</v>
      </c>
      <c r="F427" s="138" t="s">
        <v>2037</v>
      </c>
      <c r="G427" s="217" t="s">
        <v>2038</v>
      </c>
      <c r="H427" s="138" t="s">
        <v>2039</v>
      </c>
      <c r="I427" s="140" t="s">
        <v>2040</v>
      </c>
      <c r="J427" s="141" t="s">
        <v>5</v>
      </c>
      <c r="K427" s="141"/>
      <c r="L427" s="141"/>
      <c r="M427" s="141"/>
      <c r="N427" s="141"/>
      <c r="O427" s="141"/>
      <c r="P427" s="136" t="s">
        <v>5436</v>
      </c>
    </row>
    <row r="428" spans="1:16" s="10" customFormat="1" ht="30" customHeight="1">
      <c r="A428" s="353" t="s">
        <v>5865</v>
      </c>
      <c r="B428" s="134" t="s">
        <v>5291</v>
      </c>
      <c r="C428" s="314" t="s">
        <v>5608</v>
      </c>
      <c r="D428" s="313" t="s">
        <v>5842</v>
      </c>
      <c r="E428" s="141" t="s">
        <v>2036</v>
      </c>
      <c r="F428" s="138" t="s">
        <v>2042</v>
      </c>
      <c r="G428" s="138" t="s">
        <v>2043</v>
      </c>
      <c r="H428" s="138" t="s">
        <v>2044</v>
      </c>
      <c r="I428" s="140" t="s">
        <v>2045</v>
      </c>
      <c r="J428" s="141" t="s">
        <v>5</v>
      </c>
      <c r="K428" s="141"/>
      <c r="L428" s="141"/>
      <c r="M428" s="141"/>
      <c r="N428" s="141"/>
      <c r="O428" s="141"/>
      <c r="P428" s="136" t="s">
        <v>5436</v>
      </c>
    </row>
    <row r="429" spans="1:16" s="10" customFormat="1" ht="30" customHeight="1">
      <c r="A429" s="353" t="s">
        <v>5865</v>
      </c>
      <c r="B429" s="134" t="s">
        <v>5291</v>
      </c>
      <c r="C429" s="314" t="s">
        <v>5608</v>
      </c>
      <c r="D429" s="313" t="s">
        <v>5842</v>
      </c>
      <c r="E429" s="141" t="s">
        <v>2036</v>
      </c>
      <c r="F429" s="138" t="s">
        <v>2047</v>
      </c>
      <c r="G429" s="217" t="s">
        <v>2048</v>
      </c>
      <c r="H429" s="138" t="s">
        <v>2049</v>
      </c>
      <c r="I429" s="138" t="s">
        <v>2050</v>
      </c>
      <c r="J429" s="141" t="s">
        <v>5</v>
      </c>
      <c r="K429" s="141"/>
      <c r="L429" s="141"/>
      <c r="M429" s="141"/>
      <c r="N429" s="141"/>
      <c r="O429" s="141"/>
      <c r="P429" s="136" t="s">
        <v>5436</v>
      </c>
    </row>
    <row r="430" spans="1:16" ht="30" customHeight="1">
      <c r="A430" s="353" t="s">
        <v>5865</v>
      </c>
      <c r="B430" s="134" t="s">
        <v>5292</v>
      </c>
      <c r="C430" s="314" t="s">
        <v>5610</v>
      </c>
      <c r="D430" s="313" t="s">
        <v>5842</v>
      </c>
      <c r="E430" s="141" t="s">
        <v>2052</v>
      </c>
      <c r="F430" s="139" t="s">
        <v>2053</v>
      </c>
      <c r="G430" s="138" t="s">
        <v>2054</v>
      </c>
      <c r="H430" s="139" t="s">
        <v>2055</v>
      </c>
      <c r="I430" s="140" t="s">
        <v>2056</v>
      </c>
      <c r="J430" s="135" t="s">
        <v>76</v>
      </c>
      <c r="K430" s="135" t="s">
        <v>76</v>
      </c>
      <c r="L430" s="135"/>
      <c r="M430" s="135"/>
      <c r="N430" s="135"/>
      <c r="O430" s="135"/>
      <c r="P430" s="148" t="s">
        <v>5437</v>
      </c>
    </row>
    <row r="431" spans="1:16" ht="30" customHeight="1">
      <c r="A431" s="353" t="s">
        <v>5865</v>
      </c>
      <c r="B431" s="134" t="s">
        <v>5292</v>
      </c>
      <c r="C431" s="314" t="s">
        <v>5610</v>
      </c>
      <c r="D431" s="313" t="s">
        <v>5842</v>
      </c>
      <c r="E431" s="141" t="s">
        <v>2052</v>
      </c>
      <c r="F431" s="139" t="s">
        <v>2058</v>
      </c>
      <c r="G431" s="138" t="s">
        <v>2059</v>
      </c>
      <c r="H431" s="139" t="s">
        <v>2060</v>
      </c>
      <c r="I431" s="140" t="s">
        <v>2061</v>
      </c>
      <c r="J431" s="135" t="s">
        <v>76</v>
      </c>
      <c r="K431" s="135" t="s">
        <v>76</v>
      </c>
      <c r="L431" s="135"/>
      <c r="M431" s="135"/>
      <c r="N431" s="135"/>
      <c r="O431" s="135"/>
      <c r="P431" s="148" t="s">
        <v>5437</v>
      </c>
    </row>
    <row r="432" spans="1:16" ht="30" customHeight="1">
      <c r="A432" s="353" t="s">
        <v>5865</v>
      </c>
      <c r="B432" s="134" t="s">
        <v>5292</v>
      </c>
      <c r="C432" s="314" t="s">
        <v>5610</v>
      </c>
      <c r="D432" s="313" t="s">
        <v>5842</v>
      </c>
      <c r="E432" s="141" t="s">
        <v>2052</v>
      </c>
      <c r="F432" s="139" t="s">
        <v>2063</v>
      </c>
      <c r="G432" s="138" t="s">
        <v>2064</v>
      </c>
      <c r="H432" s="138" t="s">
        <v>2065</v>
      </c>
      <c r="I432" s="140" t="s">
        <v>2066</v>
      </c>
      <c r="J432" s="135" t="s">
        <v>76</v>
      </c>
      <c r="K432" s="135" t="s">
        <v>76</v>
      </c>
      <c r="L432" s="135"/>
      <c r="M432" s="135"/>
      <c r="N432" s="135"/>
      <c r="O432" s="135"/>
      <c r="P432" s="148" t="s">
        <v>5437</v>
      </c>
    </row>
    <row r="433" spans="1:16" ht="30" customHeight="1">
      <c r="A433" s="353" t="s">
        <v>5865</v>
      </c>
      <c r="B433" s="134" t="s">
        <v>5293</v>
      </c>
      <c r="C433" s="314" t="s">
        <v>5612</v>
      </c>
      <c r="D433" s="313" t="s">
        <v>5842</v>
      </c>
      <c r="E433" s="141" t="s">
        <v>2068</v>
      </c>
      <c r="F433" s="162" t="s">
        <v>2069</v>
      </c>
      <c r="G433" s="138" t="s">
        <v>2070</v>
      </c>
      <c r="H433" s="138" t="s">
        <v>2071</v>
      </c>
      <c r="I433" s="139" t="s">
        <v>760</v>
      </c>
      <c r="J433" s="135" t="s">
        <v>5</v>
      </c>
      <c r="K433" s="141" t="s">
        <v>2072</v>
      </c>
      <c r="L433" s="135"/>
      <c r="M433" s="135"/>
      <c r="N433" s="135"/>
      <c r="O433" s="135"/>
      <c r="P433" s="136" t="s">
        <v>5438</v>
      </c>
    </row>
    <row r="434" spans="1:16" ht="30" customHeight="1">
      <c r="A434" s="353" t="s">
        <v>5865</v>
      </c>
      <c r="B434" s="134" t="s">
        <v>5293</v>
      </c>
      <c r="C434" s="314" t="s">
        <v>5612</v>
      </c>
      <c r="D434" s="313" t="s">
        <v>5842</v>
      </c>
      <c r="E434" s="141" t="s">
        <v>2068</v>
      </c>
      <c r="F434" s="162" t="s">
        <v>2074</v>
      </c>
      <c r="G434" s="138" t="s">
        <v>2075</v>
      </c>
      <c r="H434" s="139" t="s">
        <v>2076</v>
      </c>
      <c r="I434" s="161" t="s">
        <v>2077</v>
      </c>
      <c r="J434" s="135" t="s">
        <v>5</v>
      </c>
      <c r="K434" s="141" t="s">
        <v>2072</v>
      </c>
      <c r="L434" s="135"/>
      <c r="M434" s="135"/>
      <c r="N434" s="135"/>
      <c r="O434" s="135"/>
      <c r="P434" s="136" t="s">
        <v>5438</v>
      </c>
    </row>
    <row r="435" spans="1:16" ht="30" customHeight="1">
      <c r="A435" s="353" t="s">
        <v>5865</v>
      </c>
      <c r="B435" s="134" t="s">
        <v>5293</v>
      </c>
      <c r="C435" s="314" t="s">
        <v>5612</v>
      </c>
      <c r="D435" s="313" t="s">
        <v>5842</v>
      </c>
      <c r="E435" s="141" t="s">
        <v>2068</v>
      </c>
      <c r="F435" s="162" t="s">
        <v>2079</v>
      </c>
      <c r="G435" s="138" t="s">
        <v>2080</v>
      </c>
      <c r="H435" s="139" t="s">
        <v>2081</v>
      </c>
      <c r="I435" s="139" t="s">
        <v>760</v>
      </c>
      <c r="J435" s="135" t="s">
        <v>5</v>
      </c>
      <c r="K435" s="141" t="s">
        <v>2072</v>
      </c>
      <c r="L435" s="135"/>
      <c r="M435" s="135"/>
      <c r="N435" s="135"/>
      <c r="O435" s="135"/>
      <c r="P435" s="136" t="s">
        <v>5438</v>
      </c>
    </row>
    <row r="436" spans="1:16" ht="30" customHeight="1">
      <c r="A436" s="353" t="s">
        <v>5865</v>
      </c>
      <c r="B436" s="134" t="s">
        <v>5294</v>
      </c>
      <c r="C436" s="314" t="s">
        <v>5614</v>
      </c>
      <c r="D436" s="313" t="s">
        <v>5842</v>
      </c>
      <c r="E436" s="135" t="s">
        <v>2083</v>
      </c>
      <c r="F436" s="139" t="s">
        <v>2084</v>
      </c>
      <c r="G436" s="138" t="s">
        <v>2085</v>
      </c>
      <c r="H436" s="139" t="s">
        <v>2086</v>
      </c>
      <c r="I436" s="140" t="s">
        <v>2087</v>
      </c>
      <c r="J436" s="135" t="s">
        <v>5</v>
      </c>
      <c r="K436" s="135"/>
      <c r="L436" s="135"/>
      <c r="M436" s="135"/>
      <c r="N436" s="135" t="s">
        <v>5</v>
      </c>
      <c r="O436" s="135"/>
      <c r="P436" s="148" t="s">
        <v>5439</v>
      </c>
    </row>
    <row r="437" spans="1:16" ht="30" customHeight="1">
      <c r="A437" s="353" t="s">
        <v>5865</v>
      </c>
      <c r="B437" s="134" t="s">
        <v>5295</v>
      </c>
      <c r="C437" s="314" t="s">
        <v>5616</v>
      </c>
      <c r="D437" s="313" t="s">
        <v>5842</v>
      </c>
      <c r="E437" s="135" t="s">
        <v>2089</v>
      </c>
      <c r="F437" s="139" t="s">
        <v>2090</v>
      </c>
      <c r="G437" s="138" t="s">
        <v>2091</v>
      </c>
      <c r="H437" s="139" t="s">
        <v>2092</v>
      </c>
      <c r="I437" s="145" t="s">
        <v>2093</v>
      </c>
      <c r="J437" s="135" t="s">
        <v>5</v>
      </c>
      <c r="K437" s="135"/>
      <c r="L437" s="135"/>
      <c r="M437" s="135"/>
      <c r="N437" s="135"/>
      <c r="O437" s="135"/>
      <c r="P437" s="136" t="s">
        <v>5435</v>
      </c>
    </row>
    <row r="438" spans="1:16" ht="30" customHeight="1">
      <c r="A438" s="353" t="s">
        <v>5865</v>
      </c>
      <c r="B438" s="134" t="s">
        <v>5295</v>
      </c>
      <c r="C438" s="314" t="s">
        <v>5616</v>
      </c>
      <c r="D438" s="313" t="s">
        <v>5842</v>
      </c>
      <c r="E438" s="135" t="s">
        <v>2089</v>
      </c>
      <c r="F438" s="139" t="s">
        <v>2095</v>
      </c>
      <c r="G438" s="138" t="s">
        <v>2096</v>
      </c>
      <c r="H438" s="139" t="s">
        <v>2097</v>
      </c>
      <c r="I438" s="145" t="s">
        <v>2098</v>
      </c>
      <c r="J438" s="135" t="s">
        <v>5</v>
      </c>
      <c r="K438" s="135"/>
      <c r="L438" s="135"/>
      <c r="M438" s="135"/>
      <c r="N438" s="135"/>
      <c r="O438" s="135"/>
      <c r="P438" s="136" t="s">
        <v>5438</v>
      </c>
    </row>
    <row r="439" spans="1:16" ht="30" customHeight="1">
      <c r="A439" s="353" t="s">
        <v>5865</v>
      </c>
      <c r="B439" s="134" t="s">
        <v>5295</v>
      </c>
      <c r="C439" s="314" t="s">
        <v>5616</v>
      </c>
      <c r="D439" s="313" t="s">
        <v>5842</v>
      </c>
      <c r="E439" s="135" t="s">
        <v>2089</v>
      </c>
      <c r="F439" s="139" t="s">
        <v>2100</v>
      </c>
      <c r="G439" s="138" t="s">
        <v>2101</v>
      </c>
      <c r="H439" s="139" t="s">
        <v>2102</v>
      </c>
      <c r="I439" s="145" t="s">
        <v>2103</v>
      </c>
      <c r="J439" s="135" t="s">
        <v>5</v>
      </c>
      <c r="K439" s="135"/>
      <c r="L439" s="135"/>
      <c r="M439" s="135"/>
      <c r="N439" s="135"/>
      <c r="O439" s="135"/>
      <c r="P439" s="136" t="s">
        <v>5438</v>
      </c>
    </row>
    <row r="440" spans="1:16" ht="30" customHeight="1">
      <c r="A440" s="353" t="s">
        <v>5865</v>
      </c>
      <c r="B440" s="134" t="s">
        <v>5295</v>
      </c>
      <c r="C440" s="314" t="s">
        <v>5616</v>
      </c>
      <c r="D440" s="313" t="s">
        <v>5842</v>
      </c>
      <c r="E440" s="135" t="s">
        <v>2089</v>
      </c>
      <c r="F440" s="139" t="s">
        <v>2105</v>
      </c>
      <c r="G440" s="138" t="s">
        <v>2106</v>
      </c>
      <c r="H440" s="139" t="s">
        <v>2107</v>
      </c>
      <c r="I440" s="145" t="s">
        <v>2108</v>
      </c>
      <c r="J440" s="135" t="s">
        <v>5</v>
      </c>
      <c r="K440" s="135"/>
      <c r="L440" s="135"/>
      <c r="M440" s="135"/>
      <c r="N440" s="135"/>
      <c r="O440" s="135"/>
      <c r="P440" s="136" t="s">
        <v>5438</v>
      </c>
    </row>
    <row r="441" spans="1:16" ht="30" customHeight="1">
      <c r="A441" s="353" t="s">
        <v>5865</v>
      </c>
      <c r="B441" s="134" t="s">
        <v>5296</v>
      </c>
      <c r="C441" s="314" t="s">
        <v>5618</v>
      </c>
      <c r="D441" s="313" t="s">
        <v>5842</v>
      </c>
      <c r="E441" s="135" t="s">
        <v>2110</v>
      </c>
      <c r="F441" s="139" t="s">
        <v>2111</v>
      </c>
      <c r="G441" s="139" t="s">
        <v>2112</v>
      </c>
      <c r="H441" s="138" t="s">
        <v>2113</v>
      </c>
      <c r="I441" s="140" t="s">
        <v>2114</v>
      </c>
      <c r="J441" s="135" t="s">
        <v>5</v>
      </c>
      <c r="K441" s="135"/>
      <c r="L441" s="135"/>
      <c r="M441" s="135"/>
      <c r="N441" s="135"/>
      <c r="O441" s="135"/>
      <c r="P441" s="136" t="s">
        <v>5440</v>
      </c>
    </row>
    <row r="442" spans="1:16" ht="30" customHeight="1">
      <c r="A442" s="353" t="s">
        <v>5865</v>
      </c>
      <c r="B442" s="134" t="s">
        <v>5296</v>
      </c>
      <c r="C442" s="314" t="s">
        <v>5618</v>
      </c>
      <c r="D442" s="313" t="s">
        <v>5842</v>
      </c>
      <c r="E442" s="135" t="s">
        <v>2110</v>
      </c>
      <c r="F442" s="139" t="s">
        <v>2116</v>
      </c>
      <c r="G442" s="138" t="s">
        <v>2117</v>
      </c>
      <c r="H442" s="138" t="s">
        <v>2118</v>
      </c>
      <c r="I442" s="140" t="s">
        <v>2119</v>
      </c>
      <c r="J442" s="135" t="s">
        <v>5</v>
      </c>
      <c r="K442" s="135"/>
      <c r="L442" s="135"/>
      <c r="M442" s="135"/>
      <c r="N442" s="135"/>
      <c r="O442" s="135"/>
      <c r="P442" s="136" t="s">
        <v>5440</v>
      </c>
    </row>
    <row r="443" spans="1:16" ht="30" customHeight="1">
      <c r="A443" s="353" t="s">
        <v>5865</v>
      </c>
      <c r="B443" s="134" t="s">
        <v>5297</v>
      </c>
      <c r="C443" s="314" t="s">
        <v>5621</v>
      </c>
      <c r="D443" s="313" t="s">
        <v>5842</v>
      </c>
      <c r="E443" s="135" t="s">
        <v>2121</v>
      </c>
      <c r="F443" s="139" t="s">
        <v>2122</v>
      </c>
      <c r="G443" s="138" t="s">
        <v>2123</v>
      </c>
      <c r="H443" s="138" t="s">
        <v>2124</v>
      </c>
      <c r="I443" s="218" t="s">
        <v>2125</v>
      </c>
      <c r="J443" s="135" t="s">
        <v>5</v>
      </c>
      <c r="K443" s="135"/>
      <c r="L443" s="135"/>
      <c r="M443" s="135"/>
      <c r="N443" s="135" t="s">
        <v>5</v>
      </c>
      <c r="O443" s="135" t="s">
        <v>5</v>
      </c>
      <c r="P443" s="136" t="s">
        <v>5408</v>
      </c>
    </row>
    <row r="444" spans="1:16" ht="30" customHeight="1">
      <c r="A444" s="353" t="s">
        <v>5865</v>
      </c>
      <c r="B444" s="134" t="s">
        <v>5298</v>
      </c>
      <c r="C444" s="314" t="s">
        <v>5623</v>
      </c>
      <c r="D444" s="313" t="s">
        <v>5842</v>
      </c>
      <c r="E444" s="135" t="s">
        <v>2121</v>
      </c>
      <c r="F444" s="139" t="s">
        <v>2127</v>
      </c>
      <c r="G444" s="138" t="s">
        <v>2128</v>
      </c>
      <c r="H444" s="139" t="s">
        <v>2129</v>
      </c>
      <c r="I444" s="219" t="s">
        <v>2130</v>
      </c>
      <c r="J444" s="135" t="s">
        <v>5</v>
      </c>
      <c r="K444" s="135"/>
      <c r="L444" s="135"/>
      <c r="M444" s="135"/>
      <c r="N444" s="135"/>
      <c r="O444" s="135"/>
      <c r="P444" s="136" t="s">
        <v>5408</v>
      </c>
    </row>
    <row r="445" spans="1:16" ht="30" customHeight="1">
      <c r="A445" s="353" t="s">
        <v>5865</v>
      </c>
      <c r="B445" s="134" t="s">
        <v>5299</v>
      </c>
      <c r="C445" s="314" t="s">
        <v>5624</v>
      </c>
      <c r="D445" s="313" t="s">
        <v>5842</v>
      </c>
      <c r="E445" s="135" t="s">
        <v>2132</v>
      </c>
      <c r="F445" s="139" t="s">
        <v>2133</v>
      </c>
      <c r="G445" s="138" t="s">
        <v>2134</v>
      </c>
      <c r="H445" s="138" t="s">
        <v>2135</v>
      </c>
      <c r="I445" s="145" t="s">
        <v>2136</v>
      </c>
      <c r="J445" s="135" t="s">
        <v>5</v>
      </c>
      <c r="K445" s="135"/>
      <c r="L445" s="135"/>
      <c r="M445" s="135"/>
      <c r="N445" s="135"/>
      <c r="O445" s="135"/>
      <c r="P445" s="136" t="s">
        <v>5435</v>
      </c>
    </row>
    <row r="446" spans="1:16" ht="30" customHeight="1">
      <c r="A446" s="353" t="s">
        <v>5865</v>
      </c>
      <c r="B446" s="134" t="s">
        <v>5299</v>
      </c>
      <c r="C446" s="314" t="s">
        <v>5624</v>
      </c>
      <c r="D446" s="313" t="s">
        <v>5842</v>
      </c>
      <c r="E446" s="135" t="s">
        <v>2132</v>
      </c>
      <c r="F446" s="139" t="s">
        <v>2138</v>
      </c>
      <c r="G446" s="141" t="s">
        <v>2139</v>
      </c>
      <c r="H446" s="141" t="s">
        <v>2140</v>
      </c>
      <c r="I446" s="145" t="s">
        <v>2141</v>
      </c>
      <c r="J446" s="135" t="s">
        <v>5</v>
      </c>
      <c r="K446" s="135"/>
      <c r="L446" s="135"/>
      <c r="M446" s="135"/>
      <c r="N446" s="135"/>
      <c r="O446" s="135"/>
      <c r="P446" s="136" t="s">
        <v>5435</v>
      </c>
    </row>
    <row r="447" spans="1:16" ht="30" customHeight="1">
      <c r="A447" s="353" t="s">
        <v>5865</v>
      </c>
      <c r="B447" s="134" t="s">
        <v>5299</v>
      </c>
      <c r="C447" s="314" t="s">
        <v>5624</v>
      </c>
      <c r="D447" s="313" t="s">
        <v>5842</v>
      </c>
      <c r="E447" s="135" t="s">
        <v>2132</v>
      </c>
      <c r="F447" s="139" t="s">
        <v>2143</v>
      </c>
      <c r="G447" s="141" t="s">
        <v>2144</v>
      </c>
      <c r="H447" s="141" t="s">
        <v>2145</v>
      </c>
      <c r="I447" s="145" t="s">
        <v>2146</v>
      </c>
      <c r="J447" s="135" t="s">
        <v>5</v>
      </c>
      <c r="K447" s="135"/>
      <c r="L447" s="135"/>
      <c r="M447" s="135"/>
      <c r="N447" s="135"/>
      <c r="O447" s="135"/>
      <c r="P447" s="136" t="s">
        <v>5435</v>
      </c>
    </row>
    <row r="448" spans="1:16" ht="30" customHeight="1">
      <c r="A448" s="353" t="s">
        <v>5865</v>
      </c>
      <c r="B448" s="134" t="s">
        <v>5299</v>
      </c>
      <c r="C448" s="314" t="s">
        <v>5624</v>
      </c>
      <c r="D448" s="313" t="s">
        <v>5842</v>
      </c>
      <c r="E448" s="135" t="s">
        <v>2132</v>
      </c>
      <c r="F448" s="139" t="s">
        <v>2148</v>
      </c>
      <c r="G448" s="138" t="s">
        <v>2149</v>
      </c>
      <c r="H448" s="139" t="s">
        <v>2150</v>
      </c>
      <c r="I448" s="145" t="s">
        <v>2151</v>
      </c>
      <c r="J448" s="135" t="s">
        <v>5</v>
      </c>
      <c r="K448" s="135"/>
      <c r="L448" s="135"/>
      <c r="M448" s="135"/>
      <c r="N448" s="135"/>
      <c r="O448" s="135"/>
      <c r="P448" s="136" t="s">
        <v>5441</v>
      </c>
    </row>
    <row r="449" spans="1:16" ht="30" customHeight="1">
      <c r="A449" s="353" t="s">
        <v>5865</v>
      </c>
      <c r="B449" s="134" t="s">
        <v>5299</v>
      </c>
      <c r="C449" s="314" t="s">
        <v>5624</v>
      </c>
      <c r="D449" s="313" t="s">
        <v>5842</v>
      </c>
      <c r="E449" s="135" t="s">
        <v>2132</v>
      </c>
      <c r="F449" s="139" t="s">
        <v>2153</v>
      </c>
      <c r="G449" s="138" t="s">
        <v>2154</v>
      </c>
      <c r="H449" s="139" t="s">
        <v>2155</v>
      </c>
      <c r="I449" s="145" t="s">
        <v>2156</v>
      </c>
      <c r="J449" s="135" t="s">
        <v>5</v>
      </c>
      <c r="K449" s="135"/>
      <c r="L449" s="135"/>
      <c r="M449" s="135"/>
      <c r="N449" s="135"/>
      <c r="O449" s="135"/>
      <c r="P449" s="136" t="s">
        <v>5435</v>
      </c>
    </row>
    <row r="450" spans="1:16" ht="30" customHeight="1">
      <c r="A450" s="353" t="s">
        <v>5865</v>
      </c>
      <c r="B450" s="134" t="s">
        <v>5299</v>
      </c>
      <c r="C450" s="314" t="s">
        <v>5624</v>
      </c>
      <c r="D450" s="313" t="s">
        <v>5842</v>
      </c>
      <c r="E450" s="135" t="s">
        <v>2132</v>
      </c>
      <c r="F450" s="139" t="s">
        <v>2158</v>
      </c>
      <c r="G450" s="138" t="s">
        <v>2159</v>
      </c>
      <c r="H450" s="139" t="s">
        <v>2160</v>
      </c>
      <c r="I450" s="145" t="s">
        <v>2161</v>
      </c>
      <c r="J450" s="135" t="s">
        <v>5</v>
      </c>
      <c r="K450" s="135"/>
      <c r="L450" s="135"/>
      <c r="M450" s="135"/>
      <c r="N450" s="135"/>
      <c r="O450" s="135"/>
      <c r="P450" s="136" t="s">
        <v>5435</v>
      </c>
    </row>
    <row r="451" spans="1:16" ht="30" customHeight="1">
      <c r="A451" s="353" t="s">
        <v>5865</v>
      </c>
      <c r="B451" s="134" t="s">
        <v>5299</v>
      </c>
      <c r="C451" s="314" t="s">
        <v>5624</v>
      </c>
      <c r="D451" s="313" t="s">
        <v>5842</v>
      </c>
      <c r="E451" s="135" t="s">
        <v>2163</v>
      </c>
      <c r="F451" s="139" t="s">
        <v>2164</v>
      </c>
      <c r="G451" s="138" t="s">
        <v>2165</v>
      </c>
      <c r="H451" s="139" t="s">
        <v>2166</v>
      </c>
      <c r="I451" s="145" t="s">
        <v>2167</v>
      </c>
      <c r="J451" s="135" t="s">
        <v>5</v>
      </c>
      <c r="K451" s="135"/>
      <c r="L451" s="135"/>
      <c r="M451" s="135"/>
      <c r="N451" s="135"/>
      <c r="O451" s="135"/>
      <c r="P451" s="136" t="s">
        <v>5435</v>
      </c>
    </row>
    <row r="452" spans="1:16" ht="30" customHeight="1">
      <c r="A452" s="353" t="s">
        <v>5865</v>
      </c>
      <c r="B452" s="134" t="s">
        <v>5299</v>
      </c>
      <c r="C452" s="314" t="s">
        <v>5624</v>
      </c>
      <c r="D452" s="313" t="s">
        <v>5842</v>
      </c>
      <c r="E452" s="135" t="s">
        <v>2163</v>
      </c>
      <c r="F452" s="139" t="s">
        <v>2169</v>
      </c>
      <c r="G452" s="138" t="s">
        <v>2170</v>
      </c>
      <c r="H452" s="139" t="s">
        <v>2171</v>
      </c>
      <c r="I452" s="145" t="s">
        <v>2172</v>
      </c>
      <c r="J452" s="135" t="s">
        <v>5</v>
      </c>
      <c r="K452" s="135"/>
      <c r="L452" s="135"/>
      <c r="M452" s="135"/>
      <c r="N452" s="135"/>
      <c r="O452" s="135"/>
      <c r="P452" s="136" t="s">
        <v>5435</v>
      </c>
    </row>
    <row r="453" spans="1:16" ht="30" customHeight="1">
      <c r="A453" s="353" t="s">
        <v>5865</v>
      </c>
      <c r="B453" s="134" t="s">
        <v>5300</v>
      </c>
      <c r="C453" s="314" t="s">
        <v>5626</v>
      </c>
      <c r="D453" s="313" t="s">
        <v>5842</v>
      </c>
      <c r="E453" s="135" t="s">
        <v>2174</v>
      </c>
      <c r="F453" s="139" t="s">
        <v>2175</v>
      </c>
      <c r="G453" s="139" t="s">
        <v>2176</v>
      </c>
      <c r="H453" s="139">
        <v>8096825414</v>
      </c>
      <c r="I453" s="145" t="s">
        <v>2177</v>
      </c>
      <c r="J453" s="135" t="s">
        <v>52</v>
      </c>
      <c r="K453" s="135" t="s">
        <v>52</v>
      </c>
      <c r="L453" s="135"/>
      <c r="M453" s="135"/>
      <c r="N453" s="135"/>
      <c r="O453" s="135"/>
      <c r="P453" s="136" t="s">
        <v>5435</v>
      </c>
    </row>
    <row r="454" spans="1:16" ht="30" customHeight="1">
      <c r="A454" s="353" t="s">
        <v>5865</v>
      </c>
      <c r="B454" s="134" t="s">
        <v>5300</v>
      </c>
      <c r="C454" s="314" t="s">
        <v>5626</v>
      </c>
      <c r="D454" s="313" t="s">
        <v>5842</v>
      </c>
      <c r="E454" s="135" t="s">
        <v>2174</v>
      </c>
      <c r="F454" s="139" t="s">
        <v>2179</v>
      </c>
      <c r="G454" s="139" t="s">
        <v>2180</v>
      </c>
      <c r="H454" s="139">
        <v>8092215545</v>
      </c>
      <c r="I454" s="145" t="s">
        <v>2181</v>
      </c>
      <c r="J454" s="135" t="s">
        <v>52</v>
      </c>
      <c r="K454" s="135" t="s">
        <v>52</v>
      </c>
      <c r="L454" s="135"/>
      <c r="M454" s="135"/>
      <c r="N454" s="135"/>
      <c r="O454" s="135"/>
      <c r="P454" s="136" t="s">
        <v>5435</v>
      </c>
    </row>
    <row r="455" spans="1:16" ht="30" customHeight="1">
      <c r="A455" s="353" t="s">
        <v>5865</v>
      </c>
      <c r="B455" s="134" t="s">
        <v>5301</v>
      </c>
      <c r="C455" s="314" t="s">
        <v>5629</v>
      </c>
      <c r="D455" s="313" t="s">
        <v>5842</v>
      </c>
      <c r="E455" s="141" t="s">
        <v>2183</v>
      </c>
      <c r="F455" s="139" t="s">
        <v>2184</v>
      </c>
      <c r="G455" s="138" t="s">
        <v>2185</v>
      </c>
      <c r="H455" s="139" t="s">
        <v>2186</v>
      </c>
      <c r="I455" s="140" t="s">
        <v>2187</v>
      </c>
      <c r="J455" s="135" t="s">
        <v>5</v>
      </c>
      <c r="K455" s="135"/>
      <c r="L455" s="135"/>
      <c r="M455" s="135"/>
      <c r="N455" s="135"/>
      <c r="O455" s="135"/>
      <c r="P455" s="136" t="s">
        <v>5408</v>
      </c>
    </row>
    <row r="456" spans="1:16" ht="30" customHeight="1">
      <c r="A456" s="353" t="s">
        <v>5865</v>
      </c>
      <c r="B456" s="134" t="s">
        <v>5302</v>
      </c>
      <c r="C456" s="314" t="s">
        <v>5631</v>
      </c>
      <c r="D456" s="313" t="s">
        <v>5842</v>
      </c>
      <c r="E456" s="141" t="s">
        <v>2183</v>
      </c>
      <c r="F456" s="139" t="s">
        <v>2189</v>
      </c>
      <c r="G456" s="138" t="s">
        <v>2190</v>
      </c>
      <c r="H456" s="139" t="s">
        <v>2191</v>
      </c>
      <c r="I456" s="138" t="s">
        <v>760</v>
      </c>
      <c r="J456" s="135" t="s">
        <v>5</v>
      </c>
      <c r="K456" s="135"/>
      <c r="L456" s="135"/>
      <c r="M456" s="135"/>
      <c r="N456" s="135"/>
      <c r="O456" s="135"/>
      <c r="P456" s="136" t="s">
        <v>5408</v>
      </c>
    </row>
    <row r="457" spans="1:16" ht="30" customHeight="1">
      <c r="A457" s="353" t="s">
        <v>5865</v>
      </c>
      <c r="B457" s="134" t="s">
        <v>5303</v>
      </c>
      <c r="C457" s="314" t="s">
        <v>5633</v>
      </c>
      <c r="D457" s="313" t="s">
        <v>5842</v>
      </c>
      <c r="E457" s="141" t="s">
        <v>2183</v>
      </c>
      <c r="F457" s="139" t="s">
        <v>2193</v>
      </c>
      <c r="G457" s="138" t="s">
        <v>2194</v>
      </c>
      <c r="H457" s="139" t="s">
        <v>2195</v>
      </c>
      <c r="I457" s="140" t="s">
        <v>2196</v>
      </c>
      <c r="J457" s="135"/>
      <c r="K457" s="135"/>
      <c r="L457" s="135"/>
      <c r="M457" s="135"/>
      <c r="N457" s="135" t="s">
        <v>76</v>
      </c>
      <c r="O457" s="135"/>
      <c r="P457" s="136" t="s">
        <v>5408</v>
      </c>
    </row>
    <row r="458" spans="1:16" ht="30" customHeight="1">
      <c r="A458" s="353" t="s">
        <v>5865</v>
      </c>
      <c r="B458" s="134" t="s">
        <v>5303</v>
      </c>
      <c r="C458" s="314" t="s">
        <v>5633</v>
      </c>
      <c r="D458" s="313" t="s">
        <v>5842</v>
      </c>
      <c r="E458" s="141" t="s">
        <v>2183</v>
      </c>
      <c r="F458" s="156" t="s">
        <v>2198</v>
      </c>
      <c r="G458" s="138" t="s">
        <v>2199</v>
      </c>
      <c r="H458" s="139" t="s">
        <v>2200</v>
      </c>
      <c r="I458" s="138" t="s">
        <v>2201</v>
      </c>
      <c r="J458" s="135" t="s">
        <v>5</v>
      </c>
      <c r="K458" s="135"/>
      <c r="L458" s="135"/>
      <c r="M458" s="135"/>
      <c r="N458" s="135"/>
      <c r="O458" s="135"/>
      <c r="P458" s="136" t="s">
        <v>5408</v>
      </c>
    </row>
    <row r="459" spans="1:16" ht="30" customHeight="1">
      <c r="A459" s="353" t="s">
        <v>5865</v>
      </c>
      <c r="B459" s="134" t="s">
        <v>5304</v>
      </c>
      <c r="C459" s="314" t="s">
        <v>5635</v>
      </c>
      <c r="D459" s="313" t="s">
        <v>5842</v>
      </c>
      <c r="E459" s="141" t="s">
        <v>2183</v>
      </c>
      <c r="F459" s="156" t="s">
        <v>2203</v>
      </c>
      <c r="G459" s="138" t="s">
        <v>2204</v>
      </c>
      <c r="H459" s="139" t="s">
        <v>2205</v>
      </c>
      <c r="I459" s="140" t="s">
        <v>2206</v>
      </c>
      <c r="J459" s="135" t="s">
        <v>5</v>
      </c>
      <c r="K459" s="135"/>
      <c r="L459" s="135"/>
      <c r="M459" s="135"/>
      <c r="N459" s="135"/>
      <c r="O459" s="135"/>
      <c r="P459" s="136" t="s">
        <v>5408</v>
      </c>
    </row>
    <row r="460" spans="1:16" ht="30" customHeight="1">
      <c r="A460" s="353" t="s">
        <v>5865</v>
      </c>
      <c r="B460" s="134" t="s">
        <v>5305</v>
      </c>
      <c r="C460" s="314" t="s">
        <v>5637</v>
      </c>
      <c r="D460" s="313" t="s">
        <v>5842</v>
      </c>
      <c r="E460" s="141" t="s">
        <v>2183</v>
      </c>
      <c r="F460" s="156" t="s">
        <v>2208</v>
      </c>
      <c r="G460" s="220" t="s">
        <v>2209</v>
      </c>
      <c r="H460" s="139" t="s">
        <v>2210</v>
      </c>
      <c r="I460" s="138" t="s">
        <v>760</v>
      </c>
      <c r="J460" s="135" t="s">
        <v>5</v>
      </c>
      <c r="K460" s="135"/>
      <c r="L460" s="135"/>
      <c r="M460" s="135"/>
      <c r="N460" s="135"/>
      <c r="O460" s="135"/>
      <c r="P460" s="136" t="s">
        <v>5408</v>
      </c>
    </row>
    <row r="461" spans="1:16" ht="30" customHeight="1">
      <c r="A461" s="353" t="s">
        <v>5865</v>
      </c>
      <c r="B461" s="134" t="s">
        <v>5305</v>
      </c>
      <c r="C461" s="314" t="s">
        <v>5637</v>
      </c>
      <c r="D461" s="313" t="s">
        <v>5842</v>
      </c>
      <c r="E461" s="141" t="s">
        <v>2183</v>
      </c>
      <c r="F461" s="156" t="s">
        <v>2212</v>
      </c>
      <c r="G461" s="138" t="s">
        <v>2213</v>
      </c>
      <c r="H461" s="139" t="s">
        <v>2214</v>
      </c>
      <c r="I461" s="140" t="s">
        <v>2215</v>
      </c>
      <c r="J461" s="135"/>
      <c r="K461" s="135"/>
      <c r="L461" s="135"/>
      <c r="M461" s="135"/>
      <c r="N461" s="135" t="s">
        <v>5</v>
      </c>
      <c r="O461" s="135"/>
      <c r="P461" s="136" t="s">
        <v>5408</v>
      </c>
    </row>
    <row r="462" spans="1:16" ht="30" customHeight="1">
      <c r="A462" s="353" t="s">
        <v>5865</v>
      </c>
      <c r="B462" s="134" t="s">
        <v>5305</v>
      </c>
      <c r="C462" s="314" t="s">
        <v>5637</v>
      </c>
      <c r="D462" s="313" t="s">
        <v>5842</v>
      </c>
      <c r="E462" s="141" t="s">
        <v>2183</v>
      </c>
      <c r="F462" s="156" t="s">
        <v>2217</v>
      </c>
      <c r="G462" s="138" t="s">
        <v>2218</v>
      </c>
      <c r="H462" s="139" t="s">
        <v>2219</v>
      </c>
      <c r="I462" s="140" t="s">
        <v>2220</v>
      </c>
      <c r="J462" s="135"/>
      <c r="K462" s="135"/>
      <c r="L462" s="135"/>
      <c r="M462" s="135"/>
      <c r="N462" s="135" t="s">
        <v>5</v>
      </c>
      <c r="O462" s="135"/>
      <c r="P462" s="136" t="s">
        <v>5408</v>
      </c>
    </row>
    <row r="463" spans="1:16" ht="30" customHeight="1">
      <c r="A463" s="353" t="s">
        <v>5865</v>
      </c>
      <c r="B463" s="134" t="s">
        <v>5307</v>
      </c>
      <c r="C463" s="318" t="s">
        <v>5639</v>
      </c>
      <c r="D463" s="313" t="s">
        <v>5842</v>
      </c>
      <c r="E463" s="141" t="s">
        <v>2183</v>
      </c>
      <c r="F463" s="156" t="s">
        <v>2222</v>
      </c>
      <c r="G463" s="220" t="s">
        <v>2223</v>
      </c>
      <c r="H463" s="139" t="s">
        <v>2224</v>
      </c>
      <c r="I463" s="138" t="s">
        <v>760</v>
      </c>
      <c r="J463" s="135" t="s">
        <v>5</v>
      </c>
      <c r="K463" s="135"/>
      <c r="L463" s="135"/>
      <c r="M463" s="135"/>
      <c r="N463" s="135"/>
      <c r="O463" s="135"/>
      <c r="P463" s="136" t="s">
        <v>5408</v>
      </c>
    </row>
    <row r="464" spans="1:16" ht="30" customHeight="1">
      <c r="A464" s="353" t="s">
        <v>5865</v>
      </c>
      <c r="B464" s="134" t="s">
        <v>5306</v>
      </c>
      <c r="C464" s="314" t="s">
        <v>5641</v>
      </c>
      <c r="D464" s="313" t="s">
        <v>5842</v>
      </c>
      <c r="E464" s="141" t="s">
        <v>2183</v>
      </c>
      <c r="F464" s="156" t="s">
        <v>2226</v>
      </c>
      <c r="G464" s="138" t="s">
        <v>2227</v>
      </c>
      <c r="H464" s="138" t="s">
        <v>2228</v>
      </c>
      <c r="I464" s="138" t="s">
        <v>760</v>
      </c>
      <c r="J464" s="135" t="s">
        <v>5</v>
      </c>
      <c r="K464" s="135"/>
      <c r="L464" s="135"/>
      <c r="M464" s="135"/>
      <c r="N464" s="135"/>
      <c r="O464" s="135"/>
      <c r="P464" s="136" t="s">
        <v>5408</v>
      </c>
    </row>
    <row r="465" spans="1:16" ht="30" customHeight="1">
      <c r="A465" s="353" t="s">
        <v>5865</v>
      </c>
      <c r="B465" s="134" t="s">
        <v>5308</v>
      </c>
      <c r="C465" s="314" t="s">
        <v>5643</v>
      </c>
      <c r="D465" s="313" t="s">
        <v>5842</v>
      </c>
      <c r="E465" s="141" t="s">
        <v>2183</v>
      </c>
      <c r="F465" s="156" t="s">
        <v>2230</v>
      </c>
      <c r="G465" s="138" t="s">
        <v>2231</v>
      </c>
      <c r="H465" s="139" t="s">
        <v>2232</v>
      </c>
      <c r="I465" s="140" t="s">
        <v>2233</v>
      </c>
      <c r="J465" s="135" t="s">
        <v>5</v>
      </c>
      <c r="K465" s="135"/>
      <c r="L465" s="135"/>
      <c r="M465" s="135"/>
      <c r="N465" s="135"/>
      <c r="O465" s="135"/>
      <c r="P465" s="157" t="s">
        <v>5444</v>
      </c>
    </row>
    <row r="466" spans="1:16" ht="30" customHeight="1">
      <c r="A466" s="353" t="s">
        <v>5865</v>
      </c>
      <c r="B466" s="134" t="s">
        <v>5309</v>
      </c>
      <c r="C466" s="314" t="s">
        <v>5645</v>
      </c>
      <c r="D466" s="313" t="s">
        <v>5842</v>
      </c>
      <c r="E466" s="141" t="s">
        <v>2183</v>
      </c>
      <c r="F466" s="156" t="s">
        <v>2235</v>
      </c>
      <c r="G466" s="138" t="s">
        <v>2236</v>
      </c>
      <c r="H466" s="139" t="s">
        <v>2237</v>
      </c>
      <c r="I466" s="140" t="s">
        <v>2238</v>
      </c>
      <c r="J466" s="135" t="s">
        <v>5</v>
      </c>
      <c r="K466" s="135"/>
      <c r="L466" s="135"/>
      <c r="M466" s="135"/>
      <c r="N466" s="135"/>
      <c r="O466" s="135"/>
      <c r="P466" s="136" t="s">
        <v>5408</v>
      </c>
    </row>
    <row r="467" spans="1:16" ht="30" customHeight="1">
      <c r="A467" s="353" t="s">
        <v>5865</v>
      </c>
      <c r="B467" s="134" t="s">
        <v>5309</v>
      </c>
      <c r="C467" s="314" t="s">
        <v>5645</v>
      </c>
      <c r="D467" s="313" t="s">
        <v>5842</v>
      </c>
      <c r="E467" s="141" t="s">
        <v>2183</v>
      </c>
      <c r="F467" s="156" t="s">
        <v>2240</v>
      </c>
      <c r="G467" s="138" t="s">
        <v>2241</v>
      </c>
      <c r="H467" s="139" t="s">
        <v>2242</v>
      </c>
      <c r="I467" s="140" t="s">
        <v>2243</v>
      </c>
      <c r="J467" s="135" t="s">
        <v>5</v>
      </c>
      <c r="K467" s="135"/>
      <c r="L467" s="135"/>
      <c r="M467" s="135"/>
      <c r="N467" s="135"/>
      <c r="O467" s="135"/>
      <c r="P467" s="136" t="s">
        <v>5408</v>
      </c>
    </row>
    <row r="468" spans="1:16" ht="68" customHeight="1">
      <c r="A468" s="353" t="s">
        <v>5865</v>
      </c>
      <c r="B468" s="134" t="s">
        <v>5310</v>
      </c>
      <c r="C468" s="314" t="s">
        <v>5647</v>
      </c>
      <c r="D468" s="313" t="s">
        <v>5888</v>
      </c>
      <c r="E468" s="141" t="s">
        <v>2245</v>
      </c>
      <c r="F468" s="138" t="s">
        <v>2246</v>
      </c>
      <c r="G468" s="138" t="s">
        <v>2247</v>
      </c>
      <c r="H468" s="138" t="s">
        <v>2248</v>
      </c>
      <c r="I468" s="221" t="s">
        <v>2249</v>
      </c>
      <c r="J468" s="141" t="s">
        <v>5</v>
      </c>
      <c r="K468" s="141"/>
      <c r="L468" s="141"/>
      <c r="M468" s="141"/>
      <c r="N468" s="141"/>
      <c r="O468" s="141"/>
      <c r="P468" s="136" t="s">
        <v>5442</v>
      </c>
    </row>
    <row r="469" spans="1:16" ht="30" customHeight="1">
      <c r="A469" s="353" t="s">
        <v>5865</v>
      </c>
      <c r="B469" s="134" t="s">
        <v>5311</v>
      </c>
      <c r="C469" s="314" t="s">
        <v>5649</v>
      </c>
      <c r="D469" s="313" t="s">
        <v>5842</v>
      </c>
      <c r="E469" s="135" t="s">
        <v>2251</v>
      </c>
      <c r="F469" s="139" t="s">
        <v>2252</v>
      </c>
      <c r="G469" s="139" t="s">
        <v>2253</v>
      </c>
      <c r="H469" s="139" t="s">
        <v>2254</v>
      </c>
      <c r="I469" s="140" t="s">
        <v>2255</v>
      </c>
      <c r="J469" s="135"/>
      <c r="K469" s="135"/>
      <c r="L469" s="135"/>
      <c r="M469" s="135"/>
      <c r="N469" s="135" t="s">
        <v>5</v>
      </c>
      <c r="O469" s="135"/>
      <c r="P469" s="136" t="s">
        <v>5443</v>
      </c>
    </row>
    <row r="470" spans="1:16" ht="30" customHeight="1">
      <c r="A470" s="353" t="s">
        <v>5865</v>
      </c>
      <c r="B470" s="134" t="s">
        <v>5312</v>
      </c>
      <c r="C470" s="314" t="s">
        <v>5651</v>
      </c>
      <c r="D470" s="313" t="s">
        <v>5842</v>
      </c>
      <c r="E470" s="135" t="s">
        <v>2257</v>
      </c>
      <c r="F470" s="162" t="s">
        <v>2258</v>
      </c>
      <c r="G470" s="139" t="s">
        <v>2259</v>
      </c>
      <c r="H470" s="139" t="s">
        <v>2260</v>
      </c>
      <c r="I470" s="139" t="s">
        <v>760</v>
      </c>
      <c r="J470" s="135" t="s">
        <v>5</v>
      </c>
      <c r="K470" s="135"/>
      <c r="L470" s="135"/>
      <c r="M470" s="135"/>
      <c r="N470" s="135"/>
      <c r="O470" s="135"/>
      <c r="P470" s="136" t="s">
        <v>5408</v>
      </c>
    </row>
    <row r="471" spans="1:16" ht="30" customHeight="1">
      <c r="A471" s="353" t="s">
        <v>5865</v>
      </c>
      <c r="B471" s="134" t="s">
        <v>5313</v>
      </c>
      <c r="C471" s="314" t="s">
        <v>5653</v>
      </c>
      <c r="D471" s="313" t="s">
        <v>5842</v>
      </c>
      <c r="E471" s="135" t="s">
        <v>2262</v>
      </c>
      <c r="F471" s="139" t="s">
        <v>2263</v>
      </c>
      <c r="G471" s="138" t="s">
        <v>2264</v>
      </c>
      <c r="H471" s="146" t="s">
        <v>2265</v>
      </c>
      <c r="I471" s="138" t="s">
        <v>2266</v>
      </c>
      <c r="J471" s="135" t="s">
        <v>5</v>
      </c>
      <c r="K471" s="135"/>
      <c r="L471" s="135"/>
      <c r="M471" s="135"/>
      <c r="N471" s="135"/>
      <c r="O471" s="135"/>
      <c r="P471" s="136" t="s">
        <v>5408</v>
      </c>
    </row>
    <row r="472" spans="1:16" ht="30" customHeight="1">
      <c r="A472" s="353" t="s">
        <v>5865</v>
      </c>
      <c r="B472" s="134" t="s">
        <v>5314</v>
      </c>
      <c r="C472" s="314" t="s">
        <v>5655</v>
      </c>
      <c r="D472" s="313" t="s">
        <v>5842</v>
      </c>
      <c r="E472" s="135" t="s">
        <v>2268</v>
      </c>
      <c r="F472" s="139" t="s">
        <v>2269</v>
      </c>
      <c r="G472" s="139" t="s">
        <v>2270</v>
      </c>
      <c r="H472" s="139" t="s">
        <v>2271</v>
      </c>
      <c r="I472" s="145" t="s">
        <v>2272</v>
      </c>
      <c r="J472" s="135" t="s">
        <v>5</v>
      </c>
      <c r="K472" s="135"/>
      <c r="L472" s="135"/>
      <c r="M472" s="135"/>
      <c r="N472" s="135"/>
      <c r="O472" s="135"/>
      <c r="P472" s="136" t="s">
        <v>5408</v>
      </c>
    </row>
    <row r="473" spans="1:16" ht="30" customHeight="1">
      <c r="A473" s="353" t="s">
        <v>5865</v>
      </c>
      <c r="B473" s="134" t="s">
        <v>5314</v>
      </c>
      <c r="C473" s="314" t="s">
        <v>5655</v>
      </c>
      <c r="D473" s="313" t="s">
        <v>5842</v>
      </c>
      <c r="E473" s="135" t="s">
        <v>2268</v>
      </c>
      <c r="F473" s="139" t="s">
        <v>2274</v>
      </c>
      <c r="G473" s="139" t="s">
        <v>2275</v>
      </c>
      <c r="H473" s="139" t="s">
        <v>2276</v>
      </c>
      <c r="I473" s="145" t="s">
        <v>2277</v>
      </c>
      <c r="J473" s="135" t="s">
        <v>5</v>
      </c>
      <c r="K473" s="135"/>
      <c r="L473" s="135"/>
      <c r="M473" s="135"/>
      <c r="N473" s="135"/>
      <c r="O473" s="135"/>
      <c r="P473" s="136" t="s">
        <v>5408</v>
      </c>
    </row>
    <row r="474" spans="1:16" ht="30" customHeight="1">
      <c r="A474" s="353" t="s">
        <v>5865</v>
      </c>
      <c r="B474" s="134" t="s">
        <v>5314</v>
      </c>
      <c r="C474" s="314" t="s">
        <v>5655</v>
      </c>
      <c r="D474" s="313" t="s">
        <v>5842</v>
      </c>
      <c r="E474" s="135" t="s">
        <v>2268</v>
      </c>
      <c r="F474" s="139" t="s">
        <v>2279</v>
      </c>
      <c r="G474" s="139" t="s">
        <v>2280</v>
      </c>
      <c r="H474" s="139" t="s">
        <v>2281</v>
      </c>
      <c r="I474" s="145" t="s">
        <v>2282</v>
      </c>
      <c r="J474" s="135" t="s">
        <v>5</v>
      </c>
      <c r="K474" s="135"/>
      <c r="L474" s="135"/>
      <c r="M474" s="135"/>
      <c r="N474" s="135"/>
      <c r="O474" s="135"/>
      <c r="P474" s="136" t="s">
        <v>5408</v>
      </c>
    </row>
    <row r="475" spans="1:16" ht="30" customHeight="1">
      <c r="A475" s="353" t="s">
        <v>5865</v>
      </c>
      <c r="B475" s="134" t="s">
        <v>5314</v>
      </c>
      <c r="C475" s="314" t="s">
        <v>5655</v>
      </c>
      <c r="D475" s="313" t="s">
        <v>5842</v>
      </c>
      <c r="E475" s="135" t="s">
        <v>2268</v>
      </c>
      <c r="F475" s="139" t="s">
        <v>2284</v>
      </c>
      <c r="G475" s="139" t="s">
        <v>2285</v>
      </c>
      <c r="H475" s="139" t="s">
        <v>2286</v>
      </c>
      <c r="I475" s="145" t="s">
        <v>2287</v>
      </c>
      <c r="J475" s="135" t="s">
        <v>5</v>
      </c>
      <c r="K475" s="135"/>
      <c r="L475" s="135"/>
      <c r="M475" s="135"/>
      <c r="N475" s="135"/>
      <c r="O475" s="135"/>
      <c r="P475" s="136" t="s">
        <v>5408</v>
      </c>
    </row>
    <row r="476" spans="1:16" ht="30" customHeight="1">
      <c r="A476" s="353" t="s">
        <v>5865</v>
      </c>
      <c r="B476" s="134" t="s">
        <v>5315</v>
      </c>
      <c r="C476" s="314" t="s">
        <v>5657</v>
      </c>
      <c r="D476" s="313" t="s">
        <v>5842</v>
      </c>
      <c r="E476" s="135" t="s">
        <v>2289</v>
      </c>
      <c r="F476" s="139" t="s">
        <v>2290</v>
      </c>
      <c r="G476" s="138" t="s">
        <v>2291</v>
      </c>
      <c r="H476" s="146" t="s">
        <v>2292</v>
      </c>
      <c r="I476" s="140" t="s">
        <v>2293</v>
      </c>
      <c r="J476" s="135" t="s">
        <v>5</v>
      </c>
      <c r="K476" s="135"/>
      <c r="L476" s="135"/>
      <c r="M476" s="135"/>
      <c r="N476" s="135"/>
      <c r="O476" s="135"/>
      <c r="P476" s="136" t="s">
        <v>5445</v>
      </c>
    </row>
    <row r="477" spans="1:16" ht="30" customHeight="1">
      <c r="A477" s="353" t="s">
        <v>5865</v>
      </c>
      <c r="B477" s="134" t="s">
        <v>5315</v>
      </c>
      <c r="C477" s="314" t="s">
        <v>5657</v>
      </c>
      <c r="D477" s="313" t="s">
        <v>5842</v>
      </c>
      <c r="E477" s="135" t="s">
        <v>2289</v>
      </c>
      <c r="F477" s="139" t="s">
        <v>2295</v>
      </c>
      <c r="G477" s="138" t="s">
        <v>2296</v>
      </c>
      <c r="H477" s="146" t="s">
        <v>2297</v>
      </c>
      <c r="I477" s="140" t="s">
        <v>2298</v>
      </c>
      <c r="J477" s="135" t="s">
        <v>5</v>
      </c>
      <c r="K477" s="135"/>
      <c r="L477" s="135"/>
      <c r="M477" s="135"/>
      <c r="N477" s="135"/>
      <c r="O477" s="135"/>
      <c r="P477" s="136" t="s">
        <v>5445</v>
      </c>
    </row>
    <row r="478" spans="1:16" ht="30" customHeight="1">
      <c r="A478" s="353" t="s">
        <v>5865</v>
      </c>
      <c r="B478" s="134" t="s">
        <v>5315</v>
      </c>
      <c r="C478" s="314" t="s">
        <v>5657</v>
      </c>
      <c r="D478" s="313" t="s">
        <v>5842</v>
      </c>
      <c r="E478" s="135" t="s">
        <v>2289</v>
      </c>
      <c r="F478" s="139" t="s">
        <v>2290</v>
      </c>
      <c r="G478" s="138" t="s">
        <v>2300</v>
      </c>
      <c r="H478" s="216" t="s">
        <v>2301</v>
      </c>
      <c r="I478" s="140" t="s">
        <v>2293</v>
      </c>
      <c r="J478" s="135" t="s">
        <v>5</v>
      </c>
      <c r="K478" s="135"/>
      <c r="L478" s="135"/>
      <c r="M478" s="135"/>
      <c r="N478" s="135"/>
      <c r="O478" s="135"/>
      <c r="P478" s="136" t="s">
        <v>5445</v>
      </c>
    </row>
    <row r="479" spans="1:16" ht="30" customHeight="1">
      <c r="A479" s="353" t="s">
        <v>5865</v>
      </c>
      <c r="B479" s="134" t="s">
        <v>5315</v>
      </c>
      <c r="C479" s="314" t="s">
        <v>5657</v>
      </c>
      <c r="D479" s="313" t="s">
        <v>5842</v>
      </c>
      <c r="E479" s="135" t="s">
        <v>2289</v>
      </c>
      <c r="F479" s="139" t="s">
        <v>2302</v>
      </c>
      <c r="G479" s="138" t="s">
        <v>2303</v>
      </c>
      <c r="H479" s="146" t="s">
        <v>2304</v>
      </c>
      <c r="I479" s="140" t="s">
        <v>2305</v>
      </c>
      <c r="J479" s="135" t="s">
        <v>5</v>
      </c>
      <c r="K479" s="135"/>
      <c r="L479" s="135"/>
      <c r="M479" s="135"/>
      <c r="N479" s="135"/>
      <c r="O479" s="135"/>
      <c r="P479" s="136" t="s">
        <v>5445</v>
      </c>
    </row>
    <row r="480" spans="1:16" ht="30" customHeight="1">
      <c r="A480" s="353" t="s">
        <v>5865</v>
      </c>
      <c r="B480" s="134" t="s">
        <v>5315</v>
      </c>
      <c r="C480" s="314" t="s">
        <v>5657</v>
      </c>
      <c r="D480" s="313" t="s">
        <v>5842</v>
      </c>
      <c r="E480" s="135" t="s">
        <v>2289</v>
      </c>
      <c r="F480" s="139" t="s">
        <v>2307</v>
      </c>
      <c r="G480" s="138" t="s">
        <v>2308</v>
      </c>
      <c r="H480" s="216" t="s">
        <v>2309</v>
      </c>
      <c r="I480" s="140" t="s">
        <v>2310</v>
      </c>
      <c r="J480" s="135" t="s">
        <v>5</v>
      </c>
      <c r="K480" s="135"/>
      <c r="L480" s="135"/>
      <c r="M480" s="135"/>
      <c r="N480" s="135"/>
      <c r="O480" s="135"/>
      <c r="P480" s="136" t="s">
        <v>5445</v>
      </c>
    </row>
    <row r="481" spans="1:16" ht="30" customHeight="1">
      <c r="A481" s="353" t="s">
        <v>5865</v>
      </c>
      <c r="B481" s="134" t="s">
        <v>5315</v>
      </c>
      <c r="C481" s="314" t="s">
        <v>5657</v>
      </c>
      <c r="D481" s="313" t="s">
        <v>5842</v>
      </c>
      <c r="E481" s="135" t="s">
        <v>2289</v>
      </c>
      <c r="F481" s="139" t="s">
        <v>2312</v>
      </c>
      <c r="G481" s="138" t="s">
        <v>2313</v>
      </c>
      <c r="H481" s="146" t="s">
        <v>2314</v>
      </c>
      <c r="I481" s="140" t="s">
        <v>2315</v>
      </c>
      <c r="J481" s="135" t="s">
        <v>5</v>
      </c>
      <c r="K481" s="135"/>
      <c r="L481" s="135"/>
      <c r="M481" s="135"/>
      <c r="N481" s="135"/>
      <c r="O481" s="135"/>
      <c r="P481" s="136" t="s">
        <v>5445</v>
      </c>
    </row>
    <row r="482" spans="1:16" ht="30" customHeight="1">
      <c r="A482" s="353" t="s">
        <v>5865</v>
      </c>
      <c r="B482" s="134" t="s">
        <v>5315</v>
      </c>
      <c r="C482" s="314" t="s">
        <v>5657</v>
      </c>
      <c r="D482" s="313" t="s">
        <v>5842</v>
      </c>
      <c r="E482" s="135" t="s">
        <v>2317</v>
      </c>
      <c r="F482" s="139" t="s">
        <v>2318</v>
      </c>
      <c r="G482" s="138" t="s">
        <v>2319</v>
      </c>
      <c r="H482" s="138" t="s">
        <v>2320</v>
      </c>
      <c r="I482" s="140" t="s">
        <v>2321</v>
      </c>
      <c r="J482" s="135" t="s">
        <v>5</v>
      </c>
      <c r="K482" s="135"/>
      <c r="L482" s="135"/>
      <c r="M482" s="135"/>
      <c r="N482" s="135"/>
      <c r="O482" s="135"/>
      <c r="P482" s="136" t="s">
        <v>5446</v>
      </c>
    </row>
    <row r="483" spans="1:16" ht="42" customHeight="1">
      <c r="A483" s="353" t="s">
        <v>5865</v>
      </c>
      <c r="B483" s="134" t="s">
        <v>5315</v>
      </c>
      <c r="C483" s="314" t="s">
        <v>5657</v>
      </c>
      <c r="D483" s="313" t="s">
        <v>5842</v>
      </c>
      <c r="E483" s="135" t="s">
        <v>2317</v>
      </c>
      <c r="F483" s="217" t="s">
        <v>2323</v>
      </c>
      <c r="G483" s="138" t="s">
        <v>2324</v>
      </c>
      <c r="H483" s="138" t="s">
        <v>2325</v>
      </c>
      <c r="I483" s="140" t="s">
        <v>2326</v>
      </c>
      <c r="J483" s="135" t="s">
        <v>5</v>
      </c>
      <c r="K483" s="135"/>
      <c r="L483" s="135"/>
      <c r="M483" s="135"/>
      <c r="N483" s="135"/>
      <c r="O483" s="135"/>
      <c r="P483" s="136" t="s">
        <v>5446</v>
      </c>
    </row>
    <row r="484" spans="1:16" ht="30" customHeight="1">
      <c r="A484" s="353" t="s">
        <v>5865</v>
      </c>
      <c r="B484" s="134" t="s">
        <v>5315</v>
      </c>
      <c r="C484" s="314" t="s">
        <v>5657</v>
      </c>
      <c r="D484" s="313" t="s">
        <v>5842</v>
      </c>
      <c r="E484" s="135" t="s">
        <v>2317</v>
      </c>
      <c r="F484" s="139" t="s">
        <v>2328</v>
      </c>
      <c r="G484" s="138" t="s">
        <v>2329</v>
      </c>
      <c r="H484" s="139" t="s">
        <v>2330</v>
      </c>
      <c r="I484" s="140" t="s">
        <v>2331</v>
      </c>
      <c r="J484" s="135" t="s">
        <v>5</v>
      </c>
      <c r="K484" s="135"/>
      <c r="L484" s="135"/>
      <c r="M484" s="135"/>
      <c r="N484" s="135"/>
      <c r="O484" s="135"/>
      <c r="P484" s="136" t="s">
        <v>5446</v>
      </c>
    </row>
    <row r="485" spans="1:16" ht="30" customHeight="1">
      <c r="A485" s="353" t="s">
        <v>5865</v>
      </c>
      <c r="B485" s="134" t="s">
        <v>5315</v>
      </c>
      <c r="C485" s="314" t="s">
        <v>5657</v>
      </c>
      <c r="D485" s="313" t="s">
        <v>5842</v>
      </c>
      <c r="E485" s="135" t="s">
        <v>2317</v>
      </c>
      <c r="F485" s="139" t="s">
        <v>2333</v>
      </c>
      <c r="G485" s="138" t="s">
        <v>2334</v>
      </c>
      <c r="H485" s="222" t="s">
        <v>2335</v>
      </c>
      <c r="I485" s="140" t="s">
        <v>2336</v>
      </c>
      <c r="J485" s="135" t="s">
        <v>5</v>
      </c>
      <c r="K485" s="135"/>
      <c r="L485" s="135"/>
      <c r="M485" s="135"/>
      <c r="N485" s="135"/>
      <c r="O485" s="135"/>
      <c r="P485" s="136" t="s">
        <v>5408</v>
      </c>
    </row>
    <row r="486" spans="1:16" ht="30" customHeight="1">
      <c r="A486" s="353" t="s">
        <v>5865</v>
      </c>
      <c r="B486" s="134" t="s">
        <v>5315</v>
      </c>
      <c r="C486" s="314" t="s">
        <v>5657</v>
      </c>
      <c r="D486" s="313" t="s">
        <v>5842</v>
      </c>
      <c r="E486" s="135" t="s">
        <v>2317</v>
      </c>
      <c r="F486" s="138" t="s">
        <v>2338</v>
      </c>
      <c r="G486" s="138" t="s">
        <v>2339</v>
      </c>
      <c r="H486" s="138" t="s">
        <v>2340</v>
      </c>
      <c r="I486" s="140" t="s">
        <v>2341</v>
      </c>
      <c r="J486" s="135" t="s">
        <v>5</v>
      </c>
      <c r="K486" s="135"/>
      <c r="L486" s="135"/>
      <c r="M486" s="135"/>
      <c r="N486" s="135"/>
      <c r="O486" s="135"/>
      <c r="P486" s="136" t="s">
        <v>5446</v>
      </c>
    </row>
    <row r="487" spans="1:16" ht="35.25" customHeight="1">
      <c r="A487" s="353" t="s">
        <v>5865</v>
      </c>
      <c r="B487" s="134" t="s">
        <v>5315</v>
      </c>
      <c r="C487" s="314" t="s">
        <v>5657</v>
      </c>
      <c r="D487" s="313" t="s">
        <v>5842</v>
      </c>
      <c r="E487" s="135" t="s">
        <v>2343</v>
      </c>
      <c r="F487" s="138" t="s">
        <v>2344</v>
      </c>
      <c r="G487" s="138" t="s">
        <v>2345</v>
      </c>
      <c r="H487" s="138" t="s">
        <v>2346</v>
      </c>
      <c r="I487" s="140" t="s">
        <v>2347</v>
      </c>
      <c r="J487" s="135" t="s">
        <v>5</v>
      </c>
      <c r="K487" s="135"/>
      <c r="L487" s="135"/>
      <c r="M487" s="135"/>
      <c r="N487" s="135" t="s">
        <v>5</v>
      </c>
      <c r="O487" s="135"/>
      <c r="P487" s="136" t="s">
        <v>5445</v>
      </c>
    </row>
    <row r="488" spans="1:16" ht="30" customHeight="1">
      <c r="A488" s="353" t="s">
        <v>5865</v>
      </c>
      <c r="B488" s="134" t="s">
        <v>5315</v>
      </c>
      <c r="C488" s="314" t="s">
        <v>5657</v>
      </c>
      <c r="D488" s="313" t="s">
        <v>5842</v>
      </c>
      <c r="E488" s="135" t="s">
        <v>2343</v>
      </c>
      <c r="F488" s="139" t="s">
        <v>2349</v>
      </c>
      <c r="G488" s="138" t="s">
        <v>2350</v>
      </c>
      <c r="H488" s="139" t="s">
        <v>2351</v>
      </c>
      <c r="I488" s="145" t="s">
        <v>2352</v>
      </c>
      <c r="J488" s="135" t="s">
        <v>5</v>
      </c>
      <c r="K488" s="135"/>
      <c r="L488" s="135"/>
      <c r="M488" s="135"/>
      <c r="N488" s="135"/>
      <c r="O488" s="135"/>
      <c r="P488" s="136" t="s">
        <v>5445</v>
      </c>
    </row>
    <row r="489" spans="1:16" ht="30" customHeight="1">
      <c r="A489" s="353" t="s">
        <v>5865</v>
      </c>
      <c r="B489" s="134" t="s">
        <v>5315</v>
      </c>
      <c r="C489" s="314" t="s">
        <v>5657</v>
      </c>
      <c r="D489" s="313" t="s">
        <v>5842</v>
      </c>
      <c r="E489" s="135" t="s">
        <v>2343</v>
      </c>
      <c r="F489" s="139" t="s">
        <v>2354</v>
      </c>
      <c r="G489" s="138" t="s">
        <v>2355</v>
      </c>
      <c r="H489" s="138" t="s">
        <v>2356</v>
      </c>
      <c r="I489" s="140" t="s">
        <v>2357</v>
      </c>
      <c r="J489" s="135" t="s">
        <v>5</v>
      </c>
      <c r="K489" s="135"/>
      <c r="L489" s="135"/>
      <c r="M489" s="135"/>
      <c r="N489" s="135" t="s">
        <v>5</v>
      </c>
      <c r="O489" s="135"/>
      <c r="P489" s="148" t="s">
        <v>5447</v>
      </c>
    </row>
    <row r="490" spans="1:16" ht="30" customHeight="1">
      <c r="A490" s="353" t="s">
        <v>5865</v>
      </c>
      <c r="B490" s="134" t="s">
        <v>5315</v>
      </c>
      <c r="C490" s="314" t="s">
        <v>5657</v>
      </c>
      <c r="D490" s="313" t="s">
        <v>5842</v>
      </c>
      <c r="E490" s="135" t="s">
        <v>2343</v>
      </c>
      <c r="F490" s="139" t="s">
        <v>2359</v>
      </c>
      <c r="G490" s="138" t="s">
        <v>2360</v>
      </c>
      <c r="H490" s="139" t="s">
        <v>2361</v>
      </c>
      <c r="I490" s="218" t="s">
        <v>2362</v>
      </c>
      <c r="J490" s="135" t="s">
        <v>5</v>
      </c>
      <c r="K490" s="135"/>
      <c r="L490" s="135"/>
      <c r="M490" s="135"/>
      <c r="N490" s="135" t="s">
        <v>5</v>
      </c>
      <c r="O490" s="135"/>
      <c r="P490" s="136" t="s">
        <v>5445</v>
      </c>
    </row>
    <row r="491" spans="1:16" ht="30" customHeight="1">
      <c r="A491" s="353" t="s">
        <v>5865</v>
      </c>
      <c r="B491" s="134" t="s">
        <v>5315</v>
      </c>
      <c r="C491" s="314" t="s">
        <v>5657</v>
      </c>
      <c r="D491" s="313" t="s">
        <v>5842</v>
      </c>
      <c r="E491" s="135" t="s">
        <v>2343</v>
      </c>
      <c r="F491" s="139" t="s">
        <v>2364</v>
      </c>
      <c r="G491" s="138" t="s">
        <v>2365</v>
      </c>
      <c r="H491" s="138" t="s">
        <v>2366</v>
      </c>
      <c r="I491" s="140" t="s">
        <v>2367</v>
      </c>
      <c r="J491" s="135" t="s">
        <v>5</v>
      </c>
      <c r="K491" s="135"/>
      <c r="L491" s="135"/>
      <c r="M491" s="135"/>
      <c r="N491" s="135" t="s">
        <v>5</v>
      </c>
      <c r="O491" s="135"/>
      <c r="P491" s="136" t="s">
        <v>5445</v>
      </c>
    </row>
    <row r="492" spans="1:16" ht="30" customHeight="1">
      <c r="A492" s="353" t="s">
        <v>5865</v>
      </c>
      <c r="B492" s="134" t="s">
        <v>5315</v>
      </c>
      <c r="C492" s="314" t="s">
        <v>5657</v>
      </c>
      <c r="D492" s="313" t="s">
        <v>5842</v>
      </c>
      <c r="E492" s="135" t="s">
        <v>2343</v>
      </c>
      <c r="F492" s="139" t="s">
        <v>2369</v>
      </c>
      <c r="G492" s="138" t="s">
        <v>2370</v>
      </c>
      <c r="H492" s="138" t="s">
        <v>2371</v>
      </c>
      <c r="I492" s="140" t="s">
        <v>2372</v>
      </c>
      <c r="J492" s="135" t="s">
        <v>5</v>
      </c>
      <c r="K492" s="135"/>
      <c r="L492" s="135"/>
      <c r="M492" s="135"/>
      <c r="N492" s="135" t="s">
        <v>5</v>
      </c>
      <c r="O492" s="135"/>
      <c r="P492" s="136" t="s">
        <v>5445</v>
      </c>
    </row>
    <row r="493" spans="1:16" ht="30" customHeight="1">
      <c r="A493" s="353" t="s">
        <v>5865</v>
      </c>
      <c r="B493" s="134" t="s">
        <v>5315</v>
      </c>
      <c r="C493" s="314" t="s">
        <v>5657</v>
      </c>
      <c r="D493" s="313" t="s">
        <v>5842</v>
      </c>
      <c r="E493" s="135" t="s">
        <v>2374</v>
      </c>
      <c r="F493" s="139" t="s">
        <v>2375</v>
      </c>
      <c r="G493" s="138" t="s">
        <v>2376</v>
      </c>
      <c r="H493" s="146" t="s">
        <v>2377</v>
      </c>
      <c r="I493" s="145" t="s">
        <v>2378</v>
      </c>
      <c r="J493" s="135" t="s">
        <v>5</v>
      </c>
      <c r="K493" s="135"/>
      <c r="L493" s="135"/>
      <c r="M493" s="135"/>
      <c r="N493" s="135"/>
      <c r="O493" s="135"/>
      <c r="P493" s="136" t="s">
        <v>5445</v>
      </c>
    </row>
    <row r="494" spans="1:16" ht="30" customHeight="1">
      <c r="A494" s="353" t="s">
        <v>5865</v>
      </c>
      <c r="B494" s="134" t="s">
        <v>5315</v>
      </c>
      <c r="C494" s="314" t="s">
        <v>5657</v>
      </c>
      <c r="D494" s="313" t="s">
        <v>5842</v>
      </c>
      <c r="E494" s="135" t="s">
        <v>2374</v>
      </c>
      <c r="F494" s="139" t="s">
        <v>2380</v>
      </c>
      <c r="G494" s="138" t="s">
        <v>2381</v>
      </c>
      <c r="H494" s="146" t="s">
        <v>2382</v>
      </c>
      <c r="I494" s="145" t="s">
        <v>2383</v>
      </c>
      <c r="J494" s="135" t="s">
        <v>5</v>
      </c>
      <c r="K494" s="135"/>
      <c r="L494" s="135"/>
      <c r="M494" s="135"/>
      <c r="N494" s="135"/>
      <c r="O494" s="135"/>
      <c r="P494" s="136" t="s">
        <v>5445</v>
      </c>
    </row>
    <row r="495" spans="1:16" ht="30" customHeight="1">
      <c r="A495" s="353" t="s">
        <v>5865</v>
      </c>
      <c r="B495" s="134" t="s">
        <v>5315</v>
      </c>
      <c r="C495" s="314" t="s">
        <v>5657</v>
      </c>
      <c r="D495" s="313" t="s">
        <v>5842</v>
      </c>
      <c r="E495" s="135" t="s">
        <v>2385</v>
      </c>
      <c r="F495" s="139" t="s">
        <v>2386</v>
      </c>
      <c r="G495" s="138" t="s">
        <v>2387</v>
      </c>
      <c r="H495" s="139" t="s">
        <v>2388</v>
      </c>
      <c r="I495" s="140" t="s">
        <v>2389</v>
      </c>
      <c r="J495" s="135" t="s">
        <v>5</v>
      </c>
      <c r="K495" s="135"/>
      <c r="L495" s="135"/>
      <c r="M495" s="135"/>
      <c r="N495" s="135"/>
      <c r="O495" s="135"/>
      <c r="P495" s="136" t="s">
        <v>5445</v>
      </c>
    </row>
    <row r="496" spans="1:16" ht="30" customHeight="1">
      <c r="A496" s="353" t="s">
        <v>5865</v>
      </c>
      <c r="B496" s="134" t="s">
        <v>5315</v>
      </c>
      <c r="C496" s="314" t="s">
        <v>5657</v>
      </c>
      <c r="D496" s="313" t="s">
        <v>5842</v>
      </c>
      <c r="E496" s="135" t="s">
        <v>2385</v>
      </c>
      <c r="F496" s="139" t="s">
        <v>2391</v>
      </c>
      <c r="G496" s="138" t="s">
        <v>2392</v>
      </c>
      <c r="H496" s="139" t="s">
        <v>2393</v>
      </c>
      <c r="I496" s="140" t="s">
        <v>2394</v>
      </c>
      <c r="J496" s="135" t="s">
        <v>5</v>
      </c>
      <c r="K496" s="135"/>
      <c r="L496" s="135"/>
      <c r="M496" s="135"/>
      <c r="N496" s="135"/>
      <c r="O496" s="135"/>
      <c r="P496" s="136" t="s">
        <v>5445</v>
      </c>
    </row>
    <row r="497" spans="1:16" ht="30" customHeight="1">
      <c r="A497" s="353" t="s">
        <v>5865</v>
      </c>
      <c r="B497" s="134" t="s">
        <v>5315</v>
      </c>
      <c r="C497" s="314" t="s">
        <v>5657</v>
      </c>
      <c r="D497" s="313" t="s">
        <v>5842</v>
      </c>
      <c r="E497" s="135" t="s">
        <v>2385</v>
      </c>
      <c r="F497" s="139" t="s">
        <v>2396</v>
      </c>
      <c r="G497" s="138" t="s">
        <v>2397</v>
      </c>
      <c r="H497" s="139" t="s">
        <v>2398</v>
      </c>
      <c r="I497" s="140" t="s">
        <v>2399</v>
      </c>
      <c r="J497" s="135" t="s">
        <v>5</v>
      </c>
      <c r="K497" s="135"/>
      <c r="L497" s="135"/>
      <c r="M497" s="135"/>
      <c r="N497" s="135"/>
      <c r="O497" s="135"/>
      <c r="P497" s="136" t="s">
        <v>5445</v>
      </c>
    </row>
    <row r="498" spans="1:16" ht="30" customHeight="1">
      <c r="A498" s="353" t="s">
        <v>5865</v>
      </c>
      <c r="B498" s="134" t="s">
        <v>5316</v>
      </c>
      <c r="C498" s="314" t="s">
        <v>5659</v>
      </c>
      <c r="D498" s="313" t="s">
        <v>5842</v>
      </c>
      <c r="E498" s="141" t="s">
        <v>2401</v>
      </c>
      <c r="F498" s="138" t="s">
        <v>2402</v>
      </c>
      <c r="G498" s="138" t="s">
        <v>2403</v>
      </c>
      <c r="H498" s="142" t="s">
        <v>2404</v>
      </c>
      <c r="I498" s="139" t="s">
        <v>2405</v>
      </c>
      <c r="J498" s="135" t="s">
        <v>5</v>
      </c>
      <c r="K498" s="135"/>
      <c r="L498" s="135"/>
      <c r="M498" s="135"/>
      <c r="N498" s="135"/>
      <c r="O498" s="135"/>
      <c r="P498" s="136" t="s">
        <v>5435</v>
      </c>
    </row>
    <row r="499" spans="1:16" ht="30" customHeight="1">
      <c r="A499" s="353" t="s">
        <v>5865</v>
      </c>
      <c r="B499" s="134" t="s">
        <v>5316</v>
      </c>
      <c r="C499" s="314" t="s">
        <v>5659</v>
      </c>
      <c r="D499" s="313" t="s">
        <v>5842</v>
      </c>
      <c r="E499" s="141" t="s">
        <v>2401</v>
      </c>
      <c r="F499" s="139" t="s">
        <v>2407</v>
      </c>
      <c r="G499" s="138" t="s">
        <v>2408</v>
      </c>
      <c r="H499" s="143" t="s">
        <v>2409</v>
      </c>
      <c r="I499" s="139" t="s">
        <v>2410</v>
      </c>
      <c r="J499" s="135" t="s">
        <v>5</v>
      </c>
      <c r="K499" s="135"/>
      <c r="L499" s="135"/>
      <c r="M499" s="135"/>
      <c r="N499" s="135"/>
      <c r="O499" s="135"/>
      <c r="P499" s="136" t="s">
        <v>5448</v>
      </c>
    </row>
    <row r="500" spans="1:16" ht="30" customHeight="1">
      <c r="A500" s="353" t="s">
        <v>5865</v>
      </c>
      <c r="B500" s="134" t="s">
        <v>5317</v>
      </c>
      <c r="C500" s="314" t="s">
        <v>5661</v>
      </c>
      <c r="D500" s="313" t="s">
        <v>5842</v>
      </c>
      <c r="E500" s="135" t="s">
        <v>2412</v>
      </c>
      <c r="F500" s="139" t="s">
        <v>2413</v>
      </c>
      <c r="G500" s="139" t="s">
        <v>2414</v>
      </c>
      <c r="H500" s="145" t="s">
        <v>2415</v>
      </c>
      <c r="I500" s="138" t="s">
        <v>2416</v>
      </c>
      <c r="J500" s="135" t="s">
        <v>5</v>
      </c>
      <c r="K500" s="135"/>
      <c r="L500" s="135"/>
      <c r="M500" s="135"/>
      <c r="N500" s="135"/>
      <c r="O500" s="135"/>
      <c r="P500" s="136" t="s">
        <v>5408</v>
      </c>
    </row>
    <row r="501" spans="1:16" ht="30" customHeight="1">
      <c r="A501" s="353" t="s">
        <v>5865</v>
      </c>
      <c r="B501" s="134" t="s">
        <v>5318</v>
      </c>
      <c r="C501" s="314" t="s">
        <v>5663</v>
      </c>
      <c r="D501" s="313" t="s">
        <v>5842</v>
      </c>
      <c r="E501" s="141" t="s">
        <v>2418</v>
      </c>
      <c r="F501" s="139" t="s">
        <v>2419</v>
      </c>
      <c r="G501" s="138" t="s">
        <v>2420</v>
      </c>
      <c r="H501" s="138" t="s">
        <v>2421</v>
      </c>
      <c r="I501" s="140" t="s">
        <v>2422</v>
      </c>
      <c r="J501" s="135" t="s">
        <v>5</v>
      </c>
      <c r="K501" s="135"/>
      <c r="L501" s="135"/>
      <c r="M501" s="135"/>
      <c r="N501" s="135"/>
      <c r="O501" s="135"/>
      <c r="P501" s="136" t="s">
        <v>5449</v>
      </c>
    </row>
    <row r="502" spans="1:16" ht="30" customHeight="1">
      <c r="A502" s="353" t="s">
        <v>5865</v>
      </c>
      <c r="B502" s="134" t="s">
        <v>5319</v>
      </c>
      <c r="C502" s="314" t="s">
        <v>5665</v>
      </c>
      <c r="D502" s="313" t="s">
        <v>5842</v>
      </c>
      <c r="E502" s="141" t="s">
        <v>2424</v>
      </c>
      <c r="F502" s="139" t="s">
        <v>2425</v>
      </c>
      <c r="G502" s="162" t="s">
        <v>2426</v>
      </c>
      <c r="H502" s="139" t="s">
        <v>2427</v>
      </c>
      <c r="I502" s="161" t="s">
        <v>2428</v>
      </c>
      <c r="J502" s="135" t="s">
        <v>5</v>
      </c>
      <c r="K502" s="135"/>
      <c r="L502" s="135"/>
      <c r="M502" s="135"/>
      <c r="N502" s="135"/>
      <c r="O502" s="135"/>
      <c r="P502" s="136" t="s">
        <v>5450</v>
      </c>
    </row>
    <row r="503" spans="1:16" ht="30" customHeight="1">
      <c r="A503" s="353" t="s">
        <v>5865</v>
      </c>
      <c r="B503" s="134" t="s">
        <v>5319</v>
      </c>
      <c r="C503" s="314" t="s">
        <v>5665</v>
      </c>
      <c r="D503" s="313" t="s">
        <v>5842</v>
      </c>
      <c r="E503" s="141" t="s">
        <v>2424</v>
      </c>
      <c r="F503" s="139" t="s">
        <v>2430</v>
      </c>
      <c r="G503" s="139" t="s">
        <v>2431</v>
      </c>
      <c r="H503" s="139" t="s">
        <v>2432</v>
      </c>
      <c r="I503" s="161" t="s">
        <v>2433</v>
      </c>
      <c r="J503" s="135" t="s">
        <v>52</v>
      </c>
      <c r="K503" s="135"/>
      <c r="L503" s="135"/>
      <c r="M503" s="135"/>
      <c r="N503" s="135"/>
      <c r="O503" s="135"/>
      <c r="P503" s="136" t="s">
        <v>5451</v>
      </c>
    </row>
    <row r="504" spans="1:16" ht="30" customHeight="1">
      <c r="A504" s="353" t="s">
        <v>5865</v>
      </c>
      <c r="B504" s="134" t="s">
        <v>5319</v>
      </c>
      <c r="C504" s="314" t="s">
        <v>5665</v>
      </c>
      <c r="D504" s="313" t="s">
        <v>5842</v>
      </c>
      <c r="E504" s="141" t="s">
        <v>2424</v>
      </c>
      <c r="F504" s="139" t="s">
        <v>2435</v>
      </c>
      <c r="G504" s="162" t="s">
        <v>2436</v>
      </c>
      <c r="H504" s="138" t="s">
        <v>2437</v>
      </c>
      <c r="I504" s="161" t="s">
        <v>2438</v>
      </c>
      <c r="J504" s="135" t="s">
        <v>52</v>
      </c>
      <c r="K504" s="135"/>
      <c r="L504" s="135"/>
      <c r="M504" s="135"/>
      <c r="N504" s="135"/>
      <c r="O504" s="135"/>
      <c r="P504" s="136" t="s">
        <v>5451</v>
      </c>
    </row>
    <row r="505" spans="1:16" ht="30" customHeight="1">
      <c r="A505" s="353" t="s">
        <v>5865</v>
      </c>
      <c r="B505" s="134" t="s">
        <v>5319</v>
      </c>
      <c r="C505" s="314" t="s">
        <v>5665</v>
      </c>
      <c r="D505" s="313" t="s">
        <v>5842</v>
      </c>
      <c r="E505" s="141" t="s">
        <v>2424</v>
      </c>
      <c r="F505" s="139" t="s">
        <v>2440</v>
      </c>
      <c r="G505" s="162" t="s">
        <v>2441</v>
      </c>
      <c r="H505" s="138" t="s">
        <v>2442</v>
      </c>
      <c r="I505" s="161" t="s">
        <v>2443</v>
      </c>
      <c r="J505" s="135" t="s">
        <v>52</v>
      </c>
      <c r="K505" s="135"/>
      <c r="L505" s="135"/>
      <c r="M505" s="135"/>
      <c r="N505" s="135"/>
      <c r="O505" s="135"/>
      <c r="P505" s="136" t="s">
        <v>5451</v>
      </c>
    </row>
    <row r="506" spans="1:16" ht="30" customHeight="1">
      <c r="A506" s="353" t="s">
        <v>5865</v>
      </c>
      <c r="B506" s="134" t="s">
        <v>5319</v>
      </c>
      <c r="C506" s="314" t="s">
        <v>5665</v>
      </c>
      <c r="D506" s="313" t="s">
        <v>5842</v>
      </c>
      <c r="E506" s="141" t="s">
        <v>2424</v>
      </c>
      <c r="F506" s="139" t="s">
        <v>2445</v>
      </c>
      <c r="G506" s="162" t="s">
        <v>2446</v>
      </c>
      <c r="H506" s="139" t="s">
        <v>2447</v>
      </c>
      <c r="I506" s="161" t="s">
        <v>2448</v>
      </c>
      <c r="J506" s="135" t="s">
        <v>52</v>
      </c>
      <c r="K506" s="135"/>
      <c r="L506" s="135"/>
      <c r="M506" s="135"/>
      <c r="N506" s="135"/>
      <c r="O506" s="135"/>
      <c r="P506" s="136" t="s">
        <v>5452</v>
      </c>
    </row>
    <row r="507" spans="1:16" ht="30" customHeight="1">
      <c r="A507" s="353" t="s">
        <v>5865</v>
      </c>
      <c r="B507" s="134" t="s">
        <v>5319</v>
      </c>
      <c r="C507" s="314" t="s">
        <v>5665</v>
      </c>
      <c r="D507" s="313" t="s">
        <v>5842</v>
      </c>
      <c r="E507" s="141" t="s">
        <v>2424</v>
      </c>
      <c r="F507" s="139" t="s">
        <v>2450</v>
      </c>
      <c r="G507" s="162" t="s">
        <v>2451</v>
      </c>
      <c r="H507" s="138" t="s">
        <v>2452</v>
      </c>
      <c r="I507" s="161" t="s">
        <v>2453</v>
      </c>
      <c r="J507" s="135" t="s">
        <v>5</v>
      </c>
      <c r="K507" s="135"/>
      <c r="L507" s="135"/>
      <c r="M507" s="135"/>
      <c r="N507" s="135"/>
      <c r="O507" s="135"/>
      <c r="P507" s="136" t="s">
        <v>5452</v>
      </c>
    </row>
    <row r="508" spans="1:16" ht="30" customHeight="1">
      <c r="A508" s="353" t="s">
        <v>5865</v>
      </c>
      <c r="B508" s="134" t="s">
        <v>5320</v>
      </c>
      <c r="C508" s="314" t="s">
        <v>5667</v>
      </c>
      <c r="D508" s="313" t="s">
        <v>5842</v>
      </c>
      <c r="E508" s="135" t="s">
        <v>2455</v>
      </c>
      <c r="F508" s="139" t="s">
        <v>2456</v>
      </c>
      <c r="G508" s="138" t="s">
        <v>2457</v>
      </c>
      <c r="H508" s="139" t="s">
        <v>2458</v>
      </c>
      <c r="I508" s="145" t="s">
        <v>2459</v>
      </c>
      <c r="J508" s="141" t="s">
        <v>5225</v>
      </c>
      <c r="K508" s="135"/>
      <c r="L508" s="135"/>
      <c r="M508" s="135"/>
      <c r="N508" s="135"/>
      <c r="O508" s="135"/>
      <c r="P508" s="148" t="s">
        <v>5453</v>
      </c>
    </row>
    <row r="509" spans="1:16" ht="30" customHeight="1">
      <c r="A509" s="353" t="s">
        <v>5865</v>
      </c>
      <c r="B509" s="134" t="s">
        <v>5320</v>
      </c>
      <c r="C509" s="314" t="s">
        <v>5667</v>
      </c>
      <c r="D509" s="313" t="s">
        <v>5842</v>
      </c>
      <c r="E509" s="135" t="s">
        <v>2461</v>
      </c>
      <c r="F509" s="139" t="s">
        <v>2462</v>
      </c>
      <c r="G509" s="138" t="s">
        <v>2463</v>
      </c>
      <c r="H509" s="139" t="s">
        <v>2464</v>
      </c>
      <c r="I509" s="140" t="s">
        <v>2465</v>
      </c>
      <c r="J509" s="141" t="s">
        <v>5226</v>
      </c>
      <c r="K509" s="135"/>
      <c r="L509" s="135"/>
      <c r="M509" s="135"/>
      <c r="N509" s="135" t="s">
        <v>5</v>
      </c>
      <c r="O509" s="135"/>
      <c r="P509" s="148" t="s">
        <v>5454</v>
      </c>
    </row>
    <row r="510" spans="1:16" ht="30" customHeight="1">
      <c r="A510" s="353" t="s">
        <v>5865</v>
      </c>
      <c r="B510" s="134" t="s">
        <v>5320</v>
      </c>
      <c r="C510" s="314" t="s">
        <v>5667</v>
      </c>
      <c r="D510" s="313" t="s">
        <v>5842</v>
      </c>
      <c r="E510" s="135" t="s">
        <v>2461</v>
      </c>
      <c r="F510" s="139" t="s">
        <v>2466</v>
      </c>
      <c r="G510" s="138" t="s">
        <v>2467</v>
      </c>
      <c r="H510" s="139" t="s">
        <v>2468</v>
      </c>
      <c r="I510" s="140" t="s">
        <v>2469</v>
      </c>
      <c r="J510" s="141" t="s">
        <v>5227</v>
      </c>
      <c r="K510" s="135" t="s">
        <v>869</v>
      </c>
      <c r="L510" s="135"/>
      <c r="M510" s="135"/>
      <c r="N510" s="141" t="s">
        <v>5232</v>
      </c>
      <c r="O510" s="135"/>
      <c r="P510" s="148" t="s">
        <v>5454</v>
      </c>
    </row>
    <row r="511" spans="1:16" ht="30" customHeight="1">
      <c r="A511" s="353" t="s">
        <v>5865</v>
      </c>
      <c r="B511" s="134" t="s">
        <v>5320</v>
      </c>
      <c r="C511" s="314" t="s">
        <v>5667</v>
      </c>
      <c r="D511" s="313" t="s">
        <v>5842</v>
      </c>
      <c r="E511" s="135" t="s">
        <v>2461</v>
      </c>
      <c r="F511" s="139" t="s">
        <v>2470</v>
      </c>
      <c r="G511" s="138" t="s">
        <v>2471</v>
      </c>
      <c r="H511" s="139" t="s">
        <v>2472</v>
      </c>
      <c r="I511" s="145" t="s">
        <v>2473</v>
      </c>
      <c r="J511" s="141" t="s">
        <v>5228</v>
      </c>
      <c r="K511" s="135"/>
      <c r="L511" s="135"/>
      <c r="M511" s="135"/>
      <c r="N511" s="141" t="s">
        <v>5233</v>
      </c>
      <c r="O511" s="135"/>
      <c r="P511" s="148" t="s">
        <v>5454</v>
      </c>
    </row>
    <row r="512" spans="1:16" ht="30" customHeight="1">
      <c r="A512" s="353" t="s">
        <v>5865</v>
      </c>
      <c r="B512" s="134" t="s">
        <v>5320</v>
      </c>
      <c r="C512" s="314" t="s">
        <v>5667</v>
      </c>
      <c r="D512" s="313" t="s">
        <v>5842</v>
      </c>
      <c r="E512" s="135" t="s">
        <v>2461</v>
      </c>
      <c r="F512" s="139" t="s">
        <v>2474</v>
      </c>
      <c r="G512" s="138" t="s">
        <v>2475</v>
      </c>
      <c r="H512" s="139" t="s">
        <v>2476</v>
      </c>
      <c r="I512" s="140" t="s">
        <v>2477</v>
      </c>
      <c r="J512" s="141" t="s">
        <v>5229</v>
      </c>
      <c r="K512" s="135" t="s">
        <v>869</v>
      </c>
      <c r="L512" s="135"/>
      <c r="M512" s="135"/>
      <c r="N512" s="141" t="s">
        <v>5234</v>
      </c>
      <c r="O512" s="135"/>
      <c r="P512" s="148" t="s">
        <v>5454</v>
      </c>
    </row>
    <row r="513" spans="1:16" ht="30" customHeight="1">
      <c r="A513" s="353" t="s">
        <v>5865</v>
      </c>
      <c r="B513" s="134" t="s">
        <v>5320</v>
      </c>
      <c r="C513" s="314" t="s">
        <v>5667</v>
      </c>
      <c r="D513" s="313" t="s">
        <v>5842</v>
      </c>
      <c r="E513" s="135" t="s">
        <v>2461</v>
      </c>
      <c r="F513" s="139" t="s">
        <v>2478</v>
      </c>
      <c r="G513" s="138" t="s">
        <v>2479</v>
      </c>
      <c r="H513" s="139" t="s">
        <v>2480</v>
      </c>
      <c r="I513" s="140" t="s">
        <v>2481</v>
      </c>
      <c r="J513" s="141" t="s">
        <v>5229</v>
      </c>
      <c r="K513" s="135" t="s">
        <v>869</v>
      </c>
      <c r="L513" s="135"/>
      <c r="M513" s="135"/>
      <c r="N513" s="135"/>
      <c r="O513" s="135"/>
      <c r="P513" s="148" t="s">
        <v>5454</v>
      </c>
    </row>
    <row r="514" spans="1:16" ht="30" customHeight="1">
      <c r="A514" s="353" t="s">
        <v>5865</v>
      </c>
      <c r="B514" s="134" t="s">
        <v>5320</v>
      </c>
      <c r="C514" s="314" t="s">
        <v>5667</v>
      </c>
      <c r="D514" s="313" t="s">
        <v>5842</v>
      </c>
      <c r="E514" s="135" t="s">
        <v>2461</v>
      </c>
      <c r="F514" s="139" t="s">
        <v>2482</v>
      </c>
      <c r="G514" s="138" t="s">
        <v>2483</v>
      </c>
      <c r="H514" s="139" t="s">
        <v>2484</v>
      </c>
      <c r="I514" s="140" t="s">
        <v>2485</v>
      </c>
      <c r="J514" s="141" t="s">
        <v>5229</v>
      </c>
      <c r="K514" s="135" t="s">
        <v>869</v>
      </c>
      <c r="L514" s="135"/>
      <c r="M514" s="135"/>
      <c r="N514" s="141" t="s">
        <v>5234</v>
      </c>
      <c r="O514" s="135"/>
      <c r="P514" s="148" t="s">
        <v>5454</v>
      </c>
    </row>
    <row r="515" spans="1:16" ht="30" customHeight="1">
      <c r="A515" s="353" t="s">
        <v>5865</v>
      </c>
      <c r="B515" s="134" t="s">
        <v>5320</v>
      </c>
      <c r="C515" s="314" t="s">
        <v>5667</v>
      </c>
      <c r="D515" s="313" t="s">
        <v>5842</v>
      </c>
      <c r="E515" s="135" t="s">
        <v>2461</v>
      </c>
      <c r="F515" s="139" t="s">
        <v>2486</v>
      </c>
      <c r="G515" s="138" t="s">
        <v>2487</v>
      </c>
      <c r="H515" s="139" t="s">
        <v>2488</v>
      </c>
      <c r="I515" s="145" t="s">
        <v>2489</v>
      </c>
      <c r="J515" s="141" t="s">
        <v>5226</v>
      </c>
      <c r="K515" s="135" t="s">
        <v>869</v>
      </c>
      <c r="L515" s="135"/>
      <c r="M515" s="135"/>
      <c r="N515" s="135"/>
      <c r="O515" s="135"/>
      <c r="P515" s="148" t="s">
        <v>5455</v>
      </c>
    </row>
    <row r="516" spans="1:16" ht="30" customHeight="1">
      <c r="A516" s="353" t="s">
        <v>5865</v>
      </c>
      <c r="B516" s="134" t="s">
        <v>5320</v>
      </c>
      <c r="C516" s="314" t="s">
        <v>5667</v>
      </c>
      <c r="D516" s="313" t="s">
        <v>5842</v>
      </c>
      <c r="E516" s="135" t="s">
        <v>2461</v>
      </c>
      <c r="F516" s="139" t="s">
        <v>2490</v>
      </c>
      <c r="G516" s="138" t="s">
        <v>2491</v>
      </c>
      <c r="H516" s="139" t="s">
        <v>2492</v>
      </c>
      <c r="I516" s="145" t="s">
        <v>2493</v>
      </c>
      <c r="J516" s="141" t="s">
        <v>5228</v>
      </c>
      <c r="K516" s="135" t="s">
        <v>869</v>
      </c>
      <c r="L516" s="135"/>
      <c r="M516" s="135"/>
      <c r="N516" s="135"/>
      <c r="O516" s="135"/>
      <c r="P516" s="148" t="s">
        <v>5455</v>
      </c>
    </row>
    <row r="517" spans="1:16" ht="30" customHeight="1">
      <c r="A517" s="353" t="s">
        <v>5865</v>
      </c>
      <c r="B517" s="134" t="s">
        <v>5320</v>
      </c>
      <c r="C517" s="314" t="s">
        <v>5667</v>
      </c>
      <c r="D517" s="313" t="s">
        <v>5842</v>
      </c>
      <c r="E517" s="135" t="s">
        <v>2461</v>
      </c>
      <c r="F517" s="138" t="s">
        <v>2494</v>
      </c>
      <c r="G517" s="138" t="s">
        <v>2495</v>
      </c>
      <c r="H517" s="139" t="s">
        <v>2496</v>
      </c>
      <c r="I517" s="145" t="s">
        <v>2497</v>
      </c>
      <c r="J517" s="141" t="s">
        <v>5231</v>
      </c>
      <c r="K517" s="135" t="s">
        <v>869</v>
      </c>
      <c r="L517" s="135"/>
      <c r="M517" s="135"/>
      <c r="N517" s="135"/>
      <c r="O517" s="135"/>
      <c r="P517" s="148" t="s">
        <v>5455</v>
      </c>
    </row>
    <row r="518" spans="1:16" ht="30" customHeight="1">
      <c r="A518" s="353" t="s">
        <v>5865</v>
      </c>
      <c r="B518" s="134" t="s">
        <v>5320</v>
      </c>
      <c r="C518" s="314" t="s">
        <v>5667</v>
      </c>
      <c r="D518" s="313" t="s">
        <v>5842</v>
      </c>
      <c r="E518" s="135" t="s">
        <v>2498</v>
      </c>
      <c r="F518" s="139" t="s">
        <v>2499</v>
      </c>
      <c r="G518" s="141" t="s">
        <v>2500</v>
      </c>
      <c r="H518" s="141" t="s">
        <v>2501</v>
      </c>
      <c r="I518" s="145" t="s">
        <v>2502</v>
      </c>
      <c r="J518" s="135" t="s">
        <v>869</v>
      </c>
      <c r="K518" s="135"/>
      <c r="L518" s="135"/>
      <c r="M518" s="135"/>
      <c r="N518" s="135" t="s">
        <v>869</v>
      </c>
      <c r="O518" s="135"/>
      <c r="P518" s="136" t="s">
        <v>5435</v>
      </c>
    </row>
    <row r="519" spans="1:16" ht="30" customHeight="1">
      <c r="A519" s="353" t="s">
        <v>5865</v>
      </c>
      <c r="B519" s="134" t="s">
        <v>5320</v>
      </c>
      <c r="C519" s="314" t="s">
        <v>5667</v>
      </c>
      <c r="D519" s="313" t="s">
        <v>5842</v>
      </c>
      <c r="E519" s="135" t="s">
        <v>2498</v>
      </c>
      <c r="F519" s="139" t="s">
        <v>2504</v>
      </c>
      <c r="G519" s="141" t="s">
        <v>2505</v>
      </c>
      <c r="H519" s="141" t="s">
        <v>2506</v>
      </c>
      <c r="I519" s="145" t="s">
        <v>2507</v>
      </c>
      <c r="J519" s="135" t="s">
        <v>869</v>
      </c>
      <c r="K519" s="135"/>
      <c r="L519" s="135"/>
      <c r="M519" s="135"/>
      <c r="N519" s="135"/>
      <c r="O519" s="135"/>
      <c r="P519" s="136" t="s">
        <v>5456</v>
      </c>
    </row>
    <row r="520" spans="1:16" ht="30" customHeight="1">
      <c r="A520" s="353" t="s">
        <v>5865</v>
      </c>
      <c r="B520" s="134" t="s">
        <v>5320</v>
      </c>
      <c r="C520" s="314" t="s">
        <v>5667</v>
      </c>
      <c r="D520" s="313" t="s">
        <v>5842</v>
      </c>
      <c r="E520" s="135" t="s">
        <v>2498</v>
      </c>
      <c r="F520" s="139" t="s">
        <v>2509</v>
      </c>
      <c r="G520" s="141" t="s">
        <v>2510</v>
      </c>
      <c r="H520" s="141" t="s">
        <v>2511</v>
      </c>
      <c r="I520" s="145" t="s">
        <v>2512</v>
      </c>
      <c r="J520" s="135" t="s">
        <v>869</v>
      </c>
      <c r="K520" s="135"/>
      <c r="L520" s="135"/>
      <c r="M520" s="135"/>
      <c r="N520" s="135"/>
      <c r="O520" s="135"/>
      <c r="P520" s="136" t="s">
        <v>5435</v>
      </c>
    </row>
    <row r="521" spans="1:16" ht="30" customHeight="1">
      <c r="A521" s="353" t="s">
        <v>5865</v>
      </c>
      <c r="B521" s="134" t="s">
        <v>5320</v>
      </c>
      <c r="C521" s="314" t="s">
        <v>5667</v>
      </c>
      <c r="D521" s="313" t="s">
        <v>5842</v>
      </c>
      <c r="E521" s="135" t="s">
        <v>2498</v>
      </c>
      <c r="F521" s="139" t="s">
        <v>2514</v>
      </c>
      <c r="G521" s="141" t="s">
        <v>2515</v>
      </c>
      <c r="H521" s="139" t="s">
        <v>2516</v>
      </c>
      <c r="I521" s="145" t="s">
        <v>2489</v>
      </c>
      <c r="J521" s="135" t="s">
        <v>869</v>
      </c>
      <c r="K521" s="135"/>
      <c r="L521" s="135"/>
      <c r="M521" s="135"/>
      <c r="N521" s="135"/>
      <c r="O521" s="135"/>
      <c r="P521" s="136" t="s">
        <v>5435</v>
      </c>
    </row>
    <row r="522" spans="1:16" ht="30" customHeight="1">
      <c r="A522" s="353" t="s">
        <v>5865</v>
      </c>
      <c r="B522" s="134" t="s">
        <v>5320</v>
      </c>
      <c r="C522" s="314" t="s">
        <v>5667</v>
      </c>
      <c r="D522" s="313" t="s">
        <v>5842</v>
      </c>
      <c r="E522" s="135" t="s">
        <v>2498</v>
      </c>
      <c r="F522" s="139" t="s">
        <v>2518</v>
      </c>
      <c r="G522" s="141" t="s">
        <v>2519</v>
      </c>
      <c r="H522" s="139" t="s">
        <v>2520</v>
      </c>
      <c r="I522" s="145" t="s">
        <v>2521</v>
      </c>
      <c r="J522" s="135" t="s">
        <v>869</v>
      </c>
      <c r="K522" s="135"/>
      <c r="L522" s="135"/>
      <c r="M522" s="135"/>
      <c r="N522" s="135"/>
      <c r="O522" s="135"/>
      <c r="P522" s="136" t="s">
        <v>5435</v>
      </c>
    </row>
    <row r="523" spans="1:16" ht="30" customHeight="1">
      <c r="A523" s="353" t="s">
        <v>5865</v>
      </c>
      <c r="B523" s="134" t="s">
        <v>5320</v>
      </c>
      <c r="C523" s="314" t="s">
        <v>5667</v>
      </c>
      <c r="D523" s="313" t="s">
        <v>5842</v>
      </c>
      <c r="E523" s="135" t="s">
        <v>2498</v>
      </c>
      <c r="F523" s="139" t="s">
        <v>2523</v>
      </c>
      <c r="G523" s="141" t="s">
        <v>2524</v>
      </c>
      <c r="H523" s="139" t="s">
        <v>2525</v>
      </c>
      <c r="I523" s="145" t="s">
        <v>2526</v>
      </c>
      <c r="J523" s="135" t="s">
        <v>869</v>
      </c>
      <c r="K523" s="135"/>
      <c r="L523" s="135"/>
      <c r="M523" s="135"/>
      <c r="N523" s="135"/>
      <c r="O523" s="135"/>
      <c r="P523" s="136" t="s">
        <v>5435</v>
      </c>
    </row>
    <row r="524" spans="1:16" ht="30" customHeight="1">
      <c r="A524" s="353" t="s">
        <v>5865</v>
      </c>
      <c r="B524" s="134" t="s">
        <v>5320</v>
      </c>
      <c r="C524" s="314" t="s">
        <v>5667</v>
      </c>
      <c r="D524" s="313" t="s">
        <v>5842</v>
      </c>
      <c r="E524" s="135" t="s">
        <v>2498</v>
      </c>
      <c r="F524" s="139" t="s">
        <v>2528</v>
      </c>
      <c r="G524" s="141" t="s">
        <v>2529</v>
      </c>
      <c r="H524" s="139" t="s">
        <v>2530</v>
      </c>
      <c r="I524" s="145" t="s">
        <v>2531</v>
      </c>
      <c r="J524" s="135" t="s">
        <v>869</v>
      </c>
      <c r="K524" s="135"/>
      <c r="L524" s="135"/>
      <c r="M524" s="135"/>
      <c r="N524" s="135"/>
      <c r="O524" s="135"/>
      <c r="P524" s="136" t="s">
        <v>5435</v>
      </c>
    </row>
    <row r="525" spans="1:16" ht="33.75" customHeight="1">
      <c r="A525" s="353" t="s">
        <v>5865</v>
      </c>
      <c r="B525" s="134" t="s">
        <v>5320</v>
      </c>
      <c r="C525" s="314" t="s">
        <v>5667</v>
      </c>
      <c r="D525" s="313" t="s">
        <v>5842</v>
      </c>
      <c r="E525" s="135" t="s">
        <v>2498</v>
      </c>
      <c r="F525" s="139" t="s">
        <v>2533</v>
      </c>
      <c r="G525" s="141" t="s">
        <v>2534</v>
      </c>
      <c r="H525" s="139" t="s">
        <v>2535</v>
      </c>
      <c r="I525" s="145" t="s">
        <v>2536</v>
      </c>
      <c r="J525" s="135" t="s">
        <v>869</v>
      </c>
      <c r="K525" s="135"/>
      <c r="L525" s="135"/>
      <c r="M525" s="135"/>
      <c r="N525" s="135"/>
      <c r="O525" s="135"/>
      <c r="P525" s="136" t="s">
        <v>5435</v>
      </c>
    </row>
    <row r="526" spans="1:16" ht="33.75" customHeight="1">
      <c r="A526" s="353" t="s">
        <v>5865</v>
      </c>
      <c r="B526" s="134" t="s">
        <v>5320</v>
      </c>
      <c r="C526" s="314" t="s">
        <v>5667</v>
      </c>
      <c r="D526" s="313" t="s">
        <v>5842</v>
      </c>
      <c r="E526" s="135" t="s">
        <v>2498</v>
      </c>
      <c r="F526" s="139" t="s">
        <v>2538</v>
      </c>
      <c r="G526" s="141" t="s">
        <v>2539</v>
      </c>
      <c r="H526" s="139" t="s">
        <v>2540</v>
      </c>
      <c r="I526" s="145" t="s">
        <v>2541</v>
      </c>
      <c r="J526" s="135" t="s">
        <v>869</v>
      </c>
      <c r="K526" s="135"/>
      <c r="L526" s="135"/>
      <c r="M526" s="135"/>
      <c r="N526" s="135"/>
      <c r="O526" s="135"/>
      <c r="P526" s="136" t="s">
        <v>5435</v>
      </c>
    </row>
    <row r="527" spans="1:16" ht="22.5" customHeight="1">
      <c r="A527" s="353" t="s">
        <v>5865</v>
      </c>
      <c r="B527" s="134" t="s">
        <v>5320</v>
      </c>
      <c r="C527" s="314" t="s">
        <v>5667</v>
      </c>
      <c r="D527" s="313" t="s">
        <v>5842</v>
      </c>
      <c r="E527" s="135" t="s">
        <v>2498</v>
      </c>
      <c r="F527" s="139" t="s">
        <v>2543</v>
      </c>
      <c r="G527" s="141" t="s">
        <v>2544</v>
      </c>
      <c r="H527" s="139" t="s">
        <v>2545</v>
      </c>
      <c r="I527" s="145" t="s">
        <v>2546</v>
      </c>
      <c r="J527" s="135" t="s">
        <v>869</v>
      </c>
      <c r="K527" s="135"/>
      <c r="L527" s="135"/>
      <c r="M527" s="135"/>
      <c r="N527" s="135"/>
      <c r="O527" s="135"/>
      <c r="P527" s="136" t="s">
        <v>5435</v>
      </c>
    </row>
    <row r="528" spans="1:16" ht="33.75" customHeight="1">
      <c r="A528" s="353" t="s">
        <v>5865</v>
      </c>
      <c r="B528" s="134" t="s">
        <v>5320</v>
      </c>
      <c r="C528" s="314" t="s">
        <v>5667</v>
      </c>
      <c r="D528" s="313" t="s">
        <v>5842</v>
      </c>
      <c r="E528" s="135" t="s">
        <v>2498</v>
      </c>
      <c r="F528" s="139" t="s">
        <v>2548</v>
      </c>
      <c r="G528" s="141" t="s">
        <v>2549</v>
      </c>
      <c r="H528" s="139" t="s">
        <v>2550</v>
      </c>
      <c r="I528" s="145" t="s">
        <v>2551</v>
      </c>
      <c r="J528" s="135" t="s">
        <v>869</v>
      </c>
      <c r="K528" s="135"/>
      <c r="L528" s="135"/>
      <c r="M528" s="135"/>
      <c r="N528" s="135"/>
      <c r="O528" s="135"/>
      <c r="P528" s="136" t="s">
        <v>5435</v>
      </c>
    </row>
    <row r="529" spans="1:18" ht="22.5" customHeight="1">
      <c r="A529" s="353" t="s">
        <v>5865</v>
      </c>
      <c r="B529" s="134" t="s">
        <v>5320</v>
      </c>
      <c r="C529" s="314" t="s">
        <v>5667</v>
      </c>
      <c r="D529" s="313" t="s">
        <v>5842</v>
      </c>
      <c r="E529" s="135" t="s">
        <v>2498</v>
      </c>
      <c r="F529" s="139" t="s">
        <v>2553</v>
      </c>
      <c r="G529" s="141" t="s">
        <v>2554</v>
      </c>
      <c r="H529" s="139" t="s">
        <v>2555</v>
      </c>
      <c r="I529" s="145" t="s">
        <v>2556</v>
      </c>
      <c r="J529" s="135" t="s">
        <v>869</v>
      </c>
      <c r="K529" s="135"/>
      <c r="L529" s="135"/>
      <c r="M529" s="135"/>
      <c r="N529" s="135"/>
      <c r="O529" s="135"/>
      <c r="P529" s="136" t="s">
        <v>5435</v>
      </c>
    </row>
    <row r="530" spans="1:18" s="120" customFormat="1" ht="21" customHeight="1">
      <c r="A530" s="353" t="s">
        <v>5865</v>
      </c>
      <c r="B530" s="224" t="s">
        <v>5321</v>
      </c>
      <c r="C530" s="224" t="s">
        <v>5669</v>
      </c>
      <c r="D530" s="313" t="s">
        <v>5843</v>
      </c>
      <c r="E530" s="177" t="s">
        <v>5125</v>
      </c>
      <c r="F530" s="118" t="s">
        <v>5126</v>
      </c>
      <c r="G530" s="226" t="s">
        <v>5127</v>
      </c>
      <c r="H530" s="227" t="s">
        <v>5128</v>
      </c>
      <c r="I530" s="228" t="s">
        <v>5129</v>
      </c>
      <c r="J530" s="180" t="s">
        <v>52</v>
      </c>
      <c r="K530" s="180"/>
      <c r="L530" s="180"/>
      <c r="M530" s="180"/>
      <c r="N530" s="180"/>
      <c r="O530" s="180"/>
      <c r="P530" s="223" t="s">
        <v>5457</v>
      </c>
      <c r="Q530" s="119"/>
      <c r="R530" s="119"/>
    </row>
    <row r="531" spans="1:18" s="120" customFormat="1" ht="21" customHeight="1">
      <c r="A531" s="353" t="s">
        <v>5865</v>
      </c>
      <c r="B531" s="224" t="s">
        <v>5321</v>
      </c>
      <c r="C531" s="224" t="s">
        <v>5669</v>
      </c>
      <c r="D531" s="313" t="s">
        <v>5843</v>
      </c>
      <c r="E531" s="177" t="s">
        <v>5125</v>
      </c>
      <c r="F531" s="118" t="s">
        <v>5131</v>
      </c>
      <c r="G531" s="226" t="s">
        <v>5132</v>
      </c>
      <c r="H531" s="227" t="s">
        <v>5133</v>
      </c>
      <c r="I531" s="228" t="s">
        <v>5134</v>
      </c>
      <c r="J531" s="180" t="s">
        <v>52</v>
      </c>
      <c r="K531" s="180"/>
      <c r="L531" s="180"/>
      <c r="M531" s="180"/>
      <c r="N531" s="180"/>
      <c r="O531" s="180"/>
      <c r="P531" s="223" t="s">
        <v>5457</v>
      </c>
      <c r="Q531" s="119"/>
      <c r="R531" s="119"/>
    </row>
    <row r="532" spans="1:18" s="120" customFormat="1" ht="21" customHeight="1">
      <c r="A532" s="353" t="s">
        <v>5865</v>
      </c>
      <c r="B532" s="224" t="s">
        <v>5321</v>
      </c>
      <c r="C532" s="224" t="s">
        <v>5669</v>
      </c>
      <c r="D532" s="313" t="s">
        <v>5843</v>
      </c>
      <c r="E532" s="177" t="s">
        <v>5125</v>
      </c>
      <c r="F532" s="118" t="s">
        <v>5136</v>
      </c>
      <c r="G532" s="226" t="s">
        <v>5137</v>
      </c>
      <c r="H532" s="227" t="s">
        <v>5138</v>
      </c>
      <c r="I532" s="228" t="s">
        <v>5139</v>
      </c>
      <c r="J532" s="180" t="s">
        <v>52</v>
      </c>
      <c r="K532" s="180"/>
      <c r="L532" s="180"/>
      <c r="M532" s="180"/>
      <c r="N532" s="180"/>
      <c r="O532" s="180"/>
      <c r="P532" s="223" t="s">
        <v>5457</v>
      </c>
      <c r="Q532" s="119"/>
      <c r="R532" s="119"/>
    </row>
    <row r="533" spans="1:18" s="120" customFormat="1" ht="21" customHeight="1">
      <c r="A533" s="353" t="s">
        <v>5865</v>
      </c>
      <c r="B533" s="224" t="s">
        <v>5321</v>
      </c>
      <c r="C533" s="224" t="s">
        <v>5669</v>
      </c>
      <c r="D533" s="313" t="s">
        <v>5843</v>
      </c>
      <c r="E533" s="177" t="s">
        <v>5125</v>
      </c>
      <c r="F533" s="118" t="s">
        <v>5141</v>
      </c>
      <c r="G533" s="226" t="s">
        <v>5142</v>
      </c>
      <c r="H533" s="227" t="s">
        <v>5143</v>
      </c>
      <c r="I533" s="228" t="s">
        <v>5144</v>
      </c>
      <c r="J533" s="180" t="s">
        <v>52</v>
      </c>
      <c r="K533" s="180"/>
      <c r="L533" s="180"/>
      <c r="M533" s="180"/>
      <c r="N533" s="180"/>
      <c r="O533" s="180"/>
      <c r="P533" s="223" t="s">
        <v>5457</v>
      </c>
      <c r="Q533" s="119"/>
      <c r="R533" s="119"/>
    </row>
    <row r="534" spans="1:18" s="120" customFormat="1" ht="21" customHeight="1">
      <c r="A534" s="353" t="s">
        <v>5865</v>
      </c>
      <c r="B534" s="224" t="s">
        <v>5321</v>
      </c>
      <c r="C534" s="224" t="s">
        <v>5669</v>
      </c>
      <c r="D534" s="313" t="s">
        <v>5843</v>
      </c>
      <c r="E534" s="177" t="s">
        <v>5125</v>
      </c>
      <c r="F534" s="118" t="s">
        <v>5146</v>
      </c>
      <c r="G534" s="226" t="s">
        <v>5147</v>
      </c>
      <c r="H534" s="227" t="s">
        <v>5148</v>
      </c>
      <c r="I534" s="228" t="s">
        <v>5149</v>
      </c>
      <c r="J534" s="180" t="s">
        <v>52</v>
      </c>
      <c r="K534" s="180"/>
      <c r="L534" s="180"/>
      <c r="M534" s="180"/>
      <c r="N534" s="180"/>
      <c r="O534" s="180"/>
      <c r="P534" s="223" t="s">
        <v>5457</v>
      </c>
      <c r="Q534" s="119"/>
      <c r="R534" s="119"/>
    </row>
    <row r="535" spans="1:18" s="120" customFormat="1" ht="21" customHeight="1">
      <c r="A535" s="353" t="s">
        <v>5865</v>
      </c>
      <c r="B535" s="224" t="s">
        <v>5321</v>
      </c>
      <c r="C535" s="224" t="s">
        <v>5669</v>
      </c>
      <c r="D535" s="313" t="s">
        <v>5843</v>
      </c>
      <c r="E535" s="177" t="s">
        <v>5125</v>
      </c>
      <c r="F535" s="118" t="s">
        <v>5151</v>
      </c>
      <c r="G535" s="226" t="s">
        <v>5152</v>
      </c>
      <c r="H535" s="227" t="s">
        <v>5153</v>
      </c>
      <c r="I535" s="228" t="s">
        <v>5154</v>
      </c>
      <c r="J535" s="180" t="s">
        <v>52</v>
      </c>
      <c r="K535" s="180"/>
      <c r="L535" s="180"/>
      <c r="M535" s="180"/>
      <c r="N535" s="180"/>
      <c r="O535" s="180"/>
      <c r="P535" s="223" t="s">
        <v>5457</v>
      </c>
      <c r="Q535" s="119"/>
      <c r="R535" s="119"/>
    </row>
    <row r="536" spans="1:18" s="120" customFormat="1" ht="21" customHeight="1">
      <c r="A536" s="353" t="s">
        <v>5865</v>
      </c>
      <c r="B536" s="224" t="s">
        <v>5321</v>
      </c>
      <c r="C536" s="224" t="s">
        <v>5669</v>
      </c>
      <c r="D536" s="313" t="s">
        <v>5843</v>
      </c>
      <c r="E536" s="177" t="s">
        <v>5125</v>
      </c>
      <c r="F536" s="118" t="s">
        <v>5156</v>
      </c>
      <c r="G536" s="226" t="s">
        <v>5157</v>
      </c>
      <c r="H536" s="227" t="s">
        <v>5158</v>
      </c>
      <c r="I536" s="228" t="s">
        <v>5159</v>
      </c>
      <c r="J536" s="180" t="s">
        <v>52</v>
      </c>
      <c r="K536" s="180"/>
      <c r="L536" s="180"/>
      <c r="M536" s="180"/>
      <c r="N536" s="180"/>
      <c r="O536" s="180"/>
      <c r="P536" s="223" t="s">
        <v>5457</v>
      </c>
      <c r="Q536" s="119"/>
      <c r="R536" s="119"/>
    </row>
    <row r="537" spans="1:18" s="120" customFormat="1" ht="21" customHeight="1">
      <c r="A537" s="353" t="s">
        <v>5865</v>
      </c>
      <c r="B537" s="224" t="s">
        <v>5321</v>
      </c>
      <c r="C537" s="224" t="s">
        <v>5669</v>
      </c>
      <c r="D537" s="313" t="s">
        <v>5843</v>
      </c>
      <c r="E537" s="177" t="s">
        <v>5125</v>
      </c>
      <c r="F537" s="118" t="s">
        <v>5161</v>
      </c>
      <c r="G537" s="226" t="s">
        <v>5162</v>
      </c>
      <c r="H537" s="227" t="s">
        <v>5163</v>
      </c>
      <c r="I537" s="228" t="s">
        <v>5164</v>
      </c>
      <c r="J537" s="180" t="s">
        <v>52</v>
      </c>
      <c r="K537" s="180"/>
      <c r="L537" s="180"/>
      <c r="M537" s="180"/>
      <c r="N537" s="180"/>
      <c r="O537" s="180"/>
      <c r="P537" s="223" t="s">
        <v>5457</v>
      </c>
      <c r="Q537" s="119"/>
      <c r="R537" s="119"/>
    </row>
    <row r="538" spans="1:18" s="120" customFormat="1" ht="21" customHeight="1">
      <c r="A538" s="353" t="s">
        <v>5865</v>
      </c>
      <c r="B538" s="224" t="s">
        <v>5321</v>
      </c>
      <c r="C538" s="224" t="s">
        <v>5669</v>
      </c>
      <c r="D538" s="313" t="s">
        <v>5843</v>
      </c>
      <c r="E538" s="177" t="s">
        <v>5125</v>
      </c>
      <c r="F538" s="118" t="s">
        <v>5166</v>
      </c>
      <c r="G538" s="226" t="s">
        <v>5167</v>
      </c>
      <c r="H538" s="227" t="s">
        <v>5168</v>
      </c>
      <c r="I538" s="228" t="s">
        <v>5169</v>
      </c>
      <c r="J538" s="180" t="s">
        <v>52</v>
      </c>
      <c r="K538" s="180"/>
      <c r="L538" s="180"/>
      <c r="M538" s="180"/>
      <c r="N538" s="180"/>
      <c r="O538" s="180"/>
      <c r="P538" s="223" t="s">
        <v>5457</v>
      </c>
      <c r="Q538" s="119"/>
      <c r="R538" s="119"/>
    </row>
    <row r="539" spans="1:18" s="120" customFormat="1" ht="21" customHeight="1">
      <c r="A539" s="353" t="s">
        <v>5865</v>
      </c>
      <c r="B539" s="224" t="s">
        <v>5321</v>
      </c>
      <c r="C539" s="224" t="s">
        <v>5669</v>
      </c>
      <c r="D539" s="313" t="s">
        <v>5843</v>
      </c>
      <c r="E539" s="177" t="s">
        <v>5125</v>
      </c>
      <c r="F539" s="118" t="s">
        <v>5171</v>
      </c>
      <c r="G539" s="226" t="s">
        <v>5172</v>
      </c>
      <c r="H539" s="227" t="s">
        <v>5173</v>
      </c>
      <c r="I539" s="228" t="s">
        <v>5174</v>
      </c>
      <c r="J539" s="180" t="s">
        <v>52</v>
      </c>
      <c r="K539" s="180"/>
      <c r="L539" s="180"/>
      <c r="M539" s="180"/>
      <c r="N539" s="180"/>
      <c r="O539" s="180"/>
      <c r="P539" s="223" t="s">
        <v>5457</v>
      </c>
      <c r="Q539" s="119"/>
      <c r="R539" s="119"/>
    </row>
    <row r="540" spans="1:18" s="120" customFormat="1" ht="21" customHeight="1">
      <c r="A540" s="353" t="s">
        <v>5865</v>
      </c>
      <c r="B540" s="224" t="s">
        <v>5321</v>
      </c>
      <c r="C540" s="224" t="s">
        <v>5669</v>
      </c>
      <c r="D540" s="313" t="s">
        <v>5843</v>
      </c>
      <c r="E540" s="177" t="s">
        <v>5125</v>
      </c>
      <c r="F540" s="118" t="s">
        <v>5176</v>
      </c>
      <c r="G540" s="226" t="s">
        <v>5177</v>
      </c>
      <c r="H540" s="227" t="s">
        <v>5178</v>
      </c>
      <c r="I540" s="228" t="s">
        <v>5179</v>
      </c>
      <c r="J540" s="180" t="s">
        <v>52</v>
      </c>
      <c r="K540" s="180"/>
      <c r="L540" s="180"/>
      <c r="M540" s="180"/>
      <c r="N540" s="180"/>
      <c r="O540" s="180"/>
      <c r="P540" s="223" t="s">
        <v>5457</v>
      </c>
      <c r="Q540" s="119"/>
      <c r="R540" s="119"/>
    </row>
    <row r="541" spans="1:18" s="120" customFormat="1" ht="21" customHeight="1">
      <c r="A541" s="353" t="s">
        <v>5865</v>
      </c>
      <c r="B541" s="224" t="s">
        <v>5321</v>
      </c>
      <c r="C541" s="224" t="s">
        <v>5669</v>
      </c>
      <c r="D541" s="313" t="s">
        <v>5843</v>
      </c>
      <c r="E541" s="177" t="s">
        <v>5125</v>
      </c>
      <c r="F541" s="118" t="s">
        <v>5181</v>
      </c>
      <c r="G541" s="226" t="s">
        <v>5182</v>
      </c>
      <c r="H541" s="227" t="s">
        <v>5183</v>
      </c>
      <c r="I541" s="228" t="s">
        <v>5184</v>
      </c>
      <c r="J541" s="180" t="s">
        <v>52</v>
      </c>
      <c r="K541" s="180"/>
      <c r="L541" s="180"/>
      <c r="M541" s="180"/>
      <c r="N541" s="180"/>
      <c r="O541" s="180"/>
      <c r="P541" s="223" t="s">
        <v>5457</v>
      </c>
      <c r="Q541" s="119"/>
      <c r="R541" s="119"/>
    </row>
    <row r="542" spans="1:18" s="120" customFormat="1" ht="21" customHeight="1">
      <c r="A542" s="353" t="s">
        <v>5865</v>
      </c>
      <c r="B542" s="224" t="s">
        <v>5321</v>
      </c>
      <c r="C542" s="224" t="s">
        <v>5669</v>
      </c>
      <c r="D542" s="313" t="s">
        <v>5843</v>
      </c>
      <c r="E542" s="177" t="s">
        <v>5125</v>
      </c>
      <c r="F542" s="118" t="s">
        <v>5186</v>
      </c>
      <c r="G542" s="226" t="s">
        <v>5187</v>
      </c>
      <c r="H542" s="227" t="s">
        <v>5188</v>
      </c>
      <c r="I542" s="228" t="s">
        <v>5189</v>
      </c>
      <c r="J542" s="180" t="s">
        <v>52</v>
      </c>
      <c r="K542" s="180"/>
      <c r="L542" s="180"/>
      <c r="M542" s="180"/>
      <c r="N542" s="180"/>
      <c r="O542" s="180"/>
      <c r="P542" s="223" t="s">
        <v>5457</v>
      </c>
    </row>
    <row r="543" spans="1:18" s="120" customFormat="1" ht="21" customHeight="1">
      <c r="A543" s="353" t="s">
        <v>5865</v>
      </c>
      <c r="B543" s="224" t="s">
        <v>5321</v>
      </c>
      <c r="C543" s="224" t="s">
        <v>5669</v>
      </c>
      <c r="D543" s="313" t="s">
        <v>5843</v>
      </c>
      <c r="E543" s="177" t="s">
        <v>5125</v>
      </c>
      <c r="F543" s="118" t="s">
        <v>5191</v>
      </c>
      <c r="G543" s="226" t="s">
        <v>5192</v>
      </c>
      <c r="H543" s="227" t="s">
        <v>5193</v>
      </c>
      <c r="I543" s="228" t="s">
        <v>5194</v>
      </c>
      <c r="J543" s="180" t="s">
        <v>52</v>
      </c>
      <c r="K543" s="180"/>
      <c r="L543" s="180"/>
      <c r="M543" s="180"/>
      <c r="N543" s="180"/>
      <c r="O543" s="180"/>
      <c r="P543" s="223" t="s">
        <v>5457</v>
      </c>
    </row>
    <row r="544" spans="1:18" s="120" customFormat="1" ht="21" customHeight="1">
      <c r="A544" s="353" t="s">
        <v>5865</v>
      </c>
      <c r="B544" s="224" t="s">
        <v>5321</v>
      </c>
      <c r="C544" s="224" t="s">
        <v>5669</v>
      </c>
      <c r="D544" s="313" t="s">
        <v>5843</v>
      </c>
      <c r="E544" s="177" t="s">
        <v>5125</v>
      </c>
      <c r="F544" s="118" t="s">
        <v>5196</v>
      </c>
      <c r="G544" s="226" t="s">
        <v>5197</v>
      </c>
      <c r="H544" s="227" t="s">
        <v>5198</v>
      </c>
      <c r="I544" s="228" t="s">
        <v>5199</v>
      </c>
      <c r="J544" s="180" t="s">
        <v>52</v>
      </c>
      <c r="K544" s="180"/>
      <c r="L544" s="180"/>
      <c r="M544" s="180"/>
      <c r="N544" s="180"/>
      <c r="O544" s="180"/>
      <c r="P544" s="223" t="s">
        <v>5457</v>
      </c>
    </row>
    <row r="545" spans="1:16" s="120" customFormat="1" ht="21" customHeight="1">
      <c r="A545" s="353" t="s">
        <v>5865</v>
      </c>
      <c r="B545" s="224" t="s">
        <v>5321</v>
      </c>
      <c r="C545" s="224" t="s">
        <v>5669</v>
      </c>
      <c r="D545" s="313" t="s">
        <v>5843</v>
      </c>
      <c r="E545" s="177" t="s">
        <v>5125</v>
      </c>
      <c r="F545" s="118" t="s">
        <v>5201</v>
      </c>
      <c r="G545" s="226" t="s">
        <v>5202</v>
      </c>
      <c r="H545" s="227">
        <v>1770</v>
      </c>
      <c r="I545" s="228" t="s">
        <v>5203</v>
      </c>
      <c r="J545" s="180" t="s">
        <v>52</v>
      </c>
      <c r="K545" s="180"/>
      <c r="L545" s="180"/>
      <c r="M545" s="180"/>
      <c r="N545" s="180"/>
      <c r="O545" s="180"/>
      <c r="P545" s="223" t="s">
        <v>5457</v>
      </c>
    </row>
    <row r="546" spans="1:16" s="120" customFormat="1" ht="21" customHeight="1">
      <c r="A546" s="353" t="s">
        <v>5865</v>
      </c>
      <c r="B546" s="224" t="s">
        <v>5321</v>
      </c>
      <c r="C546" s="224" t="s">
        <v>5669</v>
      </c>
      <c r="D546" s="313" t="s">
        <v>5843</v>
      </c>
      <c r="E546" s="177" t="s">
        <v>5125</v>
      </c>
      <c r="F546" s="121" t="s">
        <v>5205</v>
      </c>
      <c r="G546" s="279" t="s">
        <v>5206</v>
      </c>
      <c r="H546" s="241" t="s">
        <v>5207</v>
      </c>
      <c r="I546" s="140" t="s">
        <v>5208</v>
      </c>
      <c r="J546" s="180" t="s">
        <v>52</v>
      </c>
      <c r="K546" s="299"/>
      <c r="L546" s="299"/>
      <c r="M546" s="299"/>
      <c r="N546" s="180"/>
      <c r="O546" s="299"/>
      <c r="P546" s="223" t="s">
        <v>5457</v>
      </c>
    </row>
    <row r="547" spans="1:16" s="120" customFormat="1" ht="21" customHeight="1">
      <c r="A547" s="353" t="s">
        <v>5865</v>
      </c>
      <c r="B547" s="224" t="s">
        <v>5321</v>
      </c>
      <c r="C547" s="224" t="s">
        <v>5669</v>
      </c>
      <c r="D547" s="313" t="s">
        <v>5843</v>
      </c>
      <c r="E547" s="177" t="s">
        <v>5125</v>
      </c>
      <c r="F547" s="121" t="s">
        <v>5210</v>
      </c>
      <c r="G547" s="279" t="s">
        <v>5211</v>
      </c>
      <c r="H547" s="241" t="s">
        <v>5212</v>
      </c>
      <c r="I547" s="145" t="s">
        <v>5213</v>
      </c>
      <c r="J547" s="180" t="s">
        <v>52</v>
      </c>
      <c r="K547" s="299"/>
      <c r="L547" s="299"/>
      <c r="M547" s="299"/>
      <c r="N547" s="180"/>
      <c r="O547" s="299"/>
      <c r="P547" s="223" t="s">
        <v>5457</v>
      </c>
    </row>
    <row r="548" spans="1:16" s="120" customFormat="1" ht="21" customHeight="1">
      <c r="A548" s="353" t="s">
        <v>5865</v>
      </c>
      <c r="B548" s="224" t="s">
        <v>5321</v>
      </c>
      <c r="C548" s="224" t="s">
        <v>5669</v>
      </c>
      <c r="D548" s="313" t="s">
        <v>5843</v>
      </c>
      <c r="E548" s="177" t="s">
        <v>5125</v>
      </c>
      <c r="F548" s="121" t="s">
        <v>5215</v>
      </c>
      <c r="G548" s="279" t="s">
        <v>5216</v>
      </c>
      <c r="H548" s="241" t="s">
        <v>5217</v>
      </c>
      <c r="I548" s="145" t="s">
        <v>5218</v>
      </c>
      <c r="J548" s="180" t="s">
        <v>52</v>
      </c>
      <c r="K548" s="299"/>
      <c r="L548" s="299"/>
      <c r="M548" s="299"/>
      <c r="N548" s="180"/>
      <c r="O548" s="299"/>
      <c r="P548" s="223" t="s">
        <v>5457</v>
      </c>
    </row>
    <row r="549" spans="1:16" s="120" customFormat="1" ht="21" customHeight="1">
      <c r="A549" s="353" t="s">
        <v>5865</v>
      </c>
      <c r="B549" s="224" t="s">
        <v>5321</v>
      </c>
      <c r="C549" s="224" t="s">
        <v>5669</v>
      </c>
      <c r="D549" s="313" t="s">
        <v>5843</v>
      </c>
      <c r="E549" s="177" t="s">
        <v>5125</v>
      </c>
      <c r="F549" s="121" t="s">
        <v>5220</v>
      </c>
      <c r="G549" s="279" t="s">
        <v>5221</v>
      </c>
      <c r="H549" s="241" t="s">
        <v>5222</v>
      </c>
      <c r="I549" s="145" t="s">
        <v>5223</v>
      </c>
      <c r="J549" s="180" t="s">
        <v>52</v>
      </c>
      <c r="K549" s="299"/>
      <c r="L549" s="299"/>
      <c r="M549" s="299"/>
      <c r="N549" s="180"/>
      <c r="O549" s="299"/>
      <c r="P549" s="223" t="s">
        <v>5457</v>
      </c>
    </row>
    <row r="550" spans="1:16" s="59" customFormat="1" ht="195.75" customHeight="1">
      <c r="A550" s="353" t="s">
        <v>5865</v>
      </c>
      <c r="B550" s="192" t="s">
        <v>5322</v>
      </c>
      <c r="C550" s="316" t="s">
        <v>5671</v>
      </c>
      <c r="D550" s="313" t="s">
        <v>5843</v>
      </c>
      <c r="E550" s="135" t="s">
        <v>2558</v>
      </c>
      <c r="F550" s="244" t="s">
        <v>2559</v>
      </c>
      <c r="G550" s="225" t="s">
        <v>2560</v>
      </c>
      <c r="H550" s="138" t="s">
        <v>2561</v>
      </c>
      <c r="I550" s="140" t="s">
        <v>2562</v>
      </c>
      <c r="J550" s="135" t="s">
        <v>5</v>
      </c>
      <c r="K550" s="135"/>
      <c r="L550" s="135"/>
      <c r="M550" s="135"/>
      <c r="N550" s="135"/>
      <c r="O550" s="135"/>
      <c r="P550" s="136" t="s">
        <v>5458</v>
      </c>
    </row>
    <row r="551" spans="1:16" s="59" customFormat="1" ht="30" customHeight="1">
      <c r="A551" s="353" t="s">
        <v>5865</v>
      </c>
      <c r="B551" s="192" t="s">
        <v>5322</v>
      </c>
      <c r="C551" s="316" t="s">
        <v>5671</v>
      </c>
      <c r="D551" s="313" t="s">
        <v>5843</v>
      </c>
      <c r="E551" s="135" t="s">
        <v>2558</v>
      </c>
      <c r="F551" s="139" t="s">
        <v>2564</v>
      </c>
      <c r="G551" s="225" t="s">
        <v>2565</v>
      </c>
      <c r="H551" s="139" t="s">
        <v>2566</v>
      </c>
      <c r="I551" s="218" t="s">
        <v>2567</v>
      </c>
      <c r="J551" s="135" t="s">
        <v>5</v>
      </c>
      <c r="K551" s="135"/>
      <c r="L551" s="135"/>
      <c r="M551" s="135"/>
      <c r="N551" s="135"/>
      <c r="O551" s="135"/>
      <c r="P551" s="136" t="s">
        <v>5459</v>
      </c>
    </row>
    <row r="552" spans="1:16" ht="30" customHeight="1">
      <c r="A552" s="353" t="s">
        <v>5865</v>
      </c>
      <c r="B552" s="134" t="s">
        <v>5323</v>
      </c>
      <c r="C552" s="314" t="s">
        <v>5673</v>
      </c>
      <c r="D552" s="313" t="s">
        <v>5843</v>
      </c>
      <c r="E552" s="135" t="s">
        <v>2569</v>
      </c>
      <c r="F552" s="139" t="s">
        <v>2570</v>
      </c>
      <c r="G552" s="139" t="s">
        <v>2571</v>
      </c>
      <c r="H552" s="139" t="s">
        <v>2572</v>
      </c>
      <c r="I552" s="145" t="s">
        <v>2573</v>
      </c>
      <c r="J552" s="135" t="s">
        <v>52</v>
      </c>
      <c r="K552" s="135" t="s">
        <v>52</v>
      </c>
      <c r="L552" s="135"/>
      <c r="M552" s="135"/>
      <c r="N552" s="135"/>
      <c r="O552" s="135"/>
      <c r="P552" s="136" t="s">
        <v>5408</v>
      </c>
    </row>
    <row r="553" spans="1:16" ht="30" customHeight="1">
      <c r="A553" s="353" t="s">
        <v>5865</v>
      </c>
      <c r="B553" s="134" t="s">
        <v>5323</v>
      </c>
      <c r="C553" s="314" t="s">
        <v>5673</v>
      </c>
      <c r="D553" s="313" t="s">
        <v>5843</v>
      </c>
      <c r="E553" s="135" t="s">
        <v>2569</v>
      </c>
      <c r="F553" s="139" t="s">
        <v>2574</v>
      </c>
      <c r="G553" s="139" t="s">
        <v>2575</v>
      </c>
      <c r="H553" s="139" t="s">
        <v>2576</v>
      </c>
      <c r="I553" s="139"/>
      <c r="J553" s="135" t="s">
        <v>52</v>
      </c>
      <c r="K553" s="135"/>
      <c r="L553" s="135"/>
      <c r="M553" s="135"/>
      <c r="N553" s="135"/>
      <c r="O553" s="135"/>
      <c r="P553" s="136" t="s">
        <v>5460</v>
      </c>
    </row>
    <row r="554" spans="1:16" ht="30" customHeight="1">
      <c r="A554" s="353" t="s">
        <v>5865</v>
      </c>
      <c r="B554" s="134" t="s">
        <v>5323</v>
      </c>
      <c r="C554" s="314" t="s">
        <v>5673</v>
      </c>
      <c r="D554" s="313" t="s">
        <v>5843</v>
      </c>
      <c r="E554" s="135" t="s">
        <v>2569</v>
      </c>
      <c r="F554" s="139" t="s">
        <v>2577</v>
      </c>
      <c r="G554" s="139" t="s">
        <v>2578</v>
      </c>
      <c r="H554" s="139" t="s">
        <v>2579</v>
      </c>
      <c r="I554" s="145" t="s">
        <v>2580</v>
      </c>
      <c r="J554" s="135" t="s">
        <v>52</v>
      </c>
      <c r="K554" s="135"/>
      <c r="L554" s="135"/>
      <c r="M554" s="135"/>
      <c r="N554" s="135"/>
      <c r="O554" s="135"/>
      <c r="P554" s="136" t="s">
        <v>5408</v>
      </c>
    </row>
    <row r="555" spans="1:16" ht="30" customHeight="1">
      <c r="A555" s="353" t="s">
        <v>5865</v>
      </c>
      <c r="B555" s="134" t="s">
        <v>5323</v>
      </c>
      <c r="C555" s="314" t="s">
        <v>5673</v>
      </c>
      <c r="D555" s="313" t="s">
        <v>5843</v>
      </c>
      <c r="E555" s="135" t="s">
        <v>2569</v>
      </c>
      <c r="F555" s="139" t="s">
        <v>2581</v>
      </c>
      <c r="G555" s="139" t="s">
        <v>2582</v>
      </c>
      <c r="H555" s="139">
        <v>901</v>
      </c>
      <c r="I555" s="145" t="s">
        <v>2583</v>
      </c>
      <c r="J555" s="135" t="s">
        <v>52</v>
      </c>
      <c r="K555" s="135" t="s">
        <v>52</v>
      </c>
      <c r="L555" s="135"/>
      <c r="M555" s="135"/>
      <c r="N555" s="135"/>
      <c r="O555" s="135"/>
      <c r="P555" s="136" t="s">
        <v>5408</v>
      </c>
    </row>
    <row r="556" spans="1:16" ht="30" customHeight="1">
      <c r="A556" s="353" t="s">
        <v>5865</v>
      </c>
      <c r="B556" s="134" t="s">
        <v>5323</v>
      </c>
      <c r="C556" s="314" t="s">
        <v>5673</v>
      </c>
      <c r="D556" s="313" t="s">
        <v>5843</v>
      </c>
      <c r="E556" s="135" t="s">
        <v>2569</v>
      </c>
      <c r="F556" s="139" t="s">
        <v>2584</v>
      </c>
      <c r="G556" s="139" t="s">
        <v>2585</v>
      </c>
      <c r="H556" s="139" t="s">
        <v>2586</v>
      </c>
      <c r="I556" s="145" t="s">
        <v>2587</v>
      </c>
      <c r="J556" s="135" t="s">
        <v>52</v>
      </c>
      <c r="K556" s="135"/>
      <c r="L556" s="135"/>
      <c r="M556" s="135"/>
      <c r="N556" s="135"/>
      <c r="O556" s="135"/>
      <c r="P556" s="136" t="s">
        <v>5408</v>
      </c>
    </row>
    <row r="557" spans="1:16" ht="30" customHeight="1">
      <c r="A557" s="353" t="s">
        <v>5865</v>
      </c>
      <c r="B557" s="134" t="s">
        <v>5323</v>
      </c>
      <c r="C557" s="314" t="s">
        <v>5673</v>
      </c>
      <c r="D557" s="313" t="s">
        <v>5843</v>
      </c>
      <c r="E557" s="135" t="s">
        <v>2569</v>
      </c>
      <c r="F557" s="139" t="s">
        <v>2588</v>
      </c>
      <c r="G557" s="139" t="s">
        <v>2589</v>
      </c>
      <c r="H557" s="139" t="s">
        <v>2590</v>
      </c>
      <c r="I557" s="145" t="s">
        <v>2591</v>
      </c>
      <c r="J557" s="135" t="s">
        <v>52</v>
      </c>
      <c r="K557" s="135"/>
      <c r="L557" s="135"/>
      <c r="M557" s="135"/>
      <c r="N557" s="135"/>
      <c r="O557" s="135"/>
      <c r="P557" s="136" t="s">
        <v>5408</v>
      </c>
    </row>
    <row r="558" spans="1:16" ht="30" customHeight="1">
      <c r="A558" s="353" t="s">
        <v>5865</v>
      </c>
      <c r="B558" s="134" t="s">
        <v>5323</v>
      </c>
      <c r="C558" s="314" t="s">
        <v>5673</v>
      </c>
      <c r="D558" s="313" t="s">
        <v>5843</v>
      </c>
      <c r="E558" s="135" t="s">
        <v>2569</v>
      </c>
      <c r="F558" s="139" t="s">
        <v>2592</v>
      </c>
      <c r="G558" s="139" t="s">
        <v>2593</v>
      </c>
      <c r="H558" s="139" t="s">
        <v>2594</v>
      </c>
      <c r="I558" s="145" t="s">
        <v>2595</v>
      </c>
      <c r="J558" s="135" t="s">
        <v>52</v>
      </c>
      <c r="K558" s="135"/>
      <c r="L558" s="135"/>
      <c r="M558" s="135"/>
      <c r="N558" s="135"/>
      <c r="O558" s="135"/>
      <c r="P558" s="136" t="s">
        <v>5408</v>
      </c>
    </row>
    <row r="559" spans="1:16" ht="30" customHeight="1">
      <c r="A559" s="353" t="s">
        <v>5865</v>
      </c>
      <c r="B559" s="134" t="s">
        <v>5323</v>
      </c>
      <c r="C559" s="314" t="s">
        <v>5673</v>
      </c>
      <c r="D559" s="313" t="s">
        <v>5843</v>
      </c>
      <c r="E559" s="135" t="s">
        <v>2569</v>
      </c>
      <c r="F559" s="139" t="s">
        <v>2596</v>
      </c>
      <c r="G559" s="139" t="s">
        <v>2597</v>
      </c>
      <c r="H559" s="139" t="s">
        <v>2598</v>
      </c>
      <c r="I559" s="145" t="s">
        <v>2599</v>
      </c>
      <c r="J559" s="135" t="s">
        <v>52</v>
      </c>
      <c r="K559" s="135" t="s">
        <v>52</v>
      </c>
      <c r="L559" s="135"/>
      <c r="M559" s="135"/>
      <c r="N559" s="135"/>
      <c r="O559" s="135"/>
      <c r="P559" s="136" t="s">
        <v>5408</v>
      </c>
    </row>
    <row r="560" spans="1:16" ht="30" customHeight="1">
      <c r="A560" s="353" t="s">
        <v>5865</v>
      </c>
      <c r="B560" s="134" t="s">
        <v>5324</v>
      </c>
      <c r="C560" s="314" t="s">
        <v>5675</v>
      </c>
      <c r="D560" s="313" t="s">
        <v>5843</v>
      </c>
      <c r="E560" s="135" t="s">
        <v>2600</v>
      </c>
      <c r="F560" s="139" t="s">
        <v>2601</v>
      </c>
      <c r="G560" s="139" t="s">
        <v>2602</v>
      </c>
      <c r="H560" s="143" t="s">
        <v>2603</v>
      </c>
      <c r="I560" s="145" t="s">
        <v>2604</v>
      </c>
      <c r="J560" s="135" t="s">
        <v>5</v>
      </c>
      <c r="K560" s="135"/>
      <c r="L560" s="135"/>
      <c r="M560" s="135"/>
      <c r="N560" s="135"/>
      <c r="O560" s="135"/>
      <c r="P560" s="136" t="s">
        <v>5461</v>
      </c>
    </row>
    <row r="561" spans="1:16" ht="30" customHeight="1">
      <c r="A561" s="353" t="s">
        <v>5865</v>
      </c>
      <c r="B561" s="134" t="s">
        <v>5324</v>
      </c>
      <c r="C561" s="314" t="s">
        <v>5675</v>
      </c>
      <c r="D561" s="313" t="s">
        <v>5843</v>
      </c>
      <c r="E561" s="135" t="s">
        <v>2600</v>
      </c>
      <c r="F561" s="139" t="s">
        <v>2606</v>
      </c>
      <c r="G561" s="139" t="s">
        <v>2607</v>
      </c>
      <c r="H561" s="142" t="s">
        <v>2608</v>
      </c>
      <c r="I561" s="145" t="s">
        <v>2609</v>
      </c>
      <c r="J561" s="135" t="s">
        <v>5</v>
      </c>
      <c r="K561" s="135"/>
      <c r="L561" s="135"/>
      <c r="M561" s="135"/>
      <c r="N561" s="135"/>
      <c r="O561" s="135"/>
      <c r="P561" s="136" t="s">
        <v>5461</v>
      </c>
    </row>
    <row r="562" spans="1:16" ht="30" customHeight="1">
      <c r="A562" s="353" t="s">
        <v>5865</v>
      </c>
      <c r="B562" s="134" t="s">
        <v>5324</v>
      </c>
      <c r="C562" s="314" t="s">
        <v>5675</v>
      </c>
      <c r="D562" s="313" t="s">
        <v>5843</v>
      </c>
      <c r="E562" s="135" t="s">
        <v>2600</v>
      </c>
      <c r="F562" s="139" t="s">
        <v>2611</v>
      </c>
      <c r="G562" s="138" t="s">
        <v>2612</v>
      </c>
      <c r="H562" s="142" t="s">
        <v>2613</v>
      </c>
      <c r="I562" s="145" t="s">
        <v>2614</v>
      </c>
      <c r="J562" s="135" t="s">
        <v>5</v>
      </c>
      <c r="K562" s="135"/>
      <c r="L562" s="135"/>
      <c r="M562" s="135"/>
      <c r="N562" s="135"/>
      <c r="O562" s="135"/>
      <c r="P562" s="136" t="s">
        <v>5461</v>
      </c>
    </row>
    <row r="563" spans="1:16" ht="30" customHeight="1">
      <c r="A563" s="353" t="s">
        <v>5865</v>
      </c>
      <c r="B563" s="134" t="s">
        <v>5325</v>
      </c>
      <c r="C563" s="314" t="s">
        <v>5678</v>
      </c>
      <c r="D563" s="313" t="s">
        <v>5843</v>
      </c>
      <c r="E563" s="135" t="s">
        <v>2616</v>
      </c>
      <c r="F563" s="139" t="s">
        <v>2617</v>
      </c>
      <c r="G563" s="139" t="s">
        <v>2618</v>
      </c>
      <c r="H563" s="229" t="s">
        <v>2619</v>
      </c>
      <c r="I563" s="145" t="s">
        <v>2620</v>
      </c>
      <c r="J563" s="135" t="s">
        <v>5</v>
      </c>
      <c r="K563" s="135"/>
      <c r="L563" s="135"/>
      <c r="M563" s="135"/>
      <c r="N563" s="135"/>
      <c r="O563" s="135"/>
      <c r="P563" s="136" t="s">
        <v>5408</v>
      </c>
    </row>
    <row r="564" spans="1:16" ht="30" customHeight="1">
      <c r="A564" s="353" t="s">
        <v>5865</v>
      </c>
      <c r="B564" s="134" t="s">
        <v>5325</v>
      </c>
      <c r="C564" s="314" t="s">
        <v>5678</v>
      </c>
      <c r="D564" s="313" t="s">
        <v>5843</v>
      </c>
      <c r="E564" s="135" t="s">
        <v>2616</v>
      </c>
      <c r="F564" s="139" t="s">
        <v>2621</v>
      </c>
      <c r="G564" s="138" t="s">
        <v>2622</v>
      </c>
      <c r="H564" s="139" t="s">
        <v>2623</v>
      </c>
      <c r="I564" s="145" t="s">
        <v>2624</v>
      </c>
      <c r="J564" s="135" t="s">
        <v>5</v>
      </c>
      <c r="K564" s="135"/>
      <c r="L564" s="135"/>
      <c r="M564" s="135"/>
      <c r="N564" s="135" t="s">
        <v>5</v>
      </c>
      <c r="O564" s="135"/>
      <c r="P564" s="136" t="s">
        <v>5408</v>
      </c>
    </row>
    <row r="565" spans="1:16" ht="30" customHeight="1">
      <c r="A565" s="353" t="s">
        <v>5865</v>
      </c>
      <c r="B565" s="134" t="s">
        <v>5326</v>
      </c>
      <c r="C565" s="314" t="s">
        <v>5679</v>
      </c>
      <c r="D565" s="313" t="s">
        <v>5843</v>
      </c>
      <c r="E565" s="135" t="s">
        <v>2625</v>
      </c>
      <c r="F565" s="139" t="s">
        <v>2626</v>
      </c>
      <c r="G565" s="138" t="s">
        <v>2627</v>
      </c>
      <c r="H565" s="216" t="s">
        <v>2628</v>
      </c>
      <c r="I565" s="145" t="s">
        <v>2629</v>
      </c>
      <c r="J565" s="135" t="s">
        <v>5</v>
      </c>
      <c r="K565" s="135" t="s">
        <v>5</v>
      </c>
      <c r="L565" s="135"/>
      <c r="M565" s="135"/>
      <c r="N565" s="135"/>
      <c r="O565" s="135"/>
      <c r="P565" s="137" t="s">
        <v>2630</v>
      </c>
    </row>
    <row r="566" spans="1:16" ht="30" customHeight="1">
      <c r="A566" s="353" t="s">
        <v>5865</v>
      </c>
      <c r="B566" s="134" t="s">
        <v>5326</v>
      </c>
      <c r="C566" s="314" t="s">
        <v>5679</v>
      </c>
      <c r="D566" s="313" t="s">
        <v>5843</v>
      </c>
      <c r="E566" s="135" t="s">
        <v>2625</v>
      </c>
      <c r="F566" s="138" t="s">
        <v>2632</v>
      </c>
      <c r="G566" s="139" t="s">
        <v>2633</v>
      </c>
      <c r="H566" s="146" t="s">
        <v>2634</v>
      </c>
      <c r="I566" s="145" t="s">
        <v>2635</v>
      </c>
      <c r="J566" s="135" t="s">
        <v>5</v>
      </c>
      <c r="K566" s="135" t="s">
        <v>5</v>
      </c>
      <c r="L566" s="135" t="s">
        <v>5</v>
      </c>
      <c r="M566" s="135" t="s">
        <v>5</v>
      </c>
      <c r="N566" s="135" t="s">
        <v>5</v>
      </c>
      <c r="O566" s="135" t="s">
        <v>5</v>
      </c>
      <c r="P566" s="137" t="s">
        <v>2630</v>
      </c>
    </row>
    <row r="567" spans="1:16" ht="30" customHeight="1">
      <c r="A567" s="353" t="s">
        <v>5865</v>
      </c>
      <c r="B567" s="134" t="s">
        <v>5326</v>
      </c>
      <c r="C567" s="314" t="s">
        <v>5679</v>
      </c>
      <c r="D567" s="313" t="s">
        <v>5843</v>
      </c>
      <c r="E567" s="135" t="s">
        <v>2625</v>
      </c>
      <c r="F567" s="138" t="s">
        <v>2637</v>
      </c>
      <c r="G567" s="138" t="s">
        <v>2638</v>
      </c>
      <c r="H567" s="216" t="s">
        <v>2639</v>
      </c>
      <c r="I567" s="145" t="s">
        <v>2640</v>
      </c>
      <c r="J567" s="135" t="s">
        <v>5</v>
      </c>
      <c r="K567" s="135" t="s">
        <v>5</v>
      </c>
      <c r="L567" s="135"/>
      <c r="M567" s="135"/>
      <c r="N567" s="135" t="s">
        <v>5</v>
      </c>
      <c r="O567" s="135" t="s">
        <v>5</v>
      </c>
      <c r="P567" s="137" t="s">
        <v>2630</v>
      </c>
    </row>
    <row r="568" spans="1:16" ht="30" customHeight="1">
      <c r="A568" s="353" t="s">
        <v>5865</v>
      </c>
      <c r="B568" s="134" t="s">
        <v>5328</v>
      </c>
      <c r="C568" s="314" t="s">
        <v>5681</v>
      </c>
      <c r="D568" s="313" t="s">
        <v>5843</v>
      </c>
      <c r="E568" s="135" t="s">
        <v>2642</v>
      </c>
      <c r="F568" s="139" t="s">
        <v>2643</v>
      </c>
      <c r="G568" s="138" t="s">
        <v>2644</v>
      </c>
      <c r="H568" s="139" t="s">
        <v>2645</v>
      </c>
      <c r="I568" s="145" t="s">
        <v>2646</v>
      </c>
      <c r="J568" s="135" t="s">
        <v>5</v>
      </c>
      <c r="K568" s="135"/>
      <c r="L568" s="135"/>
      <c r="M568" s="135"/>
      <c r="N568" s="135" t="s">
        <v>5</v>
      </c>
      <c r="O568" s="135"/>
      <c r="P568" s="136" t="s">
        <v>5408</v>
      </c>
    </row>
    <row r="569" spans="1:16" ht="30" customHeight="1">
      <c r="A569" s="353" t="s">
        <v>5865</v>
      </c>
      <c r="B569" s="134" t="s">
        <v>5328</v>
      </c>
      <c r="C569" s="314" t="s">
        <v>5681</v>
      </c>
      <c r="D569" s="313" t="s">
        <v>5843</v>
      </c>
      <c r="E569" s="135" t="s">
        <v>2642</v>
      </c>
      <c r="F569" s="139" t="s">
        <v>2648</v>
      </c>
      <c r="G569" s="138" t="s">
        <v>2649</v>
      </c>
      <c r="H569" s="139" t="s">
        <v>2645</v>
      </c>
      <c r="I569" s="145" t="s">
        <v>2646</v>
      </c>
      <c r="J569" s="135" t="s">
        <v>5</v>
      </c>
      <c r="K569" s="135"/>
      <c r="L569" s="135"/>
      <c r="M569" s="135"/>
      <c r="N569" s="135" t="s">
        <v>5</v>
      </c>
      <c r="O569" s="135"/>
      <c r="P569" s="136" t="s">
        <v>5408</v>
      </c>
    </row>
    <row r="570" spans="1:16" ht="30" customHeight="1">
      <c r="A570" s="353" t="s">
        <v>5865</v>
      </c>
      <c r="B570" s="134" t="s">
        <v>5328</v>
      </c>
      <c r="C570" s="314" t="s">
        <v>5681</v>
      </c>
      <c r="D570" s="313" t="s">
        <v>5843</v>
      </c>
      <c r="E570" s="135" t="s">
        <v>2642</v>
      </c>
      <c r="F570" s="139" t="s">
        <v>2651</v>
      </c>
      <c r="G570" s="139" t="s">
        <v>2652</v>
      </c>
      <c r="H570" s="139" t="s">
        <v>2653</v>
      </c>
      <c r="I570" s="145" t="s">
        <v>2654</v>
      </c>
      <c r="J570" s="135" t="s">
        <v>5</v>
      </c>
      <c r="K570" s="135"/>
      <c r="L570" s="135"/>
      <c r="M570" s="135"/>
      <c r="N570" s="135" t="s">
        <v>5</v>
      </c>
      <c r="O570" s="135"/>
      <c r="P570" s="136" t="s">
        <v>5408</v>
      </c>
    </row>
    <row r="571" spans="1:16" ht="30" customHeight="1">
      <c r="A571" s="353" t="s">
        <v>5865</v>
      </c>
      <c r="B571" s="134" t="s">
        <v>5328</v>
      </c>
      <c r="C571" s="314" t="s">
        <v>5681</v>
      </c>
      <c r="D571" s="313" t="s">
        <v>5843</v>
      </c>
      <c r="E571" s="135" t="s">
        <v>2642</v>
      </c>
      <c r="F571" s="139" t="s">
        <v>2656</v>
      </c>
      <c r="G571" s="139" t="s">
        <v>2657</v>
      </c>
      <c r="H571" s="139" t="s">
        <v>2658</v>
      </c>
      <c r="I571" s="145" t="s">
        <v>2659</v>
      </c>
      <c r="J571" s="135" t="s">
        <v>5</v>
      </c>
      <c r="K571" s="135"/>
      <c r="L571" s="135"/>
      <c r="M571" s="135"/>
      <c r="N571" s="135"/>
      <c r="O571" s="135"/>
      <c r="P571" s="136" t="s">
        <v>5408</v>
      </c>
    </row>
    <row r="572" spans="1:16" ht="30" customHeight="1">
      <c r="A572" s="353" t="s">
        <v>5865</v>
      </c>
      <c r="B572" s="134" t="s">
        <v>5328</v>
      </c>
      <c r="C572" s="314" t="s">
        <v>5681</v>
      </c>
      <c r="D572" s="313" t="s">
        <v>5843</v>
      </c>
      <c r="E572" s="135" t="s">
        <v>2642</v>
      </c>
      <c r="F572" s="139" t="s">
        <v>2661</v>
      </c>
      <c r="G572" s="139" t="s">
        <v>2662</v>
      </c>
      <c r="H572" s="139" t="s">
        <v>2663</v>
      </c>
      <c r="I572" s="145" t="s">
        <v>2664</v>
      </c>
      <c r="J572" s="135" t="s">
        <v>5</v>
      </c>
      <c r="K572" s="135"/>
      <c r="L572" s="135"/>
      <c r="M572" s="135"/>
      <c r="N572" s="135"/>
      <c r="O572" s="135"/>
      <c r="P572" s="136" t="s">
        <v>5408</v>
      </c>
    </row>
    <row r="573" spans="1:16" ht="30" customHeight="1">
      <c r="A573" s="353" t="s">
        <v>5865</v>
      </c>
      <c r="B573" s="134" t="s">
        <v>5328</v>
      </c>
      <c r="C573" s="314" t="s">
        <v>5681</v>
      </c>
      <c r="D573" s="313" t="s">
        <v>5843</v>
      </c>
      <c r="E573" s="135" t="s">
        <v>2642</v>
      </c>
      <c r="F573" s="139" t="s">
        <v>2666</v>
      </c>
      <c r="G573" s="139" t="s">
        <v>2667</v>
      </c>
      <c r="H573" s="139" t="s">
        <v>2668</v>
      </c>
      <c r="I573" s="145" t="s">
        <v>2669</v>
      </c>
      <c r="J573" s="135" t="s">
        <v>5</v>
      </c>
      <c r="K573" s="135"/>
      <c r="L573" s="135" t="s">
        <v>5</v>
      </c>
      <c r="M573" s="135"/>
      <c r="N573" s="135" t="s">
        <v>5</v>
      </c>
      <c r="O573" s="135"/>
      <c r="P573" s="136" t="s">
        <v>5408</v>
      </c>
    </row>
    <row r="574" spans="1:16" ht="30" customHeight="1">
      <c r="A574" s="353" t="s">
        <v>5865</v>
      </c>
      <c r="B574" s="134" t="s">
        <v>5328</v>
      </c>
      <c r="C574" s="314" t="s">
        <v>5681</v>
      </c>
      <c r="D574" s="313" t="s">
        <v>5843</v>
      </c>
      <c r="E574" s="135" t="s">
        <v>2642</v>
      </c>
      <c r="F574" s="60" t="s">
        <v>2671</v>
      </c>
      <c r="G574" s="139" t="s">
        <v>2672</v>
      </c>
      <c r="H574" s="139" t="s">
        <v>2673</v>
      </c>
      <c r="I574" s="145" t="s">
        <v>2674</v>
      </c>
      <c r="J574" s="135" t="s">
        <v>76</v>
      </c>
      <c r="K574" s="135"/>
      <c r="L574" s="135"/>
      <c r="M574" s="135"/>
      <c r="N574" s="135"/>
      <c r="O574" s="135"/>
      <c r="P574" s="136" t="s">
        <v>5408</v>
      </c>
    </row>
    <row r="575" spans="1:16" ht="30" customHeight="1">
      <c r="A575" s="353" t="s">
        <v>5865</v>
      </c>
      <c r="B575" s="134" t="s">
        <v>5328</v>
      </c>
      <c r="C575" s="314" t="s">
        <v>5681</v>
      </c>
      <c r="D575" s="313" t="s">
        <v>5843</v>
      </c>
      <c r="E575" s="135" t="s">
        <v>2676</v>
      </c>
      <c r="F575" s="162" t="s">
        <v>2677</v>
      </c>
      <c r="G575" s="162" t="s">
        <v>2678</v>
      </c>
      <c r="H575" s="139" t="s">
        <v>2679</v>
      </c>
      <c r="I575" s="161" t="s">
        <v>2680</v>
      </c>
      <c r="J575" s="135" t="s">
        <v>5</v>
      </c>
      <c r="K575" s="135"/>
      <c r="L575" s="135"/>
      <c r="M575" s="135"/>
      <c r="N575" s="135"/>
      <c r="O575" s="135"/>
      <c r="P575" s="136" t="s">
        <v>5408</v>
      </c>
    </row>
    <row r="576" spans="1:16" ht="30" customHeight="1">
      <c r="A576" s="353" t="s">
        <v>5865</v>
      </c>
      <c r="B576" s="134" t="s">
        <v>5328</v>
      </c>
      <c r="C576" s="314" t="s">
        <v>5681</v>
      </c>
      <c r="D576" s="313" t="s">
        <v>5843</v>
      </c>
      <c r="E576" s="135" t="s">
        <v>2676</v>
      </c>
      <c r="F576" s="139" t="s">
        <v>2682</v>
      </c>
      <c r="G576" s="162" t="s">
        <v>2683</v>
      </c>
      <c r="H576" s="139" t="s">
        <v>2684</v>
      </c>
      <c r="I576" s="161" t="s">
        <v>2685</v>
      </c>
      <c r="J576" s="135"/>
      <c r="K576" s="135" t="s">
        <v>5</v>
      </c>
      <c r="L576" s="135"/>
      <c r="M576" s="135"/>
      <c r="N576" s="135"/>
      <c r="O576" s="135"/>
      <c r="P576" s="136" t="s">
        <v>5408</v>
      </c>
    </row>
    <row r="577" spans="1:16" ht="30" customHeight="1">
      <c r="A577" s="353" t="s">
        <v>5865</v>
      </c>
      <c r="B577" s="134" t="s">
        <v>5328</v>
      </c>
      <c r="C577" s="314" t="s">
        <v>5681</v>
      </c>
      <c r="D577" s="313" t="s">
        <v>5843</v>
      </c>
      <c r="E577" s="135" t="s">
        <v>2676</v>
      </c>
      <c r="F577" s="139" t="s">
        <v>2687</v>
      </c>
      <c r="G577" s="162" t="s">
        <v>2688</v>
      </c>
      <c r="H577" s="139" t="s">
        <v>2689</v>
      </c>
      <c r="I577" s="161" t="s">
        <v>2690</v>
      </c>
      <c r="J577" s="135" t="s">
        <v>5</v>
      </c>
      <c r="K577" s="135"/>
      <c r="L577" s="135"/>
      <c r="M577" s="135"/>
      <c r="N577" s="135"/>
      <c r="O577" s="135"/>
      <c r="P577" s="136" t="s">
        <v>5408</v>
      </c>
    </row>
    <row r="578" spans="1:16" ht="30" customHeight="1">
      <c r="A578" s="353" t="s">
        <v>5865</v>
      </c>
      <c r="B578" s="134" t="s">
        <v>5328</v>
      </c>
      <c r="C578" s="314" t="s">
        <v>5681</v>
      </c>
      <c r="D578" s="313" t="s">
        <v>5843</v>
      </c>
      <c r="E578" s="135" t="s">
        <v>2676</v>
      </c>
      <c r="F578" s="139" t="s">
        <v>2692</v>
      </c>
      <c r="G578" s="162" t="s">
        <v>2693</v>
      </c>
      <c r="H578" s="139" t="s">
        <v>2694</v>
      </c>
      <c r="I578" s="161" t="s">
        <v>2695</v>
      </c>
      <c r="J578" s="135" t="s">
        <v>5</v>
      </c>
      <c r="K578" s="135"/>
      <c r="L578" s="135"/>
      <c r="M578" s="135"/>
      <c r="N578" s="135"/>
      <c r="O578" s="135"/>
      <c r="P578" s="136" t="s">
        <v>5408</v>
      </c>
    </row>
    <row r="579" spans="1:16" ht="30" customHeight="1">
      <c r="A579" s="353" t="s">
        <v>5865</v>
      </c>
      <c r="B579" s="134" t="s">
        <v>5328</v>
      </c>
      <c r="C579" s="314" t="s">
        <v>5681</v>
      </c>
      <c r="D579" s="313" t="s">
        <v>5843</v>
      </c>
      <c r="E579" s="135" t="s">
        <v>2676</v>
      </c>
      <c r="F579" s="139" t="s">
        <v>2697</v>
      </c>
      <c r="G579" s="162" t="s">
        <v>2698</v>
      </c>
      <c r="H579" s="139" t="s">
        <v>2699</v>
      </c>
      <c r="I579" s="161" t="s">
        <v>2700</v>
      </c>
      <c r="J579" s="135" t="s">
        <v>5</v>
      </c>
      <c r="K579" s="135"/>
      <c r="L579" s="135"/>
      <c r="M579" s="135"/>
      <c r="N579" s="135"/>
      <c r="O579" s="135"/>
      <c r="P579" s="136" t="s">
        <v>5408</v>
      </c>
    </row>
    <row r="580" spans="1:16" ht="30" customHeight="1">
      <c r="A580" s="353" t="s">
        <v>5865</v>
      </c>
      <c r="B580" s="134" t="s">
        <v>5328</v>
      </c>
      <c r="C580" s="314" t="s">
        <v>5681</v>
      </c>
      <c r="D580" s="313" t="s">
        <v>5843</v>
      </c>
      <c r="E580" s="135" t="s">
        <v>2676</v>
      </c>
      <c r="F580" s="139" t="s">
        <v>2702</v>
      </c>
      <c r="G580" s="162" t="s">
        <v>2703</v>
      </c>
      <c r="H580" s="139" t="s">
        <v>2704</v>
      </c>
      <c r="I580" s="161" t="s">
        <v>2705</v>
      </c>
      <c r="J580" s="135" t="s">
        <v>5</v>
      </c>
      <c r="K580" s="135"/>
      <c r="L580" s="135"/>
      <c r="M580" s="135"/>
      <c r="N580" s="135"/>
      <c r="O580" s="135"/>
      <c r="P580" s="136" t="s">
        <v>5408</v>
      </c>
    </row>
    <row r="581" spans="1:16" ht="30" customHeight="1">
      <c r="A581" s="353" t="s">
        <v>5865</v>
      </c>
      <c r="B581" s="134" t="s">
        <v>5328</v>
      </c>
      <c r="C581" s="314" t="s">
        <v>5681</v>
      </c>
      <c r="D581" s="313" t="s">
        <v>5843</v>
      </c>
      <c r="E581" s="135" t="s">
        <v>2676</v>
      </c>
      <c r="F581" s="139" t="s">
        <v>2707</v>
      </c>
      <c r="G581" s="162" t="s">
        <v>2708</v>
      </c>
      <c r="H581" s="139" t="s">
        <v>2709</v>
      </c>
      <c r="I581" s="161" t="s">
        <v>2710</v>
      </c>
      <c r="J581" s="135" t="s">
        <v>5</v>
      </c>
      <c r="K581" s="135"/>
      <c r="L581" s="135"/>
      <c r="M581" s="135"/>
      <c r="N581" s="135"/>
      <c r="O581" s="135"/>
      <c r="P581" s="136" t="s">
        <v>5408</v>
      </c>
    </row>
    <row r="582" spans="1:16" ht="30" customHeight="1">
      <c r="A582" s="353" t="s">
        <v>5865</v>
      </c>
      <c r="B582" s="134" t="s">
        <v>5329</v>
      </c>
      <c r="C582" s="314" t="s">
        <v>5683</v>
      </c>
      <c r="D582" s="313" t="s">
        <v>5843</v>
      </c>
      <c r="E582" s="135" t="s">
        <v>2712</v>
      </c>
      <c r="F582" s="139" t="s">
        <v>2713</v>
      </c>
      <c r="G582" s="138" t="s">
        <v>2714</v>
      </c>
      <c r="H582" s="216" t="s">
        <v>2715</v>
      </c>
      <c r="I582" s="219" t="s">
        <v>2716</v>
      </c>
      <c r="J582" s="135" t="s">
        <v>5</v>
      </c>
      <c r="K582" s="135"/>
      <c r="L582" s="135"/>
      <c r="M582" s="135"/>
      <c r="N582" s="135"/>
      <c r="O582" s="135"/>
      <c r="P582" s="136" t="s">
        <v>5408</v>
      </c>
    </row>
    <row r="583" spans="1:16" s="62" customFormat="1" ht="30" customHeight="1">
      <c r="A583" s="353" t="s">
        <v>5865</v>
      </c>
      <c r="B583" s="192" t="s">
        <v>5330</v>
      </c>
      <c r="C583" s="316" t="s">
        <v>5685</v>
      </c>
      <c r="D583" s="313" t="s">
        <v>5843</v>
      </c>
      <c r="E583" s="141" t="s">
        <v>2718</v>
      </c>
      <c r="F583" s="61" t="s">
        <v>2719</v>
      </c>
      <c r="G583" s="231" t="s">
        <v>2720</v>
      </c>
      <c r="H583" s="232" t="s">
        <v>2721</v>
      </c>
      <c r="I583" s="193" t="s">
        <v>2722</v>
      </c>
      <c r="J583" s="177" t="s">
        <v>5</v>
      </c>
      <c r="K583" s="177"/>
      <c r="L583" s="135"/>
      <c r="M583" s="135"/>
      <c r="N583" s="135"/>
      <c r="O583" s="135"/>
      <c r="P583" s="230" t="s">
        <v>5462</v>
      </c>
    </row>
    <row r="584" spans="1:16" s="62" customFormat="1" ht="30" customHeight="1">
      <c r="A584" s="353" t="s">
        <v>5865</v>
      </c>
      <c r="B584" s="192" t="s">
        <v>5330</v>
      </c>
      <c r="C584" s="316" t="s">
        <v>5685</v>
      </c>
      <c r="D584" s="313" t="s">
        <v>5843</v>
      </c>
      <c r="E584" s="141" t="s">
        <v>2718</v>
      </c>
      <c r="F584" s="231" t="s">
        <v>2723</v>
      </c>
      <c r="G584" s="231" t="s">
        <v>2724</v>
      </c>
      <c r="H584" s="232" t="s">
        <v>2725</v>
      </c>
      <c r="I584" s="193" t="s">
        <v>2726</v>
      </c>
      <c r="J584" s="177" t="s">
        <v>869</v>
      </c>
      <c r="K584" s="177"/>
      <c r="L584" s="135"/>
      <c r="M584" s="135"/>
      <c r="N584" s="135"/>
      <c r="O584" s="135"/>
      <c r="P584" s="230" t="s">
        <v>5462</v>
      </c>
    </row>
    <row r="585" spans="1:16" s="62" customFormat="1" ht="30" customHeight="1">
      <c r="A585" s="353" t="s">
        <v>5865</v>
      </c>
      <c r="B585" s="192" t="s">
        <v>5330</v>
      </c>
      <c r="C585" s="316" t="s">
        <v>5685</v>
      </c>
      <c r="D585" s="313" t="s">
        <v>5843</v>
      </c>
      <c r="E585" s="141" t="s">
        <v>2718</v>
      </c>
      <c r="F585" s="231" t="s">
        <v>2727</v>
      </c>
      <c r="G585" s="231" t="s">
        <v>2728</v>
      </c>
      <c r="H585" s="232" t="s">
        <v>2729</v>
      </c>
      <c r="I585" s="193" t="s">
        <v>2730</v>
      </c>
      <c r="J585" s="177" t="s">
        <v>869</v>
      </c>
      <c r="K585" s="177"/>
      <c r="L585" s="135"/>
      <c r="M585" s="135"/>
      <c r="N585" s="135"/>
      <c r="O585" s="135"/>
      <c r="P585" s="230" t="s">
        <v>5462</v>
      </c>
    </row>
    <row r="586" spans="1:16" s="62" customFormat="1" ht="30" customHeight="1">
      <c r="A586" s="353" t="s">
        <v>5865</v>
      </c>
      <c r="B586" s="192" t="s">
        <v>5330</v>
      </c>
      <c r="C586" s="316" t="s">
        <v>5685</v>
      </c>
      <c r="D586" s="313" t="s">
        <v>5843</v>
      </c>
      <c r="E586" s="141" t="s">
        <v>2718</v>
      </c>
      <c r="F586" s="231" t="s">
        <v>2731</v>
      </c>
      <c r="G586" s="231" t="s">
        <v>2732</v>
      </c>
      <c r="H586" s="232" t="s">
        <v>2733</v>
      </c>
      <c r="I586" s="193" t="s">
        <v>2734</v>
      </c>
      <c r="J586" s="177" t="s">
        <v>869</v>
      </c>
      <c r="K586" s="177" t="s">
        <v>869</v>
      </c>
      <c r="L586" s="135"/>
      <c r="M586" s="135"/>
      <c r="N586" s="135"/>
      <c r="O586" s="135"/>
      <c r="P586" s="230" t="s">
        <v>5462</v>
      </c>
    </row>
    <row r="587" spans="1:16" s="62" customFormat="1" ht="30" customHeight="1">
      <c r="A587" s="353" t="s">
        <v>5865</v>
      </c>
      <c r="B587" s="192" t="s">
        <v>5330</v>
      </c>
      <c r="C587" s="316" t="s">
        <v>5685</v>
      </c>
      <c r="D587" s="313" t="s">
        <v>5843</v>
      </c>
      <c r="E587" s="141" t="s">
        <v>2718</v>
      </c>
      <c r="F587" s="231" t="s">
        <v>2735</v>
      </c>
      <c r="G587" s="231" t="s">
        <v>2736</v>
      </c>
      <c r="H587" s="139" t="s">
        <v>2737</v>
      </c>
      <c r="I587" s="193" t="s">
        <v>2738</v>
      </c>
      <c r="J587" s="135"/>
      <c r="K587" s="135" t="s">
        <v>869</v>
      </c>
      <c r="L587" s="135"/>
      <c r="M587" s="135"/>
      <c r="N587" s="135"/>
      <c r="O587" s="135"/>
      <c r="P587" s="230" t="s">
        <v>5462</v>
      </c>
    </row>
    <row r="588" spans="1:16" s="62" customFormat="1" ht="30" customHeight="1">
      <c r="A588" s="353" t="s">
        <v>5865</v>
      </c>
      <c r="B588" s="192" t="s">
        <v>5330</v>
      </c>
      <c r="C588" s="316" t="s">
        <v>5685</v>
      </c>
      <c r="D588" s="313" t="s">
        <v>5843</v>
      </c>
      <c r="E588" s="141" t="s">
        <v>2718</v>
      </c>
      <c r="F588" s="61" t="s">
        <v>2739</v>
      </c>
      <c r="G588" s="231" t="s">
        <v>2740</v>
      </c>
      <c r="H588" s="232" t="s">
        <v>2741</v>
      </c>
      <c r="I588" s="193" t="s">
        <v>2742</v>
      </c>
      <c r="J588" s="135" t="s">
        <v>869</v>
      </c>
      <c r="K588" s="135"/>
      <c r="L588" s="135"/>
      <c r="M588" s="135"/>
      <c r="N588" s="135"/>
      <c r="O588" s="135"/>
      <c r="P588" s="230" t="s">
        <v>5462</v>
      </c>
    </row>
    <row r="589" spans="1:16" s="62" customFormat="1" ht="30" customHeight="1">
      <c r="A589" s="353" t="s">
        <v>5865</v>
      </c>
      <c r="B589" s="192" t="s">
        <v>5330</v>
      </c>
      <c r="C589" s="316" t="s">
        <v>5685</v>
      </c>
      <c r="D589" s="313" t="s">
        <v>5843</v>
      </c>
      <c r="E589" s="141" t="s">
        <v>2718</v>
      </c>
      <c r="F589" s="231" t="s">
        <v>2743</v>
      </c>
      <c r="G589" s="231" t="s">
        <v>2744</v>
      </c>
      <c r="H589" s="232" t="s">
        <v>2745</v>
      </c>
      <c r="I589" s="193" t="s">
        <v>2746</v>
      </c>
      <c r="J589" s="135" t="s">
        <v>869</v>
      </c>
      <c r="K589" s="135"/>
      <c r="L589" s="135"/>
      <c r="M589" s="135"/>
      <c r="N589" s="135"/>
      <c r="O589" s="135"/>
      <c r="P589" s="230" t="s">
        <v>5462</v>
      </c>
    </row>
    <row r="590" spans="1:16" ht="30" customHeight="1">
      <c r="A590" s="353" t="s">
        <v>5865</v>
      </c>
      <c r="B590" s="134" t="s">
        <v>5331</v>
      </c>
      <c r="C590" s="314" t="s">
        <v>5687</v>
      </c>
      <c r="D590" s="313" t="s">
        <v>5843</v>
      </c>
      <c r="E590" s="135" t="s">
        <v>2747</v>
      </c>
      <c r="F590" s="139" t="s">
        <v>2748</v>
      </c>
      <c r="G590" s="138" t="s">
        <v>2749</v>
      </c>
      <c r="H590" s="139" t="s">
        <v>2750</v>
      </c>
      <c r="I590" s="145" t="s">
        <v>2751</v>
      </c>
      <c r="J590" s="135" t="s">
        <v>5</v>
      </c>
      <c r="K590" s="135"/>
      <c r="L590" s="135"/>
      <c r="M590" s="135"/>
      <c r="N590" s="135"/>
      <c r="O590" s="135"/>
      <c r="P590" s="136" t="s">
        <v>5408</v>
      </c>
    </row>
    <row r="591" spans="1:16" ht="30" customHeight="1">
      <c r="A591" s="353" t="s">
        <v>5865</v>
      </c>
      <c r="B591" s="134" t="s">
        <v>5331</v>
      </c>
      <c r="C591" s="314" t="s">
        <v>5687</v>
      </c>
      <c r="D591" s="313" t="s">
        <v>5843</v>
      </c>
      <c r="E591" s="135" t="s">
        <v>2747</v>
      </c>
      <c r="F591" s="139" t="s">
        <v>2753</v>
      </c>
      <c r="G591" s="138" t="s">
        <v>2754</v>
      </c>
      <c r="H591" s="139" t="s">
        <v>2755</v>
      </c>
      <c r="I591" s="145" t="s">
        <v>2756</v>
      </c>
      <c r="J591" s="135" t="s">
        <v>5</v>
      </c>
      <c r="K591" s="135"/>
      <c r="L591" s="135"/>
      <c r="M591" s="135"/>
      <c r="N591" s="135"/>
      <c r="O591" s="135"/>
      <c r="P591" s="136" t="s">
        <v>5408</v>
      </c>
    </row>
    <row r="592" spans="1:16" ht="30" customHeight="1">
      <c r="A592" s="353" t="s">
        <v>5865</v>
      </c>
      <c r="B592" s="134" t="s">
        <v>5331</v>
      </c>
      <c r="C592" s="314" t="s">
        <v>5687</v>
      </c>
      <c r="D592" s="313" t="s">
        <v>5843</v>
      </c>
      <c r="E592" s="135" t="s">
        <v>2747</v>
      </c>
      <c r="F592" s="139" t="s">
        <v>2758</v>
      </c>
      <c r="G592" s="233" t="s">
        <v>2759</v>
      </c>
      <c r="H592" s="139" t="s">
        <v>2760</v>
      </c>
      <c r="I592" s="145" t="s">
        <v>2761</v>
      </c>
      <c r="J592" s="135" t="s">
        <v>5</v>
      </c>
      <c r="K592" s="135"/>
      <c r="L592" s="135"/>
      <c r="M592" s="135"/>
      <c r="N592" s="135"/>
      <c r="O592" s="135"/>
      <c r="P592" s="136" t="s">
        <v>5408</v>
      </c>
    </row>
    <row r="593" spans="1:18" ht="30" customHeight="1">
      <c r="A593" s="353" t="s">
        <v>5865</v>
      </c>
      <c r="B593" s="134" t="s">
        <v>5327</v>
      </c>
      <c r="C593" s="314" t="s">
        <v>5689</v>
      </c>
      <c r="D593" s="313" t="s">
        <v>5840</v>
      </c>
      <c r="E593" s="135" t="s">
        <v>2763</v>
      </c>
      <c r="F593" s="139" t="s">
        <v>2764</v>
      </c>
      <c r="G593" s="139" t="s">
        <v>2765</v>
      </c>
      <c r="H593" s="139" t="s">
        <v>2766</v>
      </c>
      <c r="I593" s="139" t="s">
        <v>2767</v>
      </c>
      <c r="J593" s="135" t="s">
        <v>5</v>
      </c>
      <c r="K593" s="135" t="s">
        <v>5</v>
      </c>
      <c r="L593" s="135"/>
      <c r="M593" s="135"/>
      <c r="N593" s="135"/>
      <c r="O593" s="135"/>
      <c r="P593" s="136" t="s">
        <v>5532</v>
      </c>
    </row>
    <row r="594" spans="1:18" ht="30" customHeight="1">
      <c r="A594" s="353" t="s">
        <v>5865</v>
      </c>
      <c r="B594" s="134" t="s">
        <v>5327</v>
      </c>
      <c r="C594" s="314" t="s">
        <v>5689</v>
      </c>
      <c r="D594" s="313" t="s">
        <v>5840</v>
      </c>
      <c r="E594" s="135" t="s">
        <v>2769</v>
      </c>
      <c r="F594" s="139" t="s">
        <v>2770</v>
      </c>
      <c r="G594" s="138" t="s">
        <v>2771</v>
      </c>
      <c r="H594" s="139" t="s">
        <v>2772</v>
      </c>
      <c r="I594" s="139" t="s">
        <v>2773</v>
      </c>
      <c r="J594" s="135" t="s">
        <v>5</v>
      </c>
      <c r="K594" s="135" t="s">
        <v>5</v>
      </c>
      <c r="L594" s="135"/>
      <c r="M594" s="135"/>
      <c r="N594" s="135"/>
      <c r="O594" s="135"/>
      <c r="P594" s="136" t="s">
        <v>5532</v>
      </c>
    </row>
    <row r="595" spans="1:18" ht="30" customHeight="1">
      <c r="A595" s="353" t="s">
        <v>5865</v>
      </c>
      <c r="B595" s="134" t="s">
        <v>5327</v>
      </c>
      <c r="C595" s="314" t="s">
        <v>5689</v>
      </c>
      <c r="D595" s="313" t="s">
        <v>5840</v>
      </c>
      <c r="E595" s="135" t="s">
        <v>2769</v>
      </c>
      <c r="F595" s="139" t="s">
        <v>2775</v>
      </c>
      <c r="G595" s="138" t="s">
        <v>2776</v>
      </c>
      <c r="H595" s="138" t="s">
        <v>2777</v>
      </c>
      <c r="I595" s="139" t="s">
        <v>2778</v>
      </c>
      <c r="J595" s="135" t="s">
        <v>5</v>
      </c>
      <c r="K595" s="135" t="s">
        <v>5</v>
      </c>
      <c r="L595" s="135"/>
      <c r="M595" s="135"/>
      <c r="N595" s="135"/>
      <c r="O595" s="135"/>
      <c r="P595" s="136" t="s">
        <v>5532</v>
      </c>
    </row>
    <row r="596" spans="1:18" ht="30" customHeight="1">
      <c r="A596" s="353" t="s">
        <v>5865</v>
      </c>
      <c r="B596" s="134" t="s">
        <v>5327</v>
      </c>
      <c r="C596" s="314" t="s">
        <v>5689</v>
      </c>
      <c r="D596" s="313" t="s">
        <v>5840</v>
      </c>
      <c r="E596" s="135" t="s">
        <v>2769</v>
      </c>
      <c r="F596" s="139" t="s">
        <v>2780</v>
      </c>
      <c r="G596" s="138" t="s">
        <v>2781</v>
      </c>
      <c r="H596" s="138" t="s">
        <v>2782</v>
      </c>
      <c r="I596" s="138" t="s">
        <v>2783</v>
      </c>
      <c r="J596" s="135" t="s">
        <v>5</v>
      </c>
      <c r="K596" s="135" t="s">
        <v>5</v>
      </c>
      <c r="L596" s="135"/>
      <c r="M596" s="135"/>
      <c r="N596" s="135"/>
      <c r="O596" s="135"/>
      <c r="P596" s="136" t="s">
        <v>5532</v>
      </c>
    </row>
    <row r="597" spans="1:18" ht="30" customHeight="1">
      <c r="A597" s="353" t="s">
        <v>5865</v>
      </c>
      <c r="B597" s="134" t="s">
        <v>5327</v>
      </c>
      <c r="C597" s="314" t="s">
        <v>5689</v>
      </c>
      <c r="D597" s="313" t="s">
        <v>5840</v>
      </c>
      <c r="E597" s="135" t="s">
        <v>2769</v>
      </c>
      <c r="F597" s="139" t="s">
        <v>2785</v>
      </c>
      <c r="G597" s="138" t="s">
        <v>2786</v>
      </c>
      <c r="H597" s="139" t="s">
        <v>2787</v>
      </c>
      <c r="I597" s="139" t="s">
        <v>2788</v>
      </c>
      <c r="J597" s="135" t="s">
        <v>5</v>
      </c>
      <c r="K597" s="135" t="s">
        <v>5</v>
      </c>
      <c r="L597" s="135"/>
      <c r="M597" s="135"/>
      <c r="N597" s="135"/>
      <c r="O597" s="135"/>
      <c r="P597" s="136" t="s">
        <v>5532</v>
      </c>
    </row>
    <row r="598" spans="1:18" ht="30" customHeight="1">
      <c r="A598" s="353" t="s">
        <v>5865</v>
      </c>
      <c r="B598" s="134" t="s">
        <v>5327</v>
      </c>
      <c r="C598" s="314" t="s">
        <v>5689</v>
      </c>
      <c r="D598" s="313" t="s">
        <v>5840</v>
      </c>
      <c r="E598" s="135" t="s">
        <v>2790</v>
      </c>
      <c r="F598" s="293" t="s">
        <v>2791</v>
      </c>
      <c r="G598" s="138" t="s">
        <v>2792</v>
      </c>
      <c r="H598" s="138">
        <v>77172694720</v>
      </c>
      <c r="I598" s="140" t="s">
        <v>2793</v>
      </c>
      <c r="J598" s="135" t="s">
        <v>869</v>
      </c>
      <c r="K598" s="135"/>
      <c r="L598" s="135"/>
      <c r="M598" s="135"/>
      <c r="N598" s="135" t="s">
        <v>869</v>
      </c>
      <c r="O598" s="135"/>
      <c r="P598" s="136" t="s">
        <v>5463</v>
      </c>
    </row>
    <row r="599" spans="1:18" ht="30" customHeight="1">
      <c r="A599" s="353" t="s">
        <v>5865</v>
      </c>
      <c r="B599" s="134" t="s">
        <v>5327</v>
      </c>
      <c r="C599" s="314" t="s">
        <v>5689</v>
      </c>
      <c r="D599" s="313" t="s">
        <v>5840</v>
      </c>
      <c r="E599" s="135" t="s">
        <v>2790</v>
      </c>
      <c r="F599" s="293" t="s">
        <v>2795</v>
      </c>
      <c r="G599" s="138" t="s">
        <v>2796</v>
      </c>
      <c r="H599" s="139">
        <v>77172272090</v>
      </c>
      <c r="I599" s="140" t="s">
        <v>2797</v>
      </c>
      <c r="J599" s="135" t="s">
        <v>869</v>
      </c>
      <c r="K599" s="135"/>
      <c r="L599" s="135"/>
      <c r="M599" s="135"/>
      <c r="N599" s="135"/>
      <c r="O599" s="135"/>
      <c r="P599" s="136" t="s">
        <v>5463</v>
      </c>
    </row>
    <row r="600" spans="1:18" ht="30" customHeight="1">
      <c r="A600" s="353" t="s">
        <v>5865</v>
      </c>
      <c r="B600" s="134" t="s">
        <v>5327</v>
      </c>
      <c r="C600" s="314" t="s">
        <v>5689</v>
      </c>
      <c r="D600" s="313" t="s">
        <v>5840</v>
      </c>
      <c r="E600" s="135" t="s">
        <v>2790</v>
      </c>
      <c r="F600" s="293" t="s">
        <v>2799</v>
      </c>
      <c r="G600" s="138" t="s">
        <v>2800</v>
      </c>
      <c r="H600" s="138" t="s">
        <v>2801</v>
      </c>
      <c r="I600" s="138" t="s">
        <v>2802</v>
      </c>
      <c r="J600" s="135" t="s">
        <v>869</v>
      </c>
      <c r="K600" s="135"/>
      <c r="L600" s="135"/>
      <c r="M600" s="135"/>
      <c r="N600" s="135"/>
      <c r="O600" s="135"/>
      <c r="P600" s="136" t="s">
        <v>5463</v>
      </c>
    </row>
    <row r="601" spans="1:18" ht="30" customHeight="1">
      <c r="A601" s="353" t="s">
        <v>5865</v>
      </c>
      <c r="B601" s="134" t="s">
        <v>5332</v>
      </c>
      <c r="C601" s="314" t="s">
        <v>5691</v>
      </c>
      <c r="D601" s="313" t="s">
        <v>5843</v>
      </c>
      <c r="E601" s="141" t="s">
        <v>2804</v>
      </c>
      <c r="F601" s="139" t="s">
        <v>2805</v>
      </c>
      <c r="G601" s="196" t="s">
        <v>2806</v>
      </c>
      <c r="H601" s="139" t="s">
        <v>2807</v>
      </c>
      <c r="I601" s="140" t="s">
        <v>2808</v>
      </c>
      <c r="J601" s="135" t="s">
        <v>5</v>
      </c>
      <c r="K601" s="135" t="s">
        <v>5</v>
      </c>
      <c r="L601" s="150"/>
      <c r="M601" s="150"/>
      <c r="N601" s="150" t="s">
        <v>5</v>
      </c>
      <c r="O601" s="150" t="s">
        <v>5</v>
      </c>
      <c r="P601" s="136" t="s">
        <v>5464</v>
      </c>
    </row>
    <row r="602" spans="1:18" ht="30" customHeight="1">
      <c r="A602" s="353" t="s">
        <v>5865</v>
      </c>
      <c r="B602" s="134" t="s">
        <v>5332</v>
      </c>
      <c r="C602" s="314" t="s">
        <v>5691</v>
      </c>
      <c r="D602" s="313" t="s">
        <v>5843</v>
      </c>
      <c r="E602" s="141" t="s">
        <v>2804</v>
      </c>
      <c r="F602" s="139" t="s">
        <v>2810</v>
      </c>
      <c r="G602" s="139" t="s">
        <v>2811</v>
      </c>
      <c r="H602" s="139" t="s">
        <v>2812</v>
      </c>
      <c r="I602" s="140" t="s">
        <v>2813</v>
      </c>
      <c r="J602" s="135" t="s">
        <v>5</v>
      </c>
      <c r="K602" s="135" t="s">
        <v>5</v>
      </c>
      <c r="L602" s="150"/>
      <c r="M602" s="150"/>
      <c r="N602" s="150" t="s">
        <v>5</v>
      </c>
      <c r="O602" s="150" t="s">
        <v>5</v>
      </c>
      <c r="P602" s="136" t="s">
        <v>5464</v>
      </c>
    </row>
    <row r="603" spans="1:18" ht="30" customHeight="1">
      <c r="A603" s="353" t="s">
        <v>5865</v>
      </c>
      <c r="B603" s="134" t="s">
        <v>5332</v>
      </c>
      <c r="C603" s="314" t="s">
        <v>5691</v>
      </c>
      <c r="D603" s="313" t="s">
        <v>5843</v>
      </c>
      <c r="E603" s="141" t="s">
        <v>2804</v>
      </c>
      <c r="F603" s="139" t="s">
        <v>2815</v>
      </c>
      <c r="G603" s="138" t="s">
        <v>2816</v>
      </c>
      <c r="H603" s="139" t="s">
        <v>2817</v>
      </c>
      <c r="I603" s="140" t="s">
        <v>2818</v>
      </c>
      <c r="J603" s="135" t="s">
        <v>5</v>
      </c>
      <c r="K603" s="135" t="s">
        <v>5</v>
      </c>
      <c r="L603" s="150"/>
      <c r="M603" s="150"/>
      <c r="N603" s="150" t="s">
        <v>5</v>
      </c>
      <c r="O603" s="150" t="s">
        <v>5</v>
      </c>
      <c r="P603" s="136" t="s">
        <v>5465</v>
      </c>
    </row>
    <row r="604" spans="1:18" ht="30" customHeight="1">
      <c r="A604" s="353" t="s">
        <v>5865</v>
      </c>
      <c r="B604" s="134" t="s">
        <v>5332</v>
      </c>
      <c r="C604" s="314" t="s">
        <v>5691</v>
      </c>
      <c r="D604" s="313" t="s">
        <v>5843</v>
      </c>
      <c r="E604" s="141" t="s">
        <v>2804</v>
      </c>
      <c r="F604" s="139" t="s">
        <v>2820</v>
      </c>
      <c r="G604" s="139" t="s">
        <v>2821</v>
      </c>
      <c r="H604" s="138" t="s">
        <v>2822</v>
      </c>
      <c r="I604" s="140" t="s">
        <v>2823</v>
      </c>
      <c r="J604" s="135" t="s">
        <v>5</v>
      </c>
      <c r="K604" s="135" t="s">
        <v>5</v>
      </c>
      <c r="L604" s="150"/>
      <c r="M604" s="150"/>
      <c r="N604" s="150" t="s">
        <v>5</v>
      </c>
      <c r="O604" s="150" t="s">
        <v>5</v>
      </c>
      <c r="P604" s="136" t="s">
        <v>5464</v>
      </c>
    </row>
    <row r="605" spans="1:18" ht="30" customHeight="1">
      <c r="A605" s="353" t="s">
        <v>5865</v>
      </c>
      <c r="B605" s="234" t="s">
        <v>5333</v>
      </c>
      <c r="C605" s="318" t="s">
        <v>5693</v>
      </c>
      <c r="D605" s="313" t="s">
        <v>5843</v>
      </c>
      <c r="E605" s="150" t="s">
        <v>2825</v>
      </c>
      <c r="F605" s="152" t="s">
        <v>2826</v>
      </c>
      <c r="G605" s="152" t="s">
        <v>2827</v>
      </c>
      <c r="H605" s="152" t="s">
        <v>2828</v>
      </c>
      <c r="I605" s="205" t="s">
        <v>2829</v>
      </c>
      <c r="J605" s="150" t="s">
        <v>76</v>
      </c>
      <c r="K605" s="150"/>
      <c r="L605" s="150"/>
      <c r="M605" s="150"/>
      <c r="N605" s="150"/>
      <c r="O605" s="150"/>
      <c r="P605" s="157" t="s">
        <v>5408</v>
      </c>
      <c r="Q605" s="65"/>
      <c r="R605" s="65"/>
    </row>
    <row r="606" spans="1:18" ht="30" customHeight="1">
      <c r="A606" s="353" t="s">
        <v>5865</v>
      </c>
      <c r="B606" s="234" t="s">
        <v>5333</v>
      </c>
      <c r="C606" s="318" t="s">
        <v>5693</v>
      </c>
      <c r="D606" s="313" t="s">
        <v>5843</v>
      </c>
      <c r="E606" s="150" t="s">
        <v>2825</v>
      </c>
      <c r="F606" s="152" t="s">
        <v>2831</v>
      </c>
      <c r="G606" s="152" t="s">
        <v>2832</v>
      </c>
      <c r="H606" s="152" t="s">
        <v>2833</v>
      </c>
      <c r="I606" s="205" t="s">
        <v>2834</v>
      </c>
      <c r="J606" s="150" t="s">
        <v>76</v>
      </c>
      <c r="K606" s="150"/>
      <c r="L606" s="150"/>
      <c r="M606" s="150"/>
      <c r="N606" s="150"/>
      <c r="O606" s="150"/>
      <c r="P606" s="157" t="s">
        <v>5536</v>
      </c>
      <c r="Q606" s="65"/>
      <c r="R606" s="65"/>
    </row>
    <row r="607" spans="1:18" ht="30" customHeight="1">
      <c r="A607" s="353" t="s">
        <v>5865</v>
      </c>
      <c r="B607" s="234" t="s">
        <v>5333</v>
      </c>
      <c r="C607" s="318" t="s">
        <v>5693</v>
      </c>
      <c r="D607" s="313" t="s">
        <v>5843</v>
      </c>
      <c r="E607" s="150" t="s">
        <v>2825</v>
      </c>
      <c r="F607" s="152" t="s">
        <v>2836</v>
      </c>
      <c r="G607" s="152" t="s">
        <v>2837</v>
      </c>
      <c r="H607" s="152" t="s">
        <v>2838</v>
      </c>
      <c r="I607" s="205" t="s">
        <v>2839</v>
      </c>
      <c r="J607" s="150" t="s">
        <v>76</v>
      </c>
      <c r="K607" s="150"/>
      <c r="L607" s="150"/>
      <c r="M607" s="150"/>
      <c r="N607" s="150"/>
      <c r="O607" s="150"/>
      <c r="P607" s="157" t="s">
        <v>5537</v>
      </c>
      <c r="Q607" s="65"/>
      <c r="R607" s="65"/>
    </row>
    <row r="608" spans="1:18" ht="30" customHeight="1">
      <c r="A608" s="353" t="s">
        <v>5865</v>
      </c>
      <c r="B608" s="234" t="s">
        <v>5333</v>
      </c>
      <c r="C608" s="318" t="s">
        <v>5693</v>
      </c>
      <c r="D608" s="313" t="s">
        <v>5843</v>
      </c>
      <c r="E608" s="135" t="s">
        <v>2825</v>
      </c>
      <c r="F608" s="138" t="s">
        <v>2841</v>
      </c>
      <c r="G608" s="138" t="s">
        <v>2842</v>
      </c>
      <c r="H608" s="138" t="s">
        <v>2843</v>
      </c>
      <c r="I608" s="140" t="s">
        <v>2844</v>
      </c>
      <c r="J608" s="135" t="s">
        <v>76</v>
      </c>
      <c r="K608" s="135"/>
      <c r="L608" s="135"/>
      <c r="M608" s="135"/>
      <c r="N608" s="135"/>
      <c r="O608" s="135"/>
      <c r="P608" s="157" t="s">
        <v>5408</v>
      </c>
    </row>
    <row r="609" spans="1:16" ht="30" customHeight="1">
      <c r="A609" s="353" t="s">
        <v>5865</v>
      </c>
      <c r="B609" s="234" t="s">
        <v>5333</v>
      </c>
      <c r="C609" s="318" t="s">
        <v>5693</v>
      </c>
      <c r="D609" s="313" t="s">
        <v>5843</v>
      </c>
      <c r="E609" s="135" t="s">
        <v>2825</v>
      </c>
      <c r="F609" s="138" t="s">
        <v>2846</v>
      </c>
      <c r="G609" s="138" t="s">
        <v>2847</v>
      </c>
      <c r="H609" s="138">
        <v>70004353</v>
      </c>
      <c r="I609" s="140" t="s">
        <v>2848</v>
      </c>
      <c r="J609" s="135" t="s">
        <v>76</v>
      </c>
      <c r="K609" s="135"/>
      <c r="L609" s="135"/>
      <c r="M609" s="135"/>
      <c r="N609" s="135"/>
      <c r="O609" s="135"/>
      <c r="P609" s="157" t="s">
        <v>5408</v>
      </c>
    </row>
    <row r="610" spans="1:16" ht="30" customHeight="1">
      <c r="A610" s="353" t="s">
        <v>5865</v>
      </c>
      <c r="B610" s="234" t="s">
        <v>5333</v>
      </c>
      <c r="C610" s="318" t="s">
        <v>5693</v>
      </c>
      <c r="D610" s="313" t="s">
        <v>5843</v>
      </c>
      <c r="E610" s="135" t="s">
        <v>2825</v>
      </c>
      <c r="F610" s="138" t="s">
        <v>2850</v>
      </c>
      <c r="G610" s="138" t="s">
        <v>2851</v>
      </c>
      <c r="H610" s="138" t="s">
        <v>2852</v>
      </c>
      <c r="I610" s="140" t="s">
        <v>2853</v>
      </c>
      <c r="J610" s="135" t="s">
        <v>76</v>
      </c>
      <c r="K610" s="135"/>
      <c r="L610" s="135"/>
      <c r="M610" s="135"/>
      <c r="N610" s="135"/>
      <c r="O610" s="135"/>
      <c r="P610" s="157" t="s">
        <v>5408</v>
      </c>
    </row>
    <row r="611" spans="1:16" ht="30" customHeight="1">
      <c r="A611" s="353" t="s">
        <v>5865</v>
      </c>
      <c r="B611" s="234" t="s">
        <v>5333</v>
      </c>
      <c r="C611" s="318" t="s">
        <v>5693</v>
      </c>
      <c r="D611" s="313" t="s">
        <v>5843</v>
      </c>
      <c r="E611" s="135" t="s">
        <v>2825</v>
      </c>
      <c r="F611" s="138" t="s">
        <v>2855</v>
      </c>
      <c r="G611" s="138" t="s">
        <v>2856</v>
      </c>
      <c r="H611" s="138" t="s">
        <v>2857</v>
      </c>
      <c r="I611" s="140" t="s">
        <v>2858</v>
      </c>
      <c r="J611" s="135" t="s">
        <v>76</v>
      </c>
      <c r="K611" s="135"/>
      <c r="L611" s="135"/>
      <c r="M611" s="135"/>
      <c r="N611" s="135"/>
      <c r="O611" s="135"/>
      <c r="P611" s="157" t="s">
        <v>5408</v>
      </c>
    </row>
    <row r="612" spans="1:16" ht="30" customHeight="1">
      <c r="A612" s="353" t="s">
        <v>5865</v>
      </c>
      <c r="B612" s="234" t="s">
        <v>5333</v>
      </c>
      <c r="C612" s="318" t="s">
        <v>5693</v>
      </c>
      <c r="D612" s="313" t="s">
        <v>5843</v>
      </c>
      <c r="E612" s="135" t="s">
        <v>2825</v>
      </c>
      <c r="F612" s="138" t="s">
        <v>2860</v>
      </c>
      <c r="G612" s="138" t="s">
        <v>2861</v>
      </c>
      <c r="H612" s="138" t="s">
        <v>2862</v>
      </c>
      <c r="I612" s="140" t="s">
        <v>2863</v>
      </c>
      <c r="J612" s="135" t="s">
        <v>76</v>
      </c>
      <c r="K612" s="135"/>
      <c r="L612" s="135"/>
      <c r="M612" s="135"/>
      <c r="N612" s="135"/>
      <c r="O612" s="135"/>
      <c r="P612" s="157" t="s">
        <v>5537</v>
      </c>
    </row>
    <row r="613" spans="1:16" ht="30" customHeight="1">
      <c r="A613" s="353" t="s">
        <v>5865</v>
      </c>
      <c r="B613" s="234" t="s">
        <v>5333</v>
      </c>
      <c r="C613" s="318" t="s">
        <v>5693</v>
      </c>
      <c r="D613" s="313" t="s">
        <v>5843</v>
      </c>
      <c r="E613" s="135" t="s">
        <v>2825</v>
      </c>
      <c r="F613" s="138" t="s">
        <v>2865</v>
      </c>
      <c r="G613" s="138" t="s">
        <v>2866</v>
      </c>
      <c r="H613" s="138" t="s">
        <v>2867</v>
      </c>
      <c r="I613" s="140" t="s">
        <v>2868</v>
      </c>
      <c r="J613" s="135" t="s">
        <v>76</v>
      </c>
      <c r="K613" s="135"/>
      <c r="L613" s="135"/>
      <c r="M613" s="135"/>
      <c r="N613" s="135"/>
      <c r="O613" s="135"/>
      <c r="P613" s="157" t="s">
        <v>5537</v>
      </c>
    </row>
    <row r="614" spans="1:16" ht="30" customHeight="1">
      <c r="A614" s="353" t="s">
        <v>5865</v>
      </c>
      <c r="B614" s="234" t="s">
        <v>5333</v>
      </c>
      <c r="C614" s="318" t="s">
        <v>5693</v>
      </c>
      <c r="D614" s="313" t="s">
        <v>5843</v>
      </c>
      <c r="E614" s="135" t="s">
        <v>2825</v>
      </c>
      <c r="F614" s="138" t="s">
        <v>2870</v>
      </c>
      <c r="G614" s="138" t="s">
        <v>2871</v>
      </c>
      <c r="H614" s="138" t="s">
        <v>2872</v>
      </c>
      <c r="I614" s="140" t="s">
        <v>2873</v>
      </c>
      <c r="J614" s="135" t="s">
        <v>76</v>
      </c>
      <c r="K614" s="135"/>
      <c r="L614" s="135"/>
      <c r="M614" s="135"/>
      <c r="N614" s="135"/>
      <c r="O614" s="135"/>
      <c r="P614" s="157" t="s">
        <v>5408</v>
      </c>
    </row>
    <row r="615" spans="1:16" ht="30" customHeight="1">
      <c r="A615" s="353" t="s">
        <v>5865</v>
      </c>
      <c r="B615" s="234" t="s">
        <v>5333</v>
      </c>
      <c r="C615" s="318" t="s">
        <v>5693</v>
      </c>
      <c r="D615" s="313" t="s">
        <v>5843</v>
      </c>
      <c r="E615" s="135" t="s">
        <v>2825</v>
      </c>
      <c r="F615" s="138" t="s">
        <v>2875</v>
      </c>
      <c r="G615" s="138" t="s">
        <v>2876</v>
      </c>
      <c r="H615" s="138" t="s">
        <v>2877</v>
      </c>
      <c r="I615" s="140" t="s">
        <v>2878</v>
      </c>
      <c r="J615" s="135" t="s">
        <v>76</v>
      </c>
      <c r="K615" s="135"/>
      <c r="L615" s="135"/>
      <c r="M615" s="135"/>
      <c r="N615" s="135"/>
      <c r="O615" s="135"/>
      <c r="P615" s="157" t="s">
        <v>5408</v>
      </c>
    </row>
    <row r="616" spans="1:16" ht="30" customHeight="1">
      <c r="A616" s="353" t="s">
        <v>5865</v>
      </c>
      <c r="B616" s="234" t="s">
        <v>5333</v>
      </c>
      <c r="C616" s="318" t="s">
        <v>5693</v>
      </c>
      <c r="D616" s="313" t="s">
        <v>5843</v>
      </c>
      <c r="E616" s="135" t="s">
        <v>2825</v>
      </c>
      <c r="F616" s="138" t="s">
        <v>2880</v>
      </c>
      <c r="G616" s="138" t="s">
        <v>2881</v>
      </c>
      <c r="H616" s="138" t="s">
        <v>2882</v>
      </c>
      <c r="I616" s="140" t="s">
        <v>2883</v>
      </c>
      <c r="J616" s="135" t="s">
        <v>76</v>
      </c>
      <c r="K616" s="135"/>
      <c r="L616" s="135"/>
      <c r="M616" s="135"/>
      <c r="N616" s="135"/>
      <c r="O616" s="135"/>
      <c r="P616" s="157" t="s">
        <v>5408</v>
      </c>
    </row>
    <row r="617" spans="1:16" ht="30" customHeight="1">
      <c r="A617" s="353" t="s">
        <v>5865</v>
      </c>
      <c r="B617" s="234" t="s">
        <v>5333</v>
      </c>
      <c r="C617" s="318" t="s">
        <v>5693</v>
      </c>
      <c r="D617" s="313" t="s">
        <v>5843</v>
      </c>
      <c r="E617" s="135" t="s">
        <v>2825</v>
      </c>
      <c r="F617" s="138" t="s">
        <v>2885</v>
      </c>
      <c r="G617" s="138" t="s">
        <v>2886</v>
      </c>
      <c r="H617" s="138" t="s">
        <v>2887</v>
      </c>
      <c r="I617" s="140" t="s">
        <v>2888</v>
      </c>
      <c r="J617" s="135" t="s">
        <v>76</v>
      </c>
      <c r="K617" s="135"/>
      <c r="L617" s="135"/>
      <c r="M617" s="135"/>
      <c r="N617" s="135"/>
      <c r="O617" s="135"/>
      <c r="P617" s="157" t="s">
        <v>5408</v>
      </c>
    </row>
    <row r="618" spans="1:16" ht="30" customHeight="1">
      <c r="A618" s="353" t="s">
        <v>5865</v>
      </c>
      <c r="B618" s="234" t="s">
        <v>5333</v>
      </c>
      <c r="C618" s="318" t="s">
        <v>5693</v>
      </c>
      <c r="D618" s="313" t="s">
        <v>5843</v>
      </c>
      <c r="E618" s="135" t="s">
        <v>2825</v>
      </c>
      <c r="F618" s="138" t="s">
        <v>2890</v>
      </c>
      <c r="G618" s="138" t="s">
        <v>2891</v>
      </c>
      <c r="H618" s="138" t="s">
        <v>2892</v>
      </c>
      <c r="I618" s="140" t="s">
        <v>2893</v>
      </c>
      <c r="J618" s="135" t="s">
        <v>76</v>
      </c>
      <c r="K618" s="135"/>
      <c r="L618" s="135"/>
      <c r="M618" s="135"/>
      <c r="N618" s="135"/>
      <c r="O618" s="135"/>
      <c r="P618" s="136" t="s">
        <v>5466</v>
      </c>
    </row>
    <row r="619" spans="1:16" ht="30" customHeight="1">
      <c r="A619" s="353" t="s">
        <v>5865</v>
      </c>
      <c r="B619" s="234" t="s">
        <v>5333</v>
      </c>
      <c r="C619" s="318" t="s">
        <v>5693</v>
      </c>
      <c r="D619" s="313" t="s">
        <v>5843</v>
      </c>
      <c r="E619" s="135" t="s">
        <v>2825</v>
      </c>
      <c r="F619" s="138" t="s">
        <v>2895</v>
      </c>
      <c r="G619" s="138" t="s">
        <v>2896</v>
      </c>
      <c r="H619" s="138" t="s">
        <v>2897</v>
      </c>
      <c r="I619" s="140" t="s">
        <v>2898</v>
      </c>
      <c r="J619" s="135" t="s">
        <v>76</v>
      </c>
      <c r="K619" s="135"/>
      <c r="L619" s="135"/>
      <c r="M619" s="135"/>
      <c r="N619" s="135"/>
      <c r="O619" s="135"/>
      <c r="P619" s="157" t="s">
        <v>5408</v>
      </c>
    </row>
    <row r="620" spans="1:16" ht="30" customHeight="1">
      <c r="A620" s="353" t="s">
        <v>5865</v>
      </c>
      <c r="B620" s="234" t="s">
        <v>5333</v>
      </c>
      <c r="C620" s="318" t="s">
        <v>5693</v>
      </c>
      <c r="D620" s="313" t="s">
        <v>5843</v>
      </c>
      <c r="E620" s="135" t="s">
        <v>2825</v>
      </c>
      <c r="F620" s="138" t="s">
        <v>2900</v>
      </c>
      <c r="G620" s="138" t="s">
        <v>2901</v>
      </c>
      <c r="H620" s="138" t="s">
        <v>2902</v>
      </c>
      <c r="I620" s="140" t="s">
        <v>2903</v>
      </c>
      <c r="J620" s="135" t="s">
        <v>76</v>
      </c>
      <c r="K620" s="135"/>
      <c r="L620" s="135"/>
      <c r="M620" s="135"/>
      <c r="N620" s="135"/>
      <c r="O620" s="135"/>
      <c r="P620" s="136" t="s">
        <v>5467</v>
      </c>
    </row>
    <row r="621" spans="1:16" ht="30" customHeight="1">
      <c r="A621" s="353" t="s">
        <v>5865</v>
      </c>
      <c r="B621" s="236" t="s">
        <v>5334</v>
      </c>
      <c r="C621" s="319" t="s">
        <v>5694</v>
      </c>
      <c r="D621" s="313" t="s">
        <v>5843</v>
      </c>
      <c r="E621" s="213" t="s">
        <v>2905</v>
      </c>
      <c r="F621" s="66" t="s">
        <v>2906</v>
      </c>
      <c r="G621" s="238" t="s">
        <v>2907</v>
      </c>
      <c r="H621" s="220" t="s">
        <v>2908</v>
      </c>
      <c r="I621" s="303" t="s">
        <v>760</v>
      </c>
      <c r="J621" s="213" t="s">
        <v>2909</v>
      </c>
      <c r="K621" s="213"/>
      <c r="L621" s="213"/>
      <c r="M621" s="213"/>
      <c r="N621" s="213"/>
      <c r="O621" s="213"/>
      <c r="P621" s="136" t="s">
        <v>5467</v>
      </c>
    </row>
    <row r="622" spans="1:16" ht="30" customHeight="1">
      <c r="A622" s="353" t="s">
        <v>5865</v>
      </c>
      <c r="B622" s="236" t="s">
        <v>5334</v>
      </c>
      <c r="C622" s="319" t="s">
        <v>5694</v>
      </c>
      <c r="D622" s="313" t="s">
        <v>5843</v>
      </c>
      <c r="E622" s="135" t="s">
        <v>2905</v>
      </c>
      <c r="F622" s="296" t="s">
        <v>2911</v>
      </c>
      <c r="G622" s="138" t="s">
        <v>2912</v>
      </c>
      <c r="H622" s="139" t="s">
        <v>2913</v>
      </c>
      <c r="I622" s="145" t="s">
        <v>2914</v>
      </c>
      <c r="J622" s="135"/>
      <c r="K622" s="190" t="s">
        <v>2909</v>
      </c>
      <c r="L622" s="135"/>
      <c r="M622" s="135"/>
      <c r="N622" s="135"/>
      <c r="O622" s="135"/>
      <c r="P622" s="136" t="s">
        <v>5467</v>
      </c>
    </row>
    <row r="623" spans="1:16" ht="30" customHeight="1">
      <c r="A623" s="353" t="s">
        <v>5865</v>
      </c>
      <c r="B623" s="236" t="s">
        <v>5334</v>
      </c>
      <c r="C623" s="319" t="s">
        <v>5694</v>
      </c>
      <c r="D623" s="313" t="s">
        <v>5843</v>
      </c>
      <c r="E623" s="135" t="s">
        <v>2905</v>
      </c>
      <c r="F623" s="296" t="s">
        <v>2916</v>
      </c>
      <c r="G623" s="138" t="s">
        <v>2917</v>
      </c>
      <c r="H623" s="139" t="s">
        <v>2918</v>
      </c>
      <c r="I623" s="237" t="s">
        <v>2914</v>
      </c>
      <c r="J623" s="135"/>
      <c r="K623" s="135" t="s">
        <v>2909</v>
      </c>
      <c r="L623" s="135"/>
      <c r="M623" s="135"/>
      <c r="N623" s="135"/>
      <c r="O623" s="135"/>
      <c r="P623" s="136" t="s">
        <v>5467</v>
      </c>
    </row>
    <row r="624" spans="1:16" ht="30" customHeight="1">
      <c r="A624" s="353" t="s">
        <v>5865</v>
      </c>
      <c r="B624" s="236" t="s">
        <v>5334</v>
      </c>
      <c r="C624" s="319" t="s">
        <v>5694</v>
      </c>
      <c r="D624" s="313" t="s">
        <v>5843</v>
      </c>
      <c r="E624" s="135" t="s">
        <v>2905</v>
      </c>
      <c r="F624" s="296" t="s">
        <v>2920</v>
      </c>
      <c r="G624" s="138" t="s">
        <v>2921</v>
      </c>
      <c r="H624" s="139" t="s">
        <v>2922</v>
      </c>
      <c r="I624" s="237" t="s">
        <v>2923</v>
      </c>
      <c r="J624" s="135" t="s">
        <v>2909</v>
      </c>
      <c r="K624" s="135" t="s">
        <v>2909</v>
      </c>
      <c r="L624" s="135"/>
      <c r="M624" s="135"/>
      <c r="N624" s="135"/>
      <c r="O624" s="135"/>
      <c r="P624" s="136" t="s">
        <v>5467</v>
      </c>
    </row>
    <row r="625" spans="1:16" ht="30" customHeight="1">
      <c r="A625" s="353" t="s">
        <v>5865</v>
      </c>
      <c r="B625" s="236" t="s">
        <v>5334</v>
      </c>
      <c r="C625" s="319" t="s">
        <v>5694</v>
      </c>
      <c r="D625" s="313" t="s">
        <v>5843</v>
      </c>
      <c r="E625" s="213" t="s">
        <v>2905</v>
      </c>
      <c r="F625" s="66" t="s">
        <v>2925</v>
      </c>
      <c r="G625" s="238" t="s">
        <v>2926</v>
      </c>
      <c r="H625" s="220" t="s">
        <v>2927</v>
      </c>
      <c r="I625" s="240" t="s">
        <v>2928</v>
      </c>
      <c r="J625" s="213" t="s">
        <v>2909</v>
      </c>
      <c r="K625" s="213"/>
      <c r="L625" s="213"/>
      <c r="M625" s="213"/>
      <c r="N625" s="213"/>
      <c r="O625" s="213"/>
      <c r="P625" s="136" t="s">
        <v>5467</v>
      </c>
    </row>
    <row r="626" spans="1:16" ht="30" customHeight="1">
      <c r="A626" s="353" t="s">
        <v>5865</v>
      </c>
      <c r="B626" s="236" t="s">
        <v>5334</v>
      </c>
      <c r="C626" s="319" t="s">
        <v>5694</v>
      </c>
      <c r="D626" s="313" t="s">
        <v>5843</v>
      </c>
      <c r="E626" s="213" t="s">
        <v>2905</v>
      </c>
      <c r="F626" s="66" t="s">
        <v>2930</v>
      </c>
      <c r="G626" s="238" t="s">
        <v>2931</v>
      </c>
      <c r="H626" s="220" t="s">
        <v>2932</v>
      </c>
      <c r="I626" s="240" t="s">
        <v>2933</v>
      </c>
      <c r="J626" s="213" t="s">
        <v>2909</v>
      </c>
      <c r="K626" s="213"/>
      <c r="L626" s="213"/>
      <c r="M626" s="213"/>
      <c r="N626" s="213"/>
      <c r="O626" s="213"/>
      <c r="P626" s="136" t="s">
        <v>5467</v>
      </c>
    </row>
    <row r="627" spans="1:16" ht="30" customHeight="1">
      <c r="A627" s="353" t="s">
        <v>5865</v>
      </c>
      <c r="B627" s="355" t="s">
        <v>5886</v>
      </c>
      <c r="C627" s="318" t="s">
        <v>5887</v>
      </c>
      <c r="D627" s="356" t="s">
        <v>5840</v>
      </c>
      <c r="E627" s="141" t="s">
        <v>2935</v>
      </c>
      <c r="F627" s="139" t="s">
        <v>2936</v>
      </c>
      <c r="G627" s="139" t="s">
        <v>2937</v>
      </c>
      <c r="H627" s="139" t="s">
        <v>2938</v>
      </c>
      <c r="I627" s="242" t="s">
        <v>2939</v>
      </c>
      <c r="J627" s="135" t="s">
        <v>5</v>
      </c>
      <c r="K627" s="135"/>
      <c r="L627" s="135"/>
      <c r="M627" s="135"/>
      <c r="N627" s="135"/>
      <c r="O627" s="135"/>
      <c r="P627" s="136" t="s">
        <v>5463</v>
      </c>
    </row>
    <row r="628" spans="1:16" ht="30" customHeight="1">
      <c r="A628" s="353" t="s">
        <v>5865</v>
      </c>
      <c r="B628" s="355" t="s">
        <v>5886</v>
      </c>
      <c r="C628" s="318" t="s">
        <v>5887</v>
      </c>
      <c r="D628" s="357" t="s">
        <v>5840</v>
      </c>
      <c r="E628" s="141" t="s">
        <v>2935</v>
      </c>
      <c r="F628" s="139" t="s">
        <v>2941</v>
      </c>
      <c r="G628" s="139" t="s">
        <v>2942</v>
      </c>
      <c r="H628" s="139" t="s">
        <v>2943</v>
      </c>
      <c r="I628" s="145" t="s">
        <v>2944</v>
      </c>
      <c r="J628" s="135" t="s">
        <v>5</v>
      </c>
      <c r="K628" s="135"/>
      <c r="L628" s="135"/>
      <c r="M628" s="135"/>
      <c r="N628" s="135"/>
      <c r="O628" s="135"/>
      <c r="P628" s="136" t="s">
        <v>5463</v>
      </c>
    </row>
    <row r="629" spans="1:16" ht="30" customHeight="1">
      <c r="A629" s="353" t="s">
        <v>5865</v>
      </c>
      <c r="B629" s="134" t="s">
        <v>5336</v>
      </c>
      <c r="C629" s="314" t="s">
        <v>5697</v>
      </c>
      <c r="D629" s="313" t="s">
        <v>5843</v>
      </c>
      <c r="E629" s="138" t="s">
        <v>2946</v>
      </c>
      <c r="F629" s="138" t="s">
        <v>2947</v>
      </c>
      <c r="G629" s="138" t="s">
        <v>2948</v>
      </c>
      <c r="H629" s="138" t="s">
        <v>2949</v>
      </c>
      <c r="I629" s="140" t="s">
        <v>2950</v>
      </c>
      <c r="J629" s="135" t="s">
        <v>2951</v>
      </c>
      <c r="K629" s="135"/>
      <c r="L629" s="135"/>
      <c r="M629" s="135"/>
      <c r="N629" s="135"/>
      <c r="O629" s="135"/>
      <c r="P629" s="157" t="s">
        <v>5408</v>
      </c>
    </row>
    <row r="630" spans="1:16" ht="30" customHeight="1">
      <c r="A630" s="353" t="s">
        <v>5865</v>
      </c>
      <c r="B630" s="134" t="s">
        <v>5336</v>
      </c>
      <c r="C630" s="314" t="s">
        <v>5697</v>
      </c>
      <c r="D630" s="313" t="s">
        <v>5843</v>
      </c>
      <c r="E630" s="138" t="s">
        <v>2946</v>
      </c>
      <c r="F630" s="139" t="s">
        <v>2953</v>
      </c>
      <c r="G630" s="138" t="s">
        <v>2954</v>
      </c>
      <c r="H630" s="138" t="s">
        <v>2955</v>
      </c>
      <c r="I630" s="140" t="s">
        <v>2956</v>
      </c>
      <c r="J630" s="135" t="s">
        <v>2951</v>
      </c>
      <c r="K630" s="135"/>
      <c r="L630" s="135"/>
      <c r="M630" s="135"/>
      <c r="N630" s="135"/>
      <c r="O630" s="135"/>
      <c r="P630" s="157" t="s">
        <v>5408</v>
      </c>
    </row>
    <row r="631" spans="1:16" ht="30" customHeight="1">
      <c r="A631" s="353" t="s">
        <v>5865</v>
      </c>
      <c r="B631" s="134" t="s">
        <v>5336</v>
      </c>
      <c r="C631" s="314" t="s">
        <v>5697</v>
      </c>
      <c r="D631" s="313" t="s">
        <v>5843</v>
      </c>
      <c r="E631" s="138" t="s">
        <v>2946</v>
      </c>
      <c r="F631" s="138" t="s">
        <v>2958</v>
      </c>
      <c r="G631" s="138" t="s">
        <v>2959</v>
      </c>
      <c r="H631" s="138" t="s">
        <v>2960</v>
      </c>
      <c r="I631" s="140" t="s">
        <v>2961</v>
      </c>
      <c r="J631" s="135" t="s">
        <v>2951</v>
      </c>
      <c r="K631" s="135"/>
      <c r="L631" s="135"/>
      <c r="M631" s="135"/>
      <c r="N631" s="135"/>
      <c r="O631" s="135"/>
      <c r="P631" s="157" t="s">
        <v>5408</v>
      </c>
    </row>
    <row r="632" spans="1:16" ht="30" customHeight="1">
      <c r="A632" s="353" t="s">
        <v>5865</v>
      </c>
      <c r="B632" s="134" t="s">
        <v>5336</v>
      </c>
      <c r="C632" s="314" t="s">
        <v>5697</v>
      </c>
      <c r="D632" s="313" t="s">
        <v>5843</v>
      </c>
      <c r="E632" s="138" t="s">
        <v>2946</v>
      </c>
      <c r="F632" s="138" t="s">
        <v>2963</v>
      </c>
      <c r="G632" s="139" t="s">
        <v>2964</v>
      </c>
      <c r="H632" s="138" t="s">
        <v>2965</v>
      </c>
      <c r="I632" s="140" t="s">
        <v>2966</v>
      </c>
      <c r="J632" s="135" t="s">
        <v>2951</v>
      </c>
      <c r="K632" s="135"/>
      <c r="L632" s="135"/>
      <c r="M632" s="135"/>
      <c r="N632" s="135"/>
      <c r="O632" s="135"/>
      <c r="P632" s="157" t="s">
        <v>5408</v>
      </c>
    </row>
    <row r="633" spans="1:16" ht="30" customHeight="1">
      <c r="A633" s="353" t="s">
        <v>5865</v>
      </c>
      <c r="B633" s="134" t="s">
        <v>5337</v>
      </c>
      <c r="C633" s="314" t="s">
        <v>5700</v>
      </c>
      <c r="D633" s="313" t="s">
        <v>5843</v>
      </c>
      <c r="E633" s="141" t="s">
        <v>2968</v>
      </c>
      <c r="F633" s="138" t="s">
        <v>2969</v>
      </c>
      <c r="G633" s="138" t="s">
        <v>2970</v>
      </c>
      <c r="H633" s="138" t="s">
        <v>2971</v>
      </c>
      <c r="I633" s="245"/>
      <c r="J633" s="135" t="s">
        <v>5</v>
      </c>
      <c r="K633" s="135" t="s">
        <v>5</v>
      </c>
      <c r="L633" s="135"/>
      <c r="M633" s="135"/>
      <c r="N633" s="135"/>
      <c r="O633" s="135"/>
      <c r="P633" s="148" t="s">
        <v>5468</v>
      </c>
    </row>
    <row r="634" spans="1:16" ht="30" customHeight="1">
      <c r="A634" s="353" t="s">
        <v>5865</v>
      </c>
      <c r="B634" s="134" t="s">
        <v>5337</v>
      </c>
      <c r="C634" s="314" t="s">
        <v>5700</v>
      </c>
      <c r="D634" s="313" t="s">
        <v>5843</v>
      </c>
      <c r="E634" s="141" t="s">
        <v>2968</v>
      </c>
      <c r="F634" s="139" t="s">
        <v>2973</v>
      </c>
      <c r="G634" s="138" t="s">
        <v>2974</v>
      </c>
      <c r="H634" s="138" t="s">
        <v>2975</v>
      </c>
      <c r="I634" s="245" t="s">
        <v>2976</v>
      </c>
      <c r="J634" s="135" t="s">
        <v>5</v>
      </c>
      <c r="K634" s="135"/>
      <c r="L634" s="135"/>
      <c r="M634" s="135"/>
      <c r="N634" s="135"/>
      <c r="O634" s="135"/>
      <c r="P634" s="148" t="s">
        <v>5469</v>
      </c>
    </row>
    <row r="635" spans="1:16" ht="30" customHeight="1">
      <c r="A635" s="353" t="s">
        <v>5865</v>
      </c>
      <c r="B635" s="134" t="s">
        <v>5337</v>
      </c>
      <c r="C635" s="314" t="s">
        <v>5700</v>
      </c>
      <c r="D635" s="313" t="s">
        <v>5843</v>
      </c>
      <c r="E635" s="141" t="s">
        <v>2968</v>
      </c>
      <c r="F635" s="139" t="s">
        <v>2978</v>
      </c>
      <c r="G635" s="138" t="s">
        <v>2979</v>
      </c>
      <c r="H635" s="139" t="s">
        <v>2980</v>
      </c>
      <c r="I635" s="245" t="s">
        <v>2981</v>
      </c>
      <c r="J635" s="135" t="s">
        <v>5</v>
      </c>
      <c r="K635" s="135" t="s">
        <v>5</v>
      </c>
      <c r="L635" s="135"/>
      <c r="M635" s="135"/>
      <c r="N635" s="135"/>
      <c r="O635" s="135"/>
      <c r="P635" s="148" t="s">
        <v>5470</v>
      </c>
    </row>
    <row r="636" spans="1:16" ht="30" customHeight="1">
      <c r="A636" s="353" t="s">
        <v>5865</v>
      </c>
      <c r="B636" s="134" t="s">
        <v>5338</v>
      </c>
      <c r="C636" s="314" t="s">
        <v>5701</v>
      </c>
      <c r="D636" s="313" t="s">
        <v>5843</v>
      </c>
      <c r="E636" s="135" t="s">
        <v>2983</v>
      </c>
      <c r="F636" s="139" t="s">
        <v>2984</v>
      </c>
      <c r="G636" s="138" t="s">
        <v>2985</v>
      </c>
      <c r="H636" s="139" t="s">
        <v>2986</v>
      </c>
      <c r="I636" s="145" t="s">
        <v>2987</v>
      </c>
      <c r="J636" s="135" t="s">
        <v>5</v>
      </c>
      <c r="K636" s="135"/>
      <c r="L636" s="135"/>
      <c r="M636" s="135"/>
      <c r="N636" s="135"/>
      <c r="O636" s="135"/>
      <c r="P636" s="157" t="s">
        <v>5408</v>
      </c>
    </row>
    <row r="637" spans="1:16" ht="30" customHeight="1">
      <c r="A637" s="353" t="s">
        <v>5865</v>
      </c>
      <c r="B637" s="134" t="s">
        <v>5338</v>
      </c>
      <c r="C637" s="314" t="s">
        <v>5701</v>
      </c>
      <c r="D637" s="313" t="s">
        <v>5843</v>
      </c>
      <c r="E637" s="135" t="s">
        <v>2983</v>
      </c>
      <c r="F637" s="139" t="s">
        <v>2989</v>
      </c>
      <c r="G637" s="138" t="s">
        <v>2990</v>
      </c>
      <c r="H637" s="139" t="s">
        <v>2991</v>
      </c>
      <c r="I637" s="145" t="s">
        <v>2992</v>
      </c>
      <c r="J637" s="135" t="s">
        <v>5</v>
      </c>
      <c r="K637" s="135"/>
      <c r="L637" s="135"/>
      <c r="M637" s="135"/>
      <c r="N637" s="135"/>
      <c r="O637" s="135"/>
      <c r="P637" s="157" t="s">
        <v>5408</v>
      </c>
    </row>
    <row r="638" spans="1:16" ht="30" customHeight="1">
      <c r="A638" s="353" t="s">
        <v>5865</v>
      </c>
      <c r="B638" s="134" t="s">
        <v>5338</v>
      </c>
      <c r="C638" s="314" t="s">
        <v>5701</v>
      </c>
      <c r="D638" s="313" t="s">
        <v>5843</v>
      </c>
      <c r="E638" s="135" t="s">
        <v>2983</v>
      </c>
      <c r="F638" s="139" t="s">
        <v>2994</v>
      </c>
      <c r="G638" s="138" t="s">
        <v>2995</v>
      </c>
      <c r="H638" s="139" t="s">
        <v>2996</v>
      </c>
      <c r="I638" s="145" t="s">
        <v>2997</v>
      </c>
      <c r="J638" s="135" t="s">
        <v>5</v>
      </c>
      <c r="K638" s="135"/>
      <c r="L638" s="135"/>
      <c r="M638" s="135"/>
      <c r="N638" s="135"/>
      <c r="O638" s="135"/>
      <c r="P638" s="157" t="s">
        <v>5408</v>
      </c>
    </row>
    <row r="639" spans="1:16" ht="30" customHeight="1">
      <c r="A639" s="353" t="s">
        <v>5865</v>
      </c>
      <c r="B639" s="134" t="s">
        <v>5338</v>
      </c>
      <c r="C639" s="314" t="s">
        <v>5701</v>
      </c>
      <c r="D639" s="313" t="s">
        <v>5843</v>
      </c>
      <c r="E639" s="135" t="s">
        <v>2983</v>
      </c>
      <c r="F639" s="139" t="s">
        <v>2999</v>
      </c>
      <c r="G639" s="138" t="s">
        <v>3000</v>
      </c>
      <c r="H639" s="139" t="s">
        <v>3001</v>
      </c>
      <c r="I639" s="145" t="s">
        <v>3002</v>
      </c>
      <c r="J639" s="135" t="s">
        <v>5</v>
      </c>
      <c r="K639" s="135"/>
      <c r="L639" s="135"/>
      <c r="M639" s="135"/>
      <c r="N639" s="135"/>
      <c r="O639" s="135"/>
      <c r="P639" s="157" t="s">
        <v>5408</v>
      </c>
    </row>
    <row r="640" spans="1:16" ht="30" customHeight="1">
      <c r="A640" s="353" t="s">
        <v>5865</v>
      </c>
      <c r="B640" s="134" t="s">
        <v>5338</v>
      </c>
      <c r="C640" s="314" t="s">
        <v>5701</v>
      </c>
      <c r="D640" s="313" t="s">
        <v>5843</v>
      </c>
      <c r="E640" s="135" t="s">
        <v>2983</v>
      </c>
      <c r="F640" s="139" t="s">
        <v>3004</v>
      </c>
      <c r="G640" s="138" t="s">
        <v>3005</v>
      </c>
      <c r="H640" s="139" t="s">
        <v>3006</v>
      </c>
      <c r="I640" s="145" t="s">
        <v>3007</v>
      </c>
      <c r="J640" s="135" t="s">
        <v>5</v>
      </c>
      <c r="K640" s="135"/>
      <c r="L640" s="135"/>
      <c r="M640" s="135"/>
      <c r="N640" s="135"/>
      <c r="O640" s="135"/>
      <c r="P640" s="157" t="s">
        <v>5408</v>
      </c>
    </row>
    <row r="641" spans="1:16" ht="30" customHeight="1">
      <c r="A641" s="353" t="s">
        <v>5865</v>
      </c>
      <c r="B641" s="134" t="s">
        <v>5338</v>
      </c>
      <c r="C641" s="314" t="s">
        <v>5701</v>
      </c>
      <c r="D641" s="313" t="s">
        <v>5843</v>
      </c>
      <c r="E641" s="135" t="s">
        <v>2983</v>
      </c>
      <c r="F641" s="139" t="s">
        <v>3009</v>
      </c>
      <c r="G641" s="138" t="s">
        <v>3010</v>
      </c>
      <c r="H641" s="139" t="s">
        <v>3011</v>
      </c>
      <c r="I641" s="145" t="s">
        <v>3012</v>
      </c>
      <c r="J641" s="135" t="s">
        <v>5</v>
      </c>
      <c r="K641" s="135"/>
      <c r="L641" s="135"/>
      <c r="M641" s="135"/>
      <c r="N641" s="135"/>
      <c r="O641" s="135"/>
      <c r="P641" s="157" t="s">
        <v>5408</v>
      </c>
    </row>
    <row r="642" spans="1:16" ht="30" customHeight="1">
      <c r="A642" s="353" t="s">
        <v>5865</v>
      </c>
      <c r="B642" s="134" t="s">
        <v>5338</v>
      </c>
      <c r="C642" s="314" t="s">
        <v>5701</v>
      </c>
      <c r="D642" s="313" t="s">
        <v>5843</v>
      </c>
      <c r="E642" s="135" t="s">
        <v>2983</v>
      </c>
      <c r="F642" s="139" t="s">
        <v>3014</v>
      </c>
      <c r="G642" s="138" t="s">
        <v>3015</v>
      </c>
      <c r="H642" s="139" t="s">
        <v>3016</v>
      </c>
      <c r="I642" s="145" t="s">
        <v>3017</v>
      </c>
      <c r="J642" s="135" t="s">
        <v>5</v>
      </c>
      <c r="K642" s="135"/>
      <c r="L642" s="135"/>
      <c r="M642" s="135"/>
      <c r="N642" s="135"/>
      <c r="O642" s="135"/>
      <c r="P642" s="157" t="s">
        <v>5408</v>
      </c>
    </row>
    <row r="643" spans="1:16" ht="30" customHeight="1">
      <c r="A643" s="353" t="s">
        <v>5865</v>
      </c>
      <c r="B643" s="134" t="s">
        <v>5338</v>
      </c>
      <c r="C643" s="314" t="s">
        <v>5701</v>
      </c>
      <c r="D643" s="313" t="s">
        <v>5843</v>
      </c>
      <c r="E643" s="135" t="s">
        <v>2983</v>
      </c>
      <c r="F643" s="139" t="s">
        <v>3019</v>
      </c>
      <c r="G643" s="138" t="s">
        <v>3020</v>
      </c>
      <c r="H643" s="139" t="s">
        <v>3021</v>
      </c>
      <c r="I643" s="145" t="s">
        <v>2992</v>
      </c>
      <c r="J643" s="135" t="s">
        <v>5</v>
      </c>
      <c r="K643" s="135"/>
      <c r="L643" s="135"/>
      <c r="M643" s="135"/>
      <c r="N643" s="135"/>
      <c r="O643" s="135"/>
      <c r="P643" s="157" t="s">
        <v>5408</v>
      </c>
    </row>
    <row r="644" spans="1:16" ht="30" customHeight="1">
      <c r="A644" s="353" t="s">
        <v>5865</v>
      </c>
      <c r="B644" s="134" t="s">
        <v>5338</v>
      </c>
      <c r="C644" s="314" t="s">
        <v>5701</v>
      </c>
      <c r="D644" s="313" t="s">
        <v>5843</v>
      </c>
      <c r="E644" s="135" t="s">
        <v>2983</v>
      </c>
      <c r="F644" s="139" t="s">
        <v>3009</v>
      </c>
      <c r="G644" s="138" t="s">
        <v>3022</v>
      </c>
      <c r="H644" s="139" t="s">
        <v>3023</v>
      </c>
      <c r="I644" s="145" t="s">
        <v>3012</v>
      </c>
      <c r="J644" s="135" t="s">
        <v>5</v>
      </c>
      <c r="K644" s="135"/>
      <c r="L644" s="135"/>
      <c r="M644" s="135"/>
      <c r="N644" s="135"/>
      <c r="O644" s="135"/>
      <c r="P644" s="157" t="s">
        <v>5408</v>
      </c>
    </row>
    <row r="645" spans="1:16" ht="36" customHeight="1">
      <c r="A645" s="353" t="s">
        <v>5865</v>
      </c>
      <c r="B645" s="134" t="s">
        <v>5339</v>
      </c>
      <c r="C645" s="314" t="s">
        <v>5703</v>
      </c>
      <c r="D645" s="313" t="s">
        <v>5843</v>
      </c>
      <c r="E645" s="135" t="s">
        <v>3024</v>
      </c>
      <c r="F645" s="139" t="s">
        <v>3025</v>
      </c>
      <c r="G645" s="138" t="s">
        <v>3026</v>
      </c>
      <c r="H645" s="216" t="s">
        <v>3027</v>
      </c>
      <c r="I645" s="140" t="s">
        <v>3028</v>
      </c>
      <c r="J645" s="135" t="s">
        <v>869</v>
      </c>
      <c r="K645" s="135"/>
      <c r="L645" s="135"/>
      <c r="M645" s="135"/>
      <c r="N645" s="135"/>
      <c r="O645" s="135"/>
      <c r="P645" s="148" t="s">
        <v>5471</v>
      </c>
    </row>
    <row r="646" spans="1:16" ht="36" customHeight="1">
      <c r="A646" s="353" t="s">
        <v>5865</v>
      </c>
      <c r="B646" s="134" t="s">
        <v>5339</v>
      </c>
      <c r="C646" s="314" t="s">
        <v>5703</v>
      </c>
      <c r="D646" s="313" t="s">
        <v>5843</v>
      </c>
      <c r="E646" s="135" t="s">
        <v>3024</v>
      </c>
      <c r="F646" s="139" t="s">
        <v>3030</v>
      </c>
      <c r="G646" s="138" t="s">
        <v>3031</v>
      </c>
      <c r="H646" s="216" t="s">
        <v>3032</v>
      </c>
      <c r="I646" s="140" t="s">
        <v>3033</v>
      </c>
      <c r="J646" s="135" t="s">
        <v>869</v>
      </c>
      <c r="K646" s="135"/>
      <c r="L646" s="135"/>
      <c r="M646" s="135"/>
      <c r="N646" s="135"/>
      <c r="O646" s="135"/>
      <c r="P646" s="148" t="s">
        <v>5471</v>
      </c>
    </row>
    <row r="647" spans="1:16" ht="36" customHeight="1">
      <c r="A647" s="353" t="s">
        <v>5865</v>
      </c>
      <c r="B647" s="134" t="s">
        <v>5339</v>
      </c>
      <c r="C647" s="314" t="s">
        <v>5703</v>
      </c>
      <c r="D647" s="313" t="s">
        <v>5843</v>
      </c>
      <c r="E647" s="135" t="s">
        <v>3024</v>
      </c>
      <c r="F647" s="138" t="s">
        <v>3035</v>
      </c>
      <c r="G647" s="138" t="s">
        <v>3036</v>
      </c>
      <c r="H647" s="216" t="s">
        <v>3037</v>
      </c>
      <c r="I647" s="140" t="s">
        <v>3038</v>
      </c>
      <c r="J647" s="135"/>
      <c r="K647" s="135"/>
      <c r="L647" s="135"/>
      <c r="M647" s="135"/>
      <c r="N647" s="135" t="s">
        <v>869</v>
      </c>
      <c r="O647" s="135"/>
      <c r="P647" s="148" t="s">
        <v>5471</v>
      </c>
    </row>
    <row r="648" spans="1:16" ht="36" customHeight="1">
      <c r="A648" s="353" t="s">
        <v>5865</v>
      </c>
      <c r="B648" s="134" t="s">
        <v>5339</v>
      </c>
      <c r="C648" s="314" t="s">
        <v>5703</v>
      </c>
      <c r="D648" s="313" t="s">
        <v>5843</v>
      </c>
      <c r="E648" s="135" t="s">
        <v>3024</v>
      </c>
      <c r="F648" s="139" t="s">
        <v>3040</v>
      </c>
      <c r="G648" s="138" t="s">
        <v>3041</v>
      </c>
      <c r="H648" s="216" t="s">
        <v>3042</v>
      </c>
      <c r="I648" s="140" t="s">
        <v>3043</v>
      </c>
      <c r="J648" s="135"/>
      <c r="K648" s="135"/>
      <c r="L648" s="135"/>
      <c r="M648" s="135" t="s">
        <v>869</v>
      </c>
      <c r="N648" s="135"/>
      <c r="O648" s="135"/>
      <c r="P648" s="148" t="s">
        <v>5472</v>
      </c>
    </row>
    <row r="649" spans="1:16" ht="36" customHeight="1">
      <c r="A649" s="353" t="s">
        <v>5865</v>
      </c>
      <c r="B649" s="134" t="s">
        <v>5339</v>
      </c>
      <c r="C649" s="314" t="s">
        <v>5703</v>
      </c>
      <c r="D649" s="313" t="s">
        <v>5843</v>
      </c>
      <c r="E649" s="135" t="s">
        <v>3024</v>
      </c>
      <c r="F649" s="139" t="s">
        <v>3045</v>
      </c>
      <c r="G649" s="138" t="s">
        <v>3046</v>
      </c>
      <c r="H649" s="216" t="s">
        <v>3047</v>
      </c>
      <c r="I649" s="140" t="s">
        <v>3048</v>
      </c>
      <c r="J649" s="135"/>
      <c r="K649" s="135"/>
      <c r="L649" s="135"/>
      <c r="M649" s="135"/>
      <c r="N649" s="135" t="s">
        <v>869</v>
      </c>
      <c r="O649" s="135"/>
      <c r="P649" s="148" t="s">
        <v>5473</v>
      </c>
    </row>
    <row r="650" spans="1:16" ht="30" customHeight="1">
      <c r="A650" s="353" t="s">
        <v>5865</v>
      </c>
      <c r="B650" s="134" t="s">
        <v>5339</v>
      </c>
      <c r="C650" s="314" t="s">
        <v>5703</v>
      </c>
      <c r="D650" s="313" t="s">
        <v>5843</v>
      </c>
      <c r="E650" s="253" t="s">
        <v>3050</v>
      </c>
      <c r="F650" s="189" t="s">
        <v>3051</v>
      </c>
      <c r="G650" s="189" t="s">
        <v>3052</v>
      </c>
      <c r="H650" s="254" t="s">
        <v>3053</v>
      </c>
      <c r="I650" s="140" t="s">
        <v>3054</v>
      </c>
      <c r="J650" s="186" t="s">
        <v>869</v>
      </c>
      <c r="K650" s="251"/>
      <c r="L650" s="251"/>
      <c r="M650" s="251"/>
      <c r="N650" s="251"/>
      <c r="O650" s="251"/>
      <c r="P650" s="252" t="s">
        <v>5474</v>
      </c>
    </row>
    <row r="651" spans="1:16" s="73" customFormat="1" ht="30" customHeight="1">
      <c r="A651" s="353" t="s">
        <v>5865</v>
      </c>
      <c r="B651" s="248" t="s">
        <v>5340</v>
      </c>
      <c r="C651" s="320" t="s">
        <v>5705</v>
      </c>
      <c r="D651" s="313" t="s">
        <v>5843</v>
      </c>
      <c r="E651" s="246" t="s">
        <v>3056</v>
      </c>
      <c r="F651" s="249" t="s">
        <v>3057</v>
      </c>
      <c r="G651" s="249" t="s">
        <v>3058</v>
      </c>
      <c r="H651" s="249" t="s">
        <v>3059</v>
      </c>
      <c r="I651" s="250" t="s">
        <v>3060</v>
      </c>
      <c r="J651" s="246" t="s">
        <v>869</v>
      </c>
      <c r="K651" s="246"/>
      <c r="L651" s="246"/>
      <c r="M651" s="246"/>
      <c r="N651" s="246"/>
      <c r="O651" s="246"/>
      <c r="P651" s="247"/>
    </row>
    <row r="652" spans="1:16" s="73" customFormat="1" ht="30" customHeight="1">
      <c r="A652" s="353" t="s">
        <v>5865</v>
      </c>
      <c r="B652" s="248" t="s">
        <v>5340</v>
      </c>
      <c r="C652" s="320" t="s">
        <v>5705</v>
      </c>
      <c r="D652" s="313" t="s">
        <v>5843</v>
      </c>
      <c r="E652" s="246" t="s">
        <v>3056</v>
      </c>
      <c r="F652" s="249" t="s">
        <v>3062</v>
      </c>
      <c r="G652" s="249" t="s">
        <v>3063</v>
      </c>
      <c r="H652" s="249" t="s">
        <v>3064</v>
      </c>
      <c r="I652" s="250" t="s">
        <v>3065</v>
      </c>
      <c r="J652" s="246" t="s">
        <v>869</v>
      </c>
      <c r="K652" s="246" t="s">
        <v>869</v>
      </c>
      <c r="L652" s="246"/>
      <c r="M652" s="246"/>
      <c r="N652" s="246"/>
      <c r="O652" s="246"/>
      <c r="P652" s="247" t="s">
        <v>5475</v>
      </c>
    </row>
    <row r="653" spans="1:16" s="73" customFormat="1" ht="30" customHeight="1">
      <c r="A653" s="353" t="s">
        <v>5865</v>
      </c>
      <c r="B653" s="248" t="s">
        <v>5340</v>
      </c>
      <c r="C653" s="320" t="s">
        <v>5705</v>
      </c>
      <c r="D653" s="313" t="s">
        <v>5843</v>
      </c>
      <c r="E653" s="246" t="s">
        <v>3056</v>
      </c>
      <c r="F653" s="249" t="s">
        <v>3067</v>
      </c>
      <c r="G653" s="249" t="s">
        <v>3068</v>
      </c>
      <c r="H653" s="249" t="s">
        <v>3069</v>
      </c>
      <c r="I653" s="250" t="s">
        <v>3070</v>
      </c>
      <c r="J653" s="246"/>
      <c r="K653" s="246"/>
      <c r="L653" s="246"/>
      <c r="M653" s="246"/>
      <c r="N653" s="246"/>
      <c r="O653" s="246"/>
      <c r="P653" s="247"/>
    </row>
    <row r="654" spans="1:16" s="73" customFormat="1" ht="30" customHeight="1">
      <c r="A654" s="353" t="s">
        <v>5865</v>
      </c>
      <c r="B654" s="248" t="s">
        <v>5340</v>
      </c>
      <c r="C654" s="320" t="s">
        <v>5705</v>
      </c>
      <c r="D654" s="313" t="s">
        <v>5843</v>
      </c>
      <c r="E654" s="246" t="s">
        <v>3056</v>
      </c>
      <c r="F654" s="249" t="s">
        <v>3072</v>
      </c>
      <c r="G654" s="249" t="s">
        <v>3073</v>
      </c>
      <c r="H654" s="249" t="s">
        <v>3074</v>
      </c>
      <c r="I654" s="250" t="s">
        <v>3075</v>
      </c>
      <c r="J654" s="255" t="s">
        <v>3076</v>
      </c>
      <c r="K654" s="255"/>
      <c r="L654" s="255"/>
      <c r="M654" s="255"/>
      <c r="N654" s="255" t="s">
        <v>3076</v>
      </c>
      <c r="O654" s="246"/>
      <c r="P654" s="247"/>
    </row>
    <row r="655" spans="1:16" s="73" customFormat="1" ht="30" customHeight="1">
      <c r="A655" s="353" t="s">
        <v>5865</v>
      </c>
      <c r="B655" s="248" t="s">
        <v>5340</v>
      </c>
      <c r="C655" s="320" t="s">
        <v>5705</v>
      </c>
      <c r="D655" s="313" t="s">
        <v>5843</v>
      </c>
      <c r="E655" s="246" t="s">
        <v>3056</v>
      </c>
      <c r="F655" s="249" t="s">
        <v>3078</v>
      </c>
      <c r="G655" s="249" t="s">
        <v>3079</v>
      </c>
      <c r="H655" s="249" t="s">
        <v>3080</v>
      </c>
      <c r="I655" s="250" t="s">
        <v>3081</v>
      </c>
      <c r="J655" s="255" t="s">
        <v>3076</v>
      </c>
      <c r="K655" s="255"/>
      <c r="L655" s="255"/>
      <c r="M655" s="255"/>
      <c r="N655" s="255"/>
      <c r="O655" s="246"/>
      <c r="P655" s="247"/>
    </row>
    <row r="656" spans="1:16" s="73" customFormat="1" ht="30" customHeight="1">
      <c r="A656" s="353" t="s">
        <v>5865</v>
      </c>
      <c r="B656" s="248" t="s">
        <v>5340</v>
      </c>
      <c r="C656" s="320" t="s">
        <v>5705</v>
      </c>
      <c r="D656" s="313" t="s">
        <v>5843</v>
      </c>
      <c r="E656" s="246" t="s">
        <v>3056</v>
      </c>
      <c r="F656" s="249" t="s">
        <v>3083</v>
      </c>
      <c r="G656" s="249" t="s">
        <v>3084</v>
      </c>
      <c r="H656" s="249" t="s">
        <v>3085</v>
      </c>
      <c r="I656" s="250" t="s">
        <v>3086</v>
      </c>
      <c r="J656" s="246" t="s">
        <v>869</v>
      </c>
      <c r="K656" s="246" t="s">
        <v>869</v>
      </c>
      <c r="L656" s="246"/>
      <c r="M656" s="246"/>
      <c r="N656" s="246"/>
      <c r="O656" s="246"/>
      <c r="P656" s="157" t="s">
        <v>5408</v>
      </c>
    </row>
    <row r="657" spans="1:16" s="73" customFormat="1" ht="30" customHeight="1">
      <c r="A657" s="353" t="s">
        <v>5865</v>
      </c>
      <c r="B657" s="248" t="s">
        <v>5340</v>
      </c>
      <c r="C657" s="320" t="s">
        <v>5705</v>
      </c>
      <c r="D657" s="313" t="s">
        <v>5843</v>
      </c>
      <c r="E657" s="246" t="s">
        <v>3056</v>
      </c>
      <c r="F657" s="249" t="s">
        <v>3088</v>
      </c>
      <c r="G657" s="249" t="s">
        <v>3089</v>
      </c>
      <c r="H657" s="249" t="s">
        <v>3090</v>
      </c>
      <c r="I657" s="250" t="s">
        <v>3091</v>
      </c>
      <c r="J657" s="246"/>
      <c r="K657" s="246"/>
      <c r="L657" s="246"/>
      <c r="M657" s="246"/>
      <c r="N657" s="246"/>
      <c r="O657" s="246"/>
      <c r="P657" s="247"/>
    </row>
    <row r="658" spans="1:16" s="73" customFormat="1" ht="30" customHeight="1">
      <c r="A658" s="353" t="s">
        <v>5865</v>
      </c>
      <c r="B658" s="248" t="s">
        <v>5340</v>
      </c>
      <c r="C658" s="320" t="s">
        <v>5705</v>
      </c>
      <c r="D658" s="313" t="s">
        <v>5843</v>
      </c>
      <c r="E658" s="246" t="s">
        <v>3056</v>
      </c>
      <c r="F658" s="249" t="s">
        <v>3093</v>
      </c>
      <c r="G658" s="249" t="s">
        <v>3094</v>
      </c>
      <c r="H658" s="249" t="s">
        <v>3095</v>
      </c>
      <c r="I658" s="250" t="s">
        <v>3096</v>
      </c>
      <c r="J658" s="246" t="s">
        <v>869</v>
      </c>
      <c r="K658" s="246"/>
      <c r="L658" s="246"/>
      <c r="M658" s="246"/>
      <c r="N658" s="246"/>
      <c r="O658" s="246"/>
      <c r="P658" s="157" t="s">
        <v>5408</v>
      </c>
    </row>
    <row r="659" spans="1:16" s="73" customFormat="1" ht="30" customHeight="1">
      <c r="A659" s="353" t="s">
        <v>5865</v>
      </c>
      <c r="B659" s="248" t="s">
        <v>5340</v>
      </c>
      <c r="C659" s="320" t="s">
        <v>5705</v>
      </c>
      <c r="D659" s="313" t="s">
        <v>5843</v>
      </c>
      <c r="E659" s="246" t="s">
        <v>3056</v>
      </c>
      <c r="F659" s="249" t="s">
        <v>3098</v>
      </c>
      <c r="G659" s="249" t="s">
        <v>3099</v>
      </c>
      <c r="H659" s="249" t="s">
        <v>3100</v>
      </c>
      <c r="I659" s="250" t="s">
        <v>3101</v>
      </c>
      <c r="J659" s="246" t="s">
        <v>869</v>
      </c>
      <c r="K659" s="246"/>
      <c r="L659" s="246"/>
      <c r="M659" s="246"/>
      <c r="N659" s="246"/>
      <c r="O659" s="246"/>
      <c r="P659" s="247"/>
    </row>
    <row r="660" spans="1:16" s="73" customFormat="1" ht="30" customHeight="1">
      <c r="A660" s="353" t="s">
        <v>5865</v>
      </c>
      <c r="B660" s="248" t="s">
        <v>5340</v>
      </c>
      <c r="C660" s="320" t="s">
        <v>5705</v>
      </c>
      <c r="D660" s="313" t="s">
        <v>5843</v>
      </c>
      <c r="E660" s="246" t="s">
        <v>3056</v>
      </c>
      <c r="F660" s="249" t="s">
        <v>3103</v>
      </c>
      <c r="G660" s="249" t="s">
        <v>3104</v>
      </c>
      <c r="H660" s="249" t="s">
        <v>3105</v>
      </c>
      <c r="I660" s="250" t="s">
        <v>3106</v>
      </c>
      <c r="J660" s="246"/>
      <c r="K660" s="246"/>
      <c r="L660" s="246"/>
      <c r="M660" s="246"/>
      <c r="N660" s="246" t="s">
        <v>869</v>
      </c>
      <c r="O660" s="246" t="s">
        <v>869</v>
      </c>
      <c r="P660" s="247"/>
    </row>
    <row r="661" spans="1:16" s="73" customFormat="1" ht="30" customHeight="1">
      <c r="A661" s="353" t="s">
        <v>5865</v>
      </c>
      <c r="B661" s="248" t="s">
        <v>5340</v>
      </c>
      <c r="C661" s="320" t="s">
        <v>5705</v>
      </c>
      <c r="D661" s="313" t="s">
        <v>5843</v>
      </c>
      <c r="E661" s="246" t="s">
        <v>3056</v>
      </c>
      <c r="F661" s="249" t="s">
        <v>3108</v>
      </c>
      <c r="G661" s="249" t="s">
        <v>3109</v>
      </c>
      <c r="H661" s="249" t="s">
        <v>3110</v>
      </c>
      <c r="I661" s="250" t="s">
        <v>3111</v>
      </c>
      <c r="J661" s="255" t="s">
        <v>3076</v>
      </c>
      <c r="K661" s="255"/>
      <c r="L661" s="255"/>
      <c r="M661" s="255"/>
      <c r="N661" s="255" t="s">
        <v>3076</v>
      </c>
      <c r="O661" s="246"/>
      <c r="P661" s="247"/>
    </row>
    <row r="662" spans="1:16" s="73" customFormat="1" ht="30" customHeight="1">
      <c r="A662" s="353" t="s">
        <v>5865</v>
      </c>
      <c r="B662" s="248" t="s">
        <v>5340</v>
      </c>
      <c r="C662" s="320" t="s">
        <v>5705</v>
      </c>
      <c r="D662" s="313" t="s">
        <v>5843</v>
      </c>
      <c r="E662" s="246" t="s">
        <v>3056</v>
      </c>
      <c r="F662" s="249" t="s">
        <v>3113</v>
      </c>
      <c r="G662" s="249" t="s">
        <v>3114</v>
      </c>
      <c r="H662" s="249" t="s">
        <v>3115</v>
      </c>
      <c r="I662" s="250" t="s">
        <v>3116</v>
      </c>
      <c r="J662" s="246" t="s">
        <v>869</v>
      </c>
      <c r="K662" s="246"/>
      <c r="L662" s="246"/>
      <c r="M662" s="246"/>
      <c r="N662" s="246" t="s">
        <v>869</v>
      </c>
      <c r="O662" s="246"/>
      <c r="P662" s="247"/>
    </row>
    <row r="663" spans="1:16" s="73" customFormat="1" ht="30" customHeight="1">
      <c r="A663" s="353" t="s">
        <v>5865</v>
      </c>
      <c r="B663" s="248" t="s">
        <v>5340</v>
      </c>
      <c r="C663" s="320" t="s">
        <v>5705</v>
      </c>
      <c r="D663" s="313" t="s">
        <v>5843</v>
      </c>
      <c r="E663" s="246" t="s">
        <v>3056</v>
      </c>
      <c r="F663" s="249" t="s">
        <v>3118</v>
      </c>
      <c r="G663" s="249" t="s">
        <v>3119</v>
      </c>
      <c r="H663" s="249" t="s">
        <v>3120</v>
      </c>
      <c r="I663" s="250" t="s">
        <v>3121</v>
      </c>
      <c r="J663" s="246" t="s">
        <v>869</v>
      </c>
      <c r="K663" s="246" t="s">
        <v>869</v>
      </c>
      <c r="L663" s="246"/>
      <c r="M663" s="246"/>
      <c r="N663" s="246"/>
      <c r="O663" s="246"/>
      <c r="P663" s="157" t="s">
        <v>5408</v>
      </c>
    </row>
    <row r="664" spans="1:16" s="73" customFormat="1" ht="30" customHeight="1">
      <c r="A664" s="353" t="s">
        <v>5865</v>
      </c>
      <c r="B664" s="248" t="s">
        <v>5340</v>
      </c>
      <c r="C664" s="320" t="s">
        <v>5705</v>
      </c>
      <c r="D664" s="313" t="s">
        <v>5843</v>
      </c>
      <c r="E664" s="246" t="s">
        <v>3056</v>
      </c>
      <c r="F664" s="249" t="s">
        <v>3123</v>
      </c>
      <c r="G664" s="249" t="s">
        <v>3124</v>
      </c>
      <c r="H664" s="249" t="s">
        <v>3125</v>
      </c>
      <c r="I664" s="250" t="s">
        <v>3126</v>
      </c>
      <c r="J664" s="246" t="s">
        <v>869</v>
      </c>
      <c r="K664" s="246" t="s">
        <v>869</v>
      </c>
      <c r="L664" s="246"/>
      <c r="M664" s="246"/>
      <c r="N664" s="246"/>
      <c r="O664" s="246"/>
      <c r="P664" s="157" t="s">
        <v>5408</v>
      </c>
    </row>
    <row r="665" spans="1:16" s="73" customFormat="1" ht="30" customHeight="1">
      <c r="A665" s="353" t="s">
        <v>5865</v>
      </c>
      <c r="B665" s="248" t="s">
        <v>5340</v>
      </c>
      <c r="C665" s="320" t="s">
        <v>5705</v>
      </c>
      <c r="D665" s="313" t="s">
        <v>5843</v>
      </c>
      <c r="E665" s="246" t="s">
        <v>3056</v>
      </c>
      <c r="F665" s="249" t="s">
        <v>3128</v>
      </c>
      <c r="G665" s="249" t="s">
        <v>3129</v>
      </c>
      <c r="H665" s="249" t="s">
        <v>3130</v>
      </c>
      <c r="I665" s="250" t="s">
        <v>3131</v>
      </c>
      <c r="J665" s="246" t="s">
        <v>869</v>
      </c>
      <c r="K665" s="246"/>
      <c r="L665" s="246"/>
      <c r="M665" s="246"/>
      <c r="N665" s="246"/>
      <c r="O665" s="246"/>
      <c r="P665" s="157" t="s">
        <v>5408</v>
      </c>
    </row>
    <row r="666" spans="1:16" s="73" customFormat="1" ht="30" customHeight="1">
      <c r="A666" s="353" t="s">
        <v>5865</v>
      </c>
      <c r="B666" s="248" t="s">
        <v>5340</v>
      </c>
      <c r="C666" s="320" t="s">
        <v>5705</v>
      </c>
      <c r="D666" s="313" t="s">
        <v>5843</v>
      </c>
      <c r="E666" s="246" t="s">
        <v>3056</v>
      </c>
      <c r="F666" s="249" t="s">
        <v>3133</v>
      </c>
      <c r="G666" s="249" t="s">
        <v>3134</v>
      </c>
      <c r="H666" s="249" t="s">
        <v>3135</v>
      </c>
      <c r="I666" s="250" t="s">
        <v>3136</v>
      </c>
      <c r="J666" s="246" t="s">
        <v>869</v>
      </c>
      <c r="K666" s="246" t="s">
        <v>869</v>
      </c>
      <c r="L666" s="246"/>
      <c r="M666" s="246"/>
      <c r="N666" s="246"/>
      <c r="O666" s="246"/>
      <c r="P666" s="157" t="s">
        <v>5408</v>
      </c>
    </row>
    <row r="667" spans="1:16" s="73" customFormat="1" ht="30" customHeight="1">
      <c r="A667" s="353" t="s">
        <v>5865</v>
      </c>
      <c r="B667" s="248" t="s">
        <v>5340</v>
      </c>
      <c r="C667" s="320" t="s">
        <v>5705</v>
      </c>
      <c r="D667" s="313" t="s">
        <v>5843</v>
      </c>
      <c r="E667" s="246" t="s">
        <v>3056</v>
      </c>
      <c r="F667" s="249" t="s">
        <v>3138</v>
      </c>
      <c r="G667" s="249" t="s">
        <v>3139</v>
      </c>
      <c r="H667" s="249" t="s">
        <v>3140</v>
      </c>
      <c r="I667" s="250" t="s">
        <v>3141</v>
      </c>
      <c r="J667" s="246" t="s">
        <v>869</v>
      </c>
      <c r="K667" s="246" t="s">
        <v>869</v>
      </c>
      <c r="L667" s="246"/>
      <c r="M667" s="246"/>
      <c r="N667" s="246"/>
      <c r="O667" s="246"/>
      <c r="P667" s="157" t="s">
        <v>5408</v>
      </c>
    </row>
    <row r="668" spans="1:16" s="73" customFormat="1" ht="13.5" customHeight="1">
      <c r="A668" s="353" t="s">
        <v>5865</v>
      </c>
      <c r="B668" s="248" t="s">
        <v>5340</v>
      </c>
      <c r="C668" s="320" t="s">
        <v>5705</v>
      </c>
      <c r="D668" s="313" t="s">
        <v>5843</v>
      </c>
      <c r="E668" s="246" t="s">
        <v>3056</v>
      </c>
      <c r="F668" s="249" t="s">
        <v>3143</v>
      </c>
      <c r="G668" s="249" t="s">
        <v>3144</v>
      </c>
      <c r="H668" s="249" t="s">
        <v>3145</v>
      </c>
      <c r="I668" s="250" t="s">
        <v>3146</v>
      </c>
      <c r="J668" s="246" t="s">
        <v>869</v>
      </c>
      <c r="K668" s="246" t="s">
        <v>869</v>
      </c>
      <c r="L668" s="246"/>
      <c r="M668" s="246"/>
      <c r="N668" s="246" t="s">
        <v>869</v>
      </c>
      <c r="O668" s="246" t="s">
        <v>869</v>
      </c>
      <c r="P668" s="157" t="s">
        <v>5408</v>
      </c>
    </row>
    <row r="669" spans="1:16" s="73" customFormat="1" ht="30" customHeight="1">
      <c r="A669" s="353" t="s">
        <v>5865</v>
      </c>
      <c r="B669" s="248" t="s">
        <v>5340</v>
      </c>
      <c r="C669" s="320" t="s">
        <v>5705</v>
      </c>
      <c r="D669" s="313" t="s">
        <v>5843</v>
      </c>
      <c r="E669" s="246" t="s">
        <v>3056</v>
      </c>
      <c r="F669" s="249" t="s">
        <v>3148</v>
      </c>
      <c r="G669" s="249" t="s">
        <v>3149</v>
      </c>
      <c r="H669" s="249" t="s">
        <v>3150</v>
      </c>
      <c r="I669" s="250" t="s">
        <v>3151</v>
      </c>
      <c r="J669" s="255" t="s">
        <v>3076</v>
      </c>
      <c r="K669" s="255"/>
      <c r="L669" s="255"/>
      <c r="M669" s="255"/>
      <c r="N669" s="255" t="s">
        <v>3076</v>
      </c>
      <c r="O669" s="246"/>
      <c r="P669" s="247" t="s">
        <v>5476</v>
      </c>
    </row>
    <row r="670" spans="1:16" s="73" customFormat="1" ht="30" customHeight="1">
      <c r="A670" s="353" t="s">
        <v>5865</v>
      </c>
      <c r="B670" s="248" t="s">
        <v>5340</v>
      </c>
      <c r="C670" s="320" t="s">
        <v>5705</v>
      </c>
      <c r="D670" s="313" t="s">
        <v>5843</v>
      </c>
      <c r="E670" s="246" t="s">
        <v>3056</v>
      </c>
      <c r="F670" s="249" t="s">
        <v>3153</v>
      </c>
      <c r="G670" s="249" t="s">
        <v>3154</v>
      </c>
      <c r="H670" s="249" t="s">
        <v>3155</v>
      </c>
      <c r="I670" s="250" t="s">
        <v>3156</v>
      </c>
      <c r="J670" s="255" t="s">
        <v>3076</v>
      </c>
      <c r="K670" s="255"/>
      <c r="L670" s="255"/>
      <c r="M670" s="255"/>
      <c r="N670" s="255" t="s">
        <v>3076</v>
      </c>
      <c r="O670" s="246"/>
      <c r="P670" s="157" t="s">
        <v>5408</v>
      </c>
    </row>
    <row r="671" spans="1:16" s="73" customFormat="1" ht="30" customHeight="1">
      <c r="A671" s="353" t="s">
        <v>5865</v>
      </c>
      <c r="B671" s="248" t="s">
        <v>5340</v>
      </c>
      <c r="C671" s="320" t="s">
        <v>5705</v>
      </c>
      <c r="D671" s="313" t="s">
        <v>5843</v>
      </c>
      <c r="E671" s="246" t="s">
        <v>3056</v>
      </c>
      <c r="F671" s="249" t="s">
        <v>3158</v>
      </c>
      <c r="G671" s="249" t="s">
        <v>3159</v>
      </c>
      <c r="H671" s="249" t="s">
        <v>3160</v>
      </c>
      <c r="I671" s="250" t="s">
        <v>3161</v>
      </c>
      <c r="J671" s="246" t="s">
        <v>869</v>
      </c>
      <c r="K671" s="246"/>
      <c r="L671" s="246"/>
      <c r="M671" s="246"/>
      <c r="N671" s="246" t="s">
        <v>869</v>
      </c>
      <c r="O671" s="246"/>
      <c r="P671" s="157" t="s">
        <v>5408</v>
      </c>
    </row>
    <row r="672" spans="1:16" s="73" customFormat="1" ht="30" customHeight="1">
      <c r="A672" s="353" t="s">
        <v>5865</v>
      </c>
      <c r="B672" s="248" t="s">
        <v>5340</v>
      </c>
      <c r="C672" s="320" t="s">
        <v>5705</v>
      </c>
      <c r="D672" s="313" t="s">
        <v>5843</v>
      </c>
      <c r="E672" s="246" t="s">
        <v>3056</v>
      </c>
      <c r="F672" s="249" t="s">
        <v>3163</v>
      </c>
      <c r="G672" s="249" t="s">
        <v>3164</v>
      </c>
      <c r="H672" s="249" t="s">
        <v>3165</v>
      </c>
      <c r="I672" s="250" t="s">
        <v>3166</v>
      </c>
      <c r="J672" s="246" t="s">
        <v>869</v>
      </c>
      <c r="K672" s="246"/>
      <c r="L672" s="246"/>
      <c r="M672" s="246"/>
      <c r="N672" s="246" t="s">
        <v>869</v>
      </c>
      <c r="O672" s="246"/>
      <c r="P672" s="157" t="s">
        <v>5408</v>
      </c>
    </row>
    <row r="673" spans="1:16" s="73" customFormat="1" ht="30" customHeight="1">
      <c r="A673" s="353" t="s">
        <v>5865</v>
      </c>
      <c r="B673" s="248" t="s">
        <v>5340</v>
      </c>
      <c r="C673" s="320" t="s">
        <v>5705</v>
      </c>
      <c r="D673" s="313" t="s">
        <v>5843</v>
      </c>
      <c r="E673" s="246" t="s">
        <v>3056</v>
      </c>
      <c r="F673" s="249" t="s">
        <v>3168</v>
      </c>
      <c r="G673" s="249" t="s">
        <v>3169</v>
      </c>
      <c r="H673" s="249" t="s">
        <v>3170</v>
      </c>
      <c r="I673" s="250" t="s">
        <v>3171</v>
      </c>
      <c r="J673" s="255" t="s">
        <v>3076</v>
      </c>
      <c r="K673" s="255"/>
      <c r="L673" s="255"/>
      <c r="M673" s="255"/>
      <c r="N673" s="255" t="s">
        <v>3076</v>
      </c>
      <c r="O673" s="246"/>
      <c r="P673" s="157" t="s">
        <v>5408</v>
      </c>
    </row>
    <row r="674" spans="1:16" s="73" customFormat="1" ht="30" customHeight="1">
      <c r="A674" s="353" t="s">
        <v>5865</v>
      </c>
      <c r="B674" s="248" t="s">
        <v>5340</v>
      </c>
      <c r="C674" s="320" t="s">
        <v>5705</v>
      </c>
      <c r="D674" s="313" t="s">
        <v>5843</v>
      </c>
      <c r="E674" s="246" t="s">
        <v>3056</v>
      </c>
      <c r="F674" s="249" t="s">
        <v>3173</v>
      </c>
      <c r="G674" s="249" t="s">
        <v>3174</v>
      </c>
      <c r="H674" s="249" t="s">
        <v>3175</v>
      </c>
      <c r="I674" s="250" t="s">
        <v>3176</v>
      </c>
      <c r="J674" s="246" t="s">
        <v>869</v>
      </c>
      <c r="K674" s="246"/>
      <c r="L674" s="246"/>
      <c r="M674" s="246"/>
      <c r="N674" s="246"/>
      <c r="O674" s="246"/>
      <c r="P674" s="157" t="s">
        <v>5408</v>
      </c>
    </row>
    <row r="675" spans="1:16" s="73" customFormat="1" ht="30" customHeight="1">
      <c r="A675" s="353" t="s">
        <v>5865</v>
      </c>
      <c r="B675" s="248" t="s">
        <v>5340</v>
      </c>
      <c r="C675" s="320" t="s">
        <v>5705</v>
      </c>
      <c r="D675" s="313" t="s">
        <v>5843</v>
      </c>
      <c r="E675" s="246" t="s">
        <v>3056</v>
      </c>
      <c r="F675" s="249" t="s">
        <v>3178</v>
      </c>
      <c r="G675" s="249" t="s">
        <v>3179</v>
      </c>
      <c r="H675" s="249" t="s">
        <v>3180</v>
      </c>
      <c r="I675" s="250" t="s">
        <v>3181</v>
      </c>
      <c r="J675" s="255" t="s">
        <v>3076</v>
      </c>
      <c r="K675" s="255"/>
      <c r="L675" s="255"/>
      <c r="M675" s="255"/>
      <c r="N675" s="255" t="s">
        <v>3076</v>
      </c>
      <c r="O675" s="246"/>
      <c r="P675" s="247"/>
    </row>
    <row r="676" spans="1:16" s="73" customFormat="1" ht="30" customHeight="1">
      <c r="A676" s="353" t="s">
        <v>5865</v>
      </c>
      <c r="B676" s="248" t="s">
        <v>5340</v>
      </c>
      <c r="C676" s="320" t="s">
        <v>5705</v>
      </c>
      <c r="D676" s="313" t="s">
        <v>5843</v>
      </c>
      <c r="E676" s="246" t="s">
        <v>3056</v>
      </c>
      <c r="F676" s="249" t="s">
        <v>3183</v>
      </c>
      <c r="G676" s="249" t="s">
        <v>3184</v>
      </c>
      <c r="H676" s="249" t="s">
        <v>3185</v>
      </c>
      <c r="I676" s="250" t="s">
        <v>3186</v>
      </c>
      <c r="J676" s="255" t="s">
        <v>3076</v>
      </c>
      <c r="K676" s="255"/>
      <c r="L676" s="255"/>
      <c r="M676" s="255"/>
      <c r="N676" s="255" t="s">
        <v>3076</v>
      </c>
      <c r="O676" s="246"/>
      <c r="P676" s="247" t="s">
        <v>5475</v>
      </c>
    </row>
    <row r="677" spans="1:16" s="73" customFormat="1" ht="30" customHeight="1">
      <c r="A677" s="353" t="s">
        <v>5865</v>
      </c>
      <c r="B677" s="248" t="s">
        <v>5340</v>
      </c>
      <c r="C677" s="320" t="s">
        <v>5705</v>
      </c>
      <c r="D677" s="313" t="s">
        <v>5843</v>
      </c>
      <c r="E677" s="246" t="s">
        <v>3056</v>
      </c>
      <c r="F677" s="249" t="s">
        <v>3188</v>
      </c>
      <c r="G677" s="249" t="s">
        <v>3189</v>
      </c>
      <c r="H677" s="249" t="s">
        <v>3190</v>
      </c>
      <c r="I677" s="250" t="s">
        <v>3191</v>
      </c>
      <c r="J677" s="255" t="s">
        <v>3076</v>
      </c>
      <c r="K677" s="255"/>
      <c r="L677" s="255"/>
      <c r="M677" s="255"/>
      <c r="N677" s="255" t="s">
        <v>3076</v>
      </c>
      <c r="O677" s="246"/>
      <c r="P677" s="157" t="s">
        <v>5408</v>
      </c>
    </row>
    <row r="678" spans="1:16" s="73" customFormat="1" ht="30" customHeight="1">
      <c r="A678" s="353" t="s">
        <v>5865</v>
      </c>
      <c r="B678" s="248" t="s">
        <v>5340</v>
      </c>
      <c r="C678" s="320" t="s">
        <v>5705</v>
      </c>
      <c r="D678" s="313" t="s">
        <v>5843</v>
      </c>
      <c r="E678" s="246" t="s">
        <v>3056</v>
      </c>
      <c r="F678" s="249" t="s">
        <v>3193</v>
      </c>
      <c r="G678" s="249" t="s">
        <v>3194</v>
      </c>
      <c r="H678" s="249" t="s">
        <v>3195</v>
      </c>
      <c r="I678" s="250" t="s">
        <v>3196</v>
      </c>
      <c r="J678" s="246" t="s">
        <v>869</v>
      </c>
      <c r="K678" s="246" t="s">
        <v>869</v>
      </c>
      <c r="L678" s="246"/>
      <c r="M678" s="246"/>
      <c r="N678" s="246"/>
      <c r="O678" s="246"/>
      <c r="P678" s="247"/>
    </row>
    <row r="679" spans="1:16" s="73" customFormat="1" ht="30" customHeight="1">
      <c r="A679" s="353" t="s">
        <v>5865</v>
      </c>
      <c r="B679" s="248" t="s">
        <v>5340</v>
      </c>
      <c r="C679" s="320" t="s">
        <v>5705</v>
      </c>
      <c r="D679" s="313" t="s">
        <v>5843</v>
      </c>
      <c r="E679" s="246" t="s">
        <v>3056</v>
      </c>
      <c r="F679" s="249" t="s">
        <v>3198</v>
      </c>
      <c r="G679" s="249" t="s">
        <v>3199</v>
      </c>
      <c r="H679" s="249" t="s">
        <v>3200</v>
      </c>
      <c r="I679" s="250" t="s">
        <v>3201</v>
      </c>
      <c r="J679" s="255" t="s">
        <v>3076</v>
      </c>
      <c r="K679" s="246"/>
      <c r="L679" s="246"/>
      <c r="M679" s="246"/>
      <c r="N679" s="246"/>
      <c r="O679" s="246"/>
      <c r="P679" s="157" t="s">
        <v>5408</v>
      </c>
    </row>
    <row r="680" spans="1:16" s="73" customFormat="1" ht="30" customHeight="1">
      <c r="A680" s="353" t="s">
        <v>5865</v>
      </c>
      <c r="B680" s="248" t="s">
        <v>5340</v>
      </c>
      <c r="C680" s="320" t="s">
        <v>5705</v>
      </c>
      <c r="D680" s="313" t="s">
        <v>5843</v>
      </c>
      <c r="E680" s="246" t="s">
        <v>3056</v>
      </c>
      <c r="F680" s="249" t="s">
        <v>3203</v>
      </c>
      <c r="G680" s="249" t="s">
        <v>3204</v>
      </c>
      <c r="H680" s="249" t="s">
        <v>3205</v>
      </c>
      <c r="I680" s="250" t="s">
        <v>3206</v>
      </c>
      <c r="J680" s="246" t="s">
        <v>869</v>
      </c>
      <c r="K680" s="246" t="s">
        <v>869</v>
      </c>
      <c r="L680" s="246"/>
      <c r="M680" s="246"/>
      <c r="N680" s="246" t="s">
        <v>869</v>
      </c>
      <c r="O680" s="246"/>
      <c r="P680" s="157" t="s">
        <v>5408</v>
      </c>
    </row>
    <row r="681" spans="1:16" s="73" customFormat="1" ht="30" customHeight="1">
      <c r="A681" s="353" t="s">
        <v>5865</v>
      </c>
      <c r="B681" s="248" t="s">
        <v>5340</v>
      </c>
      <c r="C681" s="320" t="s">
        <v>5705</v>
      </c>
      <c r="D681" s="313" t="s">
        <v>5843</v>
      </c>
      <c r="E681" s="246" t="s">
        <v>3056</v>
      </c>
      <c r="F681" s="249" t="s">
        <v>3208</v>
      </c>
      <c r="G681" s="249" t="s">
        <v>3209</v>
      </c>
      <c r="H681" s="249" t="s">
        <v>3210</v>
      </c>
      <c r="I681" s="249" t="s">
        <v>3211</v>
      </c>
      <c r="J681" s="255" t="s">
        <v>3076</v>
      </c>
      <c r="K681" s="255"/>
      <c r="L681" s="255"/>
      <c r="M681" s="255"/>
      <c r="N681" s="255"/>
      <c r="O681" s="246"/>
      <c r="P681" s="247"/>
    </row>
    <row r="682" spans="1:16" s="73" customFormat="1" ht="30" customHeight="1">
      <c r="A682" s="353" t="s">
        <v>5865</v>
      </c>
      <c r="B682" s="248" t="s">
        <v>5340</v>
      </c>
      <c r="C682" s="320" t="s">
        <v>5705</v>
      </c>
      <c r="D682" s="313" t="s">
        <v>5843</v>
      </c>
      <c r="E682" s="246" t="s">
        <v>3056</v>
      </c>
      <c r="F682" s="249" t="s">
        <v>3213</v>
      </c>
      <c r="G682" s="249" t="s">
        <v>3214</v>
      </c>
      <c r="H682" s="249" t="s">
        <v>3215</v>
      </c>
      <c r="I682" s="250" t="s">
        <v>3216</v>
      </c>
      <c r="J682" s="255" t="s">
        <v>3076</v>
      </c>
      <c r="K682" s="255"/>
      <c r="L682" s="255"/>
      <c r="M682" s="255"/>
      <c r="N682" s="255" t="s">
        <v>3076</v>
      </c>
      <c r="O682" s="246"/>
      <c r="P682" s="247"/>
    </row>
    <row r="683" spans="1:16" s="73" customFormat="1" ht="30" customHeight="1">
      <c r="A683" s="353" t="s">
        <v>5865</v>
      </c>
      <c r="B683" s="248" t="s">
        <v>5340</v>
      </c>
      <c r="C683" s="320" t="s">
        <v>5705</v>
      </c>
      <c r="D683" s="313" t="s">
        <v>5843</v>
      </c>
      <c r="E683" s="246" t="s">
        <v>3056</v>
      </c>
      <c r="F683" s="249" t="s">
        <v>3218</v>
      </c>
      <c r="G683" s="249" t="s">
        <v>3219</v>
      </c>
      <c r="H683" s="249" t="s">
        <v>3220</v>
      </c>
      <c r="I683" s="250" t="s">
        <v>3221</v>
      </c>
      <c r="J683" s="255" t="s">
        <v>3076</v>
      </c>
      <c r="K683" s="255"/>
      <c r="L683" s="255"/>
      <c r="M683" s="255"/>
      <c r="N683" s="255"/>
      <c r="O683" s="246"/>
      <c r="P683" s="247"/>
    </row>
    <row r="684" spans="1:16" s="73" customFormat="1" ht="30" customHeight="1">
      <c r="A684" s="353" t="s">
        <v>5865</v>
      </c>
      <c r="B684" s="248" t="s">
        <v>5340</v>
      </c>
      <c r="C684" s="320" t="s">
        <v>5705</v>
      </c>
      <c r="D684" s="313" t="s">
        <v>5843</v>
      </c>
      <c r="E684" s="246" t="s">
        <v>3056</v>
      </c>
      <c r="F684" s="249" t="s">
        <v>3223</v>
      </c>
      <c r="G684" s="249" t="s">
        <v>3224</v>
      </c>
      <c r="H684" s="249" t="s">
        <v>3225</v>
      </c>
      <c r="I684" s="250" t="s">
        <v>3226</v>
      </c>
      <c r="J684" s="255" t="s">
        <v>3076</v>
      </c>
      <c r="K684" s="255"/>
      <c r="L684" s="255"/>
      <c r="M684" s="255"/>
      <c r="N684" s="255"/>
      <c r="O684" s="246"/>
      <c r="P684" s="157" t="s">
        <v>5408</v>
      </c>
    </row>
    <row r="685" spans="1:16" s="73" customFormat="1" ht="30" customHeight="1">
      <c r="A685" s="353" t="s">
        <v>5865</v>
      </c>
      <c r="B685" s="248" t="s">
        <v>5340</v>
      </c>
      <c r="C685" s="320" t="s">
        <v>5705</v>
      </c>
      <c r="D685" s="313" t="s">
        <v>5843</v>
      </c>
      <c r="E685" s="246" t="s">
        <v>3056</v>
      </c>
      <c r="F685" s="249" t="s">
        <v>3228</v>
      </c>
      <c r="G685" s="249" t="s">
        <v>3229</v>
      </c>
      <c r="H685" s="249" t="s">
        <v>3230</v>
      </c>
      <c r="I685" s="249" t="s">
        <v>3231</v>
      </c>
      <c r="J685" s="246" t="s">
        <v>869</v>
      </c>
      <c r="K685" s="246"/>
      <c r="L685" s="246"/>
      <c r="M685" s="246"/>
      <c r="N685" s="246"/>
      <c r="O685" s="246"/>
      <c r="P685" s="247"/>
    </row>
    <row r="686" spans="1:16" s="73" customFormat="1" ht="30" customHeight="1">
      <c r="A686" s="353" t="s">
        <v>5865</v>
      </c>
      <c r="B686" s="248" t="s">
        <v>5340</v>
      </c>
      <c r="C686" s="320" t="s">
        <v>5705</v>
      </c>
      <c r="D686" s="313" t="s">
        <v>5843</v>
      </c>
      <c r="E686" s="246" t="s">
        <v>3056</v>
      </c>
      <c r="F686" s="249" t="s">
        <v>3232</v>
      </c>
      <c r="G686" s="249" t="s">
        <v>3233</v>
      </c>
      <c r="H686" s="249" t="s">
        <v>3234</v>
      </c>
      <c r="I686" s="250" t="s">
        <v>3235</v>
      </c>
      <c r="J686" s="255" t="s">
        <v>869</v>
      </c>
      <c r="K686" s="255"/>
      <c r="L686" s="255"/>
      <c r="M686" s="255"/>
      <c r="N686" s="255"/>
      <c r="O686" s="246"/>
      <c r="P686" s="247"/>
    </row>
    <row r="687" spans="1:16" s="73" customFormat="1" ht="30" customHeight="1">
      <c r="A687" s="353" t="s">
        <v>5865</v>
      </c>
      <c r="B687" s="248" t="s">
        <v>5340</v>
      </c>
      <c r="C687" s="320" t="s">
        <v>5705</v>
      </c>
      <c r="D687" s="313" t="s">
        <v>5843</v>
      </c>
      <c r="E687" s="246" t="s">
        <v>3056</v>
      </c>
      <c r="F687" s="249" t="s">
        <v>3237</v>
      </c>
      <c r="G687" s="249" t="s">
        <v>3238</v>
      </c>
      <c r="H687" s="249" t="s">
        <v>3239</v>
      </c>
      <c r="I687" s="250" t="s">
        <v>3240</v>
      </c>
      <c r="J687" s="255" t="s">
        <v>869</v>
      </c>
      <c r="K687" s="255"/>
      <c r="L687" s="255"/>
      <c r="M687" s="255"/>
      <c r="N687" s="255" t="s">
        <v>3076</v>
      </c>
      <c r="O687" s="246"/>
      <c r="P687" s="157" t="s">
        <v>5408</v>
      </c>
    </row>
    <row r="688" spans="1:16" s="73" customFormat="1" ht="30" customHeight="1">
      <c r="A688" s="353" t="s">
        <v>5865</v>
      </c>
      <c r="B688" s="248" t="s">
        <v>5340</v>
      </c>
      <c r="C688" s="320" t="s">
        <v>5705</v>
      </c>
      <c r="D688" s="313" t="s">
        <v>5843</v>
      </c>
      <c r="E688" s="246" t="s">
        <v>3056</v>
      </c>
      <c r="F688" s="249" t="s">
        <v>3241</v>
      </c>
      <c r="G688" s="249" t="s">
        <v>3242</v>
      </c>
      <c r="H688" s="249" t="s">
        <v>3243</v>
      </c>
      <c r="I688" s="250" t="s">
        <v>3244</v>
      </c>
      <c r="J688" s="255"/>
      <c r="K688" s="255"/>
      <c r="L688" s="255"/>
      <c r="M688" s="255"/>
      <c r="N688" s="255" t="s">
        <v>3076</v>
      </c>
      <c r="O688" s="246"/>
      <c r="P688" s="247"/>
    </row>
    <row r="689" spans="1:16" s="73" customFormat="1" ht="30" customHeight="1">
      <c r="A689" s="353" t="s">
        <v>5865</v>
      </c>
      <c r="B689" s="248" t="s">
        <v>5340</v>
      </c>
      <c r="C689" s="320" t="s">
        <v>5705</v>
      </c>
      <c r="D689" s="313" t="s">
        <v>5843</v>
      </c>
      <c r="E689" s="246" t="s">
        <v>3056</v>
      </c>
      <c r="F689" s="249" t="s">
        <v>3245</v>
      </c>
      <c r="G689" s="249" t="s">
        <v>3246</v>
      </c>
      <c r="H689" s="249" t="s">
        <v>3247</v>
      </c>
      <c r="I689" s="250" t="s">
        <v>3248</v>
      </c>
      <c r="J689" s="255" t="s">
        <v>3076</v>
      </c>
      <c r="K689" s="255"/>
      <c r="L689" s="255"/>
      <c r="M689" s="255"/>
      <c r="N689" s="255"/>
      <c r="O689" s="246"/>
      <c r="P689" s="157" t="s">
        <v>5408</v>
      </c>
    </row>
    <row r="690" spans="1:16" s="73" customFormat="1" ht="30" customHeight="1">
      <c r="A690" s="353" t="s">
        <v>5865</v>
      </c>
      <c r="B690" s="248" t="s">
        <v>5340</v>
      </c>
      <c r="C690" s="320" t="s">
        <v>5705</v>
      </c>
      <c r="D690" s="313" t="s">
        <v>5843</v>
      </c>
      <c r="E690" s="246" t="s">
        <v>3056</v>
      </c>
      <c r="F690" s="249" t="s">
        <v>3249</v>
      </c>
      <c r="G690" s="249" t="s">
        <v>3250</v>
      </c>
      <c r="H690" s="249" t="s">
        <v>3251</v>
      </c>
      <c r="I690" s="250" t="s">
        <v>3252</v>
      </c>
      <c r="J690" s="255" t="s">
        <v>3076</v>
      </c>
      <c r="K690" s="255"/>
      <c r="L690" s="255"/>
      <c r="M690" s="255"/>
      <c r="N690" s="255" t="s">
        <v>3076</v>
      </c>
      <c r="O690" s="246"/>
      <c r="P690" s="157" t="s">
        <v>5408</v>
      </c>
    </row>
    <row r="691" spans="1:16" s="73" customFormat="1" ht="30" customHeight="1">
      <c r="A691" s="353" t="s">
        <v>5865</v>
      </c>
      <c r="B691" s="248" t="s">
        <v>5340</v>
      </c>
      <c r="C691" s="320" t="s">
        <v>5705</v>
      </c>
      <c r="D691" s="313" t="s">
        <v>5843</v>
      </c>
      <c r="E691" s="246" t="s">
        <v>3056</v>
      </c>
      <c r="F691" s="249" t="s">
        <v>3254</v>
      </c>
      <c r="G691" s="249" t="s">
        <v>3255</v>
      </c>
      <c r="H691" s="249" t="s">
        <v>3256</v>
      </c>
      <c r="I691" s="250" t="s">
        <v>3257</v>
      </c>
      <c r="J691" s="255" t="s">
        <v>3076</v>
      </c>
      <c r="K691" s="255"/>
      <c r="L691" s="255"/>
      <c r="M691" s="255"/>
      <c r="N691" s="255"/>
      <c r="O691" s="246"/>
      <c r="P691" s="247"/>
    </row>
    <row r="692" spans="1:16" s="73" customFormat="1" ht="30" customHeight="1">
      <c r="A692" s="353" t="s">
        <v>5865</v>
      </c>
      <c r="B692" s="248" t="s">
        <v>5340</v>
      </c>
      <c r="C692" s="320" t="s">
        <v>5705</v>
      </c>
      <c r="D692" s="313" t="s">
        <v>5843</v>
      </c>
      <c r="E692" s="246" t="s">
        <v>3056</v>
      </c>
      <c r="F692" s="249" t="s">
        <v>3259</v>
      </c>
      <c r="G692" s="249" t="s">
        <v>3260</v>
      </c>
      <c r="H692" s="249" t="s">
        <v>3261</v>
      </c>
      <c r="I692" s="250" t="s">
        <v>3262</v>
      </c>
      <c r="J692" s="255" t="s">
        <v>3076</v>
      </c>
      <c r="K692" s="255"/>
      <c r="L692" s="255"/>
      <c r="M692" s="255"/>
      <c r="N692" s="255" t="s">
        <v>3076</v>
      </c>
      <c r="O692" s="246"/>
      <c r="P692" s="247"/>
    </row>
    <row r="693" spans="1:16" s="73" customFormat="1" ht="30" customHeight="1">
      <c r="A693" s="353" t="s">
        <v>5865</v>
      </c>
      <c r="B693" s="248" t="s">
        <v>5340</v>
      </c>
      <c r="C693" s="320" t="s">
        <v>5705</v>
      </c>
      <c r="D693" s="313" t="s">
        <v>5843</v>
      </c>
      <c r="E693" s="246" t="s">
        <v>3056</v>
      </c>
      <c r="F693" s="249" t="s">
        <v>3263</v>
      </c>
      <c r="G693" s="249" t="s">
        <v>3264</v>
      </c>
      <c r="H693" s="249" t="s">
        <v>3265</v>
      </c>
      <c r="I693" s="250" t="s">
        <v>3266</v>
      </c>
      <c r="J693" s="246" t="s">
        <v>869</v>
      </c>
      <c r="K693" s="246"/>
      <c r="L693" s="246"/>
      <c r="M693" s="246"/>
      <c r="N693" s="246"/>
      <c r="O693" s="246"/>
      <c r="P693" s="157" t="s">
        <v>5408</v>
      </c>
    </row>
    <row r="694" spans="1:16" s="73" customFormat="1" ht="30" customHeight="1">
      <c r="A694" s="353" t="s">
        <v>5865</v>
      </c>
      <c r="B694" s="248" t="s">
        <v>5340</v>
      </c>
      <c r="C694" s="320" t="s">
        <v>5705</v>
      </c>
      <c r="D694" s="313" t="s">
        <v>5843</v>
      </c>
      <c r="E694" s="246" t="s">
        <v>3056</v>
      </c>
      <c r="F694" s="249" t="s">
        <v>3267</v>
      </c>
      <c r="G694" s="249" t="s">
        <v>3268</v>
      </c>
      <c r="H694" s="249" t="s">
        <v>3269</v>
      </c>
      <c r="I694" s="250" t="s">
        <v>3270</v>
      </c>
      <c r="J694" s="246" t="s">
        <v>869</v>
      </c>
      <c r="K694" s="246"/>
      <c r="L694" s="246"/>
      <c r="M694" s="246"/>
      <c r="N694" s="246"/>
      <c r="O694" s="246"/>
      <c r="P694" s="157" t="s">
        <v>5408</v>
      </c>
    </row>
    <row r="695" spans="1:16" s="73" customFormat="1" ht="30" customHeight="1">
      <c r="A695" s="353" t="s">
        <v>5865</v>
      </c>
      <c r="B695" s="248" t="s">
        <v>5340</v>
      </c>
      <c r="C695" s="320" t="s">
        <v>5705</v>
      </c>
      <c r="D695" s="313" t="s">
        <v>5843</v>
      </c>
      <c r="E695" s="246" t="s">
        <v>3056</v>
      </c>
      <c r="F695" s="249" t="s">
        <v>3272</v>
      </c>
      <c r="G695" s="249" t="s">
        <v>3273</v>
      </c>
      <c r="H695" s="249" t="s">
        <v>3274</v>
      </c>
      <c r="I695" s="250" t="s">
        <v>3275</v>
      </c>
      <c r="J695" s="246" t="s">
        <v>869</v>
      </c>
      <c r="K695" s="246"/>
      <c r="L695" s="246"/>
      <c r="M695" s="246"/>
      <c r="N695" s="246"/>
      <c r="O695" s="246"/>
      <c r="P695" s="157" t="s">
        <v>5408</v>
      </c>
    </row>
    <row r="696" spans="1:16" s="73" customFormat="1" ht="30" customHeight="1">
      <c r="A696" s="353" t="s">
        <v>5865</v>
      </c>
      <c r="B696" s="248" t="s">
        <v>5340</v>
      </c>
      <c r="C696" s="320" t="s">
        <v>5705</v>
      </c>
      <c r="D696" s="313" t="s">
        <v>5843</v>
      </c>
      <c r="E696" s="246" t="s">
        <v>3056</v>
      </c>
      <c r="F696" s="249" t="s">
        <v>3277</v>
      </c>
      <c r="G696" s="249" t="s">
        <v>3278</v>
      </c>
      <c r="H696" s="249" t="s">
        <v>3279</v>
      </c>
      <c r="I696" s="250" t="s">
        <v>3280</v>
      </c>
      <c r="J696" s="255" t="s">
        <v>3076</v>
      </c>
      <c r="K696" s="255"/>
      <c r="L696" s="255"/>
      <c r="M696" s="255"/>
      <c r="N696" s="255"/>
      <c r="O696" s="246"/>
      <c r="P696" s="247"/>
    </row>
    <row r="697" spans="1:16" s="73" customFormat="1" ht="30" customHeight="1">
      <c r="A697" s="353" t="s">
        <v>5865</v>
      </c>
      <c r="B697" s="248" t="s">
        <v>5340</v>
      </c>
      <c r="C697" s="320" t="s">
        <v>5705</v>
      </c>
      <c r="D697" s="313" t="s">
        <v>5843</v>
      </c>
      <c r="E697" s="246" t="s">
        <v>3056</v>
      </c>
      <c r="F697" s="249" t="s">
        <v>3281</v>
      </c>
      <c r="G697" s="249" t="s">
        <v>3282</v>
      </c>
      <c r="H697" s="249" t="s">
        <v>3283</v>
      </c>
      <c r="I697" s="250" t="s">
        <v>3284</v>
      </c>
      <c r="J697" s="255"/>
      <c r="K697" s="255"/>
      <c r="L697" s="255"/>
      <c r="M697" s="255"/>
      <c r="N697" s="255" t="s">
        <v>869</v>
      </c>
      <c r="O697" s="246"/>
      <c r="P697" s="247"/>
    </row>
    <row r="698" spans="1:16" s="73" customFormat="1" ht="30" customHeight="1">
      <c r="A698" s="353" t="s">
        <v>5865</v>
      </c>
      <c r="B698" s="248" t="s">
        <v>5340</v>
      </c>
      <c r="C698" s="320" t="s">
        <v>5705</v>
      </c>
      <c r="D698" s="313" t="s">
        <v>5843</v>
      </c>
      <c r="E698" s="246" t="s">
        <v>3056</v>
      </c>
      <c r="F698" s="249" t="s">
        <v>3286</v>
      </c>
      <c r="G698" s="249" t="s">
        <v>3287</v>
      </c>
      <c r="H698" s="249" t="s">
        <v>3288</v>
      </c>
      <c r="I698" s="250" t="s">
        <v>3289</v>
      </c>
      <c r="J698" s="255" t="s">
        <v>3076</v>
      </c>
      <c r="K698" s="255"/>
      <c r="L698" s="255"/>
      <c r="M698" s="255"/>
      <c r="N698" s="255"/>
      <c r="O698" s="246"/>
      <c r="P698" s="247"/>
    </row>
    <row r="699" spans="1:16" s="73" customFormat="1" ht="30" customHeight="1">
      <c r="A699" s="353" t="s">
        <v>5865</v>
      </c>
      <c r="B699" s="248" t="s">
        <v>5340</v>
      </c>
      <c r="C699" s="320" t="s">
        <v>5705</v>
      </c>
      <c r="D699" s="313" t="s">
        <v>5843</v>
      </c>
      <c r="E699" s="246" t="s">
        <v>3056</v>
      </c>
      <c r="F699" s="249" t="s">
        <v>3291</v>
      </c>
      <c r="G699" s="249" t="s">
        <v>3292</v>
      </c>
      <c r="H699" s="249" t="s">
        <v>3293</v>
      </c>
      <c r="I699" s="250" t="s">
        <v>3294</v>
      </c>
      <c r="J699" s="255"/>
      <c r="K699" s="255"/>
      <c r="L699" s="255"/>
      <c r="M699" s="255"/>
      <c r="N699" s="255" t="s">
        <v>3076</v>
      </c>
      <c r="O699" s="246"/>
      <c r="P699" s="247"/>
    </row>
    <row r="700" spans="1:16" s="73" customFormat="1" ht="30" customHeight="1">
      <c r="A700" s="353" t="s">
        <v>5865</v>
      </c>
      <c r="B700" s="248" t="s">
        <v>5340</v>
      </c>
      <c r="C700" s="320" t="s">
        <v>5705</v>
      </c>
      <c r="D700" s="313" t="s">
        <v>5843</v>
      </c>
      <c r="E700" s="246" t="s">
        <v>3056</v>
      </c>
      <c r="F700" s="249" t="s">
        <v>3296</v>
      </c>
      <c r="G700" s="249" t="s">
        <v>3297</v>
      </c>
      <c r="H700" s="249" t="s">
        <v>3298</v>
      </c>
      <c r="I700" s="250" t="s">
        <v>3299</v>
      </c>
      <c r="J700" s="255" t="s">
        <v>3076</v>
      </c>
      <c r="K700" s="255"/>
      <c r="L700" s="255"/>
      <c r="M700" s="255"/>
      <c r="N700" s="255"/>
      <c r="O700" s="246"/>
      <c r="P700" s="247"/>
    </row>
    <row r="701" spans="1:16" s="73" customFormat="1" ht="30" customHeight="1">
      <c r="A701" s="353" t="s">
        <v>5865</v>
      </c>
      <c r="B701" s="248" t="s">
        <v>5340</v>
      </c>
      <c r="C701" s="320" t="s">
        <v>5705</v>
      </c>
      <c r="D701" s="313" t="s">
        <v>5843</v>
      </c>
      <c r="E701" s="246" t="s">
        <v>3056</v>
      </c>
      <c r="F701" s="249" t="s">
        <v>3301</v>
      </c>
      <c r="G701" s="249" t="s">
        <v>3302</v>
      </c>
      <c r="H701" s="249" t="s">
        <v>3303</v>
      </c>
      <c r="I701" s="250" t="s">
        <v>3304</v>
      </c>
      <c r="J701" s="246" t="s">
        <v>869</v>
      </c>
      <c r="K701" s="246"/>
      <c r="L701" s="246"/>
      <c r="M701" s="246"/>
      <c r="N701" s="246"/>
      <c r="O701" s="246"/>
      <c r="P701" s="157" t="s">
        <v>5408</v>
      </c>
    </row>
    <row r="702" spans="1:16" s="73" customFormat="1" ht="30" customHeight="1">
      <c r="A702" s="353" t="s">
        <v>5865</v>
      </c>
      <c r="B702" s="248" t="s">
        <v>5340</v>
      </c>
      <c r="C702" s="320" t="s">
        <v>5705</v>
      </c>
      <c r="D702" s="313" t="s">
        <v>5843</v>
      </c>
      <c r="E702" s="246" t="s">
        <v>3056</v>
      </c>
      <c r="F702" s="249" t="s">
        <v>3305</v>
      </c>
      <c r="G702" s="249" t="s">
        <v>3306</v>
      </c>
      <c r="H702" s="249" t="s">
        <v>3307</v>
      </c>
      <c r="I702" s="250" t="s">
        <v>3308</v>
      </c>
      <c r="J702" s="246" t="s">
        <v>869</v>
      </c>
      <c r="K702" s="246"/>
      <c r="L702" s="246"/>
      <c r="M702" s="246"/>
      <c r="N702" s="246"/>
      <c r="O702" s="246"/>
      <c r="P702" s="157" t="s">
        <v>5408</v>
      </c>
    </row>
    <row r="703" spans="1:16" s="73" customFormat="1" ht="30" customHeight="1">
      <c r="A703" s="353" t="s">
        <v>5865</v>
      </c>
      <c r="B703" s="248" t="s">
        <v>5340</v>
      </c>
      <c r="C703" s="320" t="s">
        <v>5705</v>
      </c>
      <c r="D703" s="313" t="s">
        <v>5843</v>
      </c>
      <c r="E703" s="246" t="s">
        <v>3056</v>
      </c>
      <c r="F703" s="249" t="s">
        <v>3309</v>
      </c>
      <c r="G703" s="249" t="s">
        <v>3310</v>
      </c>
      <c r="H703" s="249" t="s">
        <v>3311</v>
      </c>
      <c r="I703" s="250" t="s">
        <v>3312</v>
      </c>
      <c r="J703" s="255" t="s">
        <v>3076</v>
      </c>
      <c r="K703" s="255"/>
      <c r="L703" s="255"/>
      <c r="M703" s="255"/>
      <c r="N703" s="255" t="s">
        <v>3076</v>
      </c>
      <c r="O703" s="246"/>
      <c r="P703" s="157" t="s">
        <v>5408</v>
      </c>
    </row>
    <row r="704" spans="1:16" s="73" customFormat="1" ht="30" customHeight="1">
      <c r="A704" s="353" t="s">
        <v>5865</v>
      </c>
      <c r="B704" s="248" t="s">
        <v>5340</v>
      </c>
      <c r="C704" s="320" t="s">
        <v>5705</v>
      </c>
      <c r="D704" s="313" t="s">
        <v>5843</v>
      </c>
      <c r="E704" s="246" t="s">
        <v>3056</v>
      </c>
      <c r="F704" s="249" t="s">
        <v>3314</v>
      </c>
      <c r="G704" s="249" t="s">
        <v>3315</v>
      </c>
      <c r="H704" s="249" t="s">
        <v>3316</v>
      </c>
      <c r="I704" s="250" t="s">
        <v>3317</v>
      </c>
      <c r="J704" s="246" t="s">
        <v>869</v>
      </c>
      <c r="K704" s="246"/>
      <c r="L704" s="246"/>
      <c r="M704" s="246"/>
      <c r="N704" s="246"/>
      <c r="O704" s="246"/>
      <c r="P704" s="157" t="s">
        <v>5408</v>
      </c>
    </row>
    <row r="705" spans="1:16" s="73" customFormat="1" ht="30" customHeight="1">
      <c r="A705" s="353" t="s">
        <v>5865</v>
      </c>
      <c r="B705" s="248" t="s">
        <v>5340</v>
      </c>
      <c r="C705" s="320" t="s">
        <v>5705</v>
      </c>
      <c r="D705" s="313" t="s">
        <v>5843</v>
      </c>
      <c r="E705" s="246" t="s">
        <v>3056</v>
      </c>
      <c r="F705" s="249" t="s">
        <v>3319</v>
      </c>
      <c r="G705" s="249" t="s">
        <v>3320</v>
      </c>
      <c r="H705" s="249" t="s">
        <v>3321</v>
      </c>
      <c r="I705" s="250" t="s">
        <v>3322</v>
      </c>
      <c r="J705" s="246" t="s">
        <v>869</v>
      </c>
      <c r="K705" s="246"/>
      <c r="L705" s="246"/>
      <c r="M705" s="246"/>
      <c r="N705" s="246"/>
      <c r="O705" s="246"/>
      <c r="P705" s="157" t="s">
        <v>5408</v>
      </c>
    </row>
    <row r="706" spans="1:16" s="73" customFormat="1" ht="30" customHeight="1">
      <c r="A706" s="353" t="s">
        <v>5865</v>
      </c>
      <c r="B706" s="248" t="s">
        <v>5340</v>
      </c>
      <c r="C706" s="320" t="s">
        <v>5705</v>
      </c>
      <c r="D706" s="313" t="s">
        <v>5843</v>
      </c>
      <c r="E706" s="246" t="s">
        <v>3056</v>
      </c>
      <c r="F706" s="249" t="s">
        <v>3324</v>
      </c>
      <c r="G706" s="249" t="s">
        <v>3325</v>
      </c>
      <c r="H706" s="249" t="s">
        <v>3326</v>
      </c>
      <c r="I706" s="250" t="s">
        <v>3327</v>
      </c>
      <c r="J706" s="255" t="s">
        <v>3076</v>
      </c>
      <c r="K706" s="255"/>
      <c r="L706" s="255"/>
      <c r="M706" s="255"/>
      <c r="N706" s="255" t="s">
        <v>3076</v>
      </c>
      <c r="O706" s="246"/>
      <c r="P706" s="247"/>
    </row>
    <row r="707" spans="1:16" s="73" customFormat="1" ht="30" customHeight="1">
      <c r="A707" s="353" t="s">
        <v>5865</v>
      </c>
      <c r="B707" s="248" t="s">
        <v>5340</v>
      </c>
      <c r="C707" s="320" t="s">
        <v>5705</v>
      </c>
      <c r="D707" s="313" t="s">
        <v>5843</v>
      </c>
      <c r="E707" s="246" t="s">
        <v>3056</v>
      </c>
      <c r="F707" s="249" t="s">
        <v>3329</v>
      </c>
      <c r="G707" s="249" t="s">
        <v>3330</v>
      </c>
      <c r="H707" s="249" t="s">
        <v>3331</v>
      </c>
      <c r="I707" s="250" t="s">
        <v>3332</v>
      </c>
      <c r="J707" s="255" t="s">
        <v>3076</v>
      </c>
      <c r="K707" s="255"/>
      <c r="L707" s="255"/>
      <c r="M707" s="255"/>
      <c r="N707" s="255"/>
      <c r="O707" s="246"/>
      <c r="P707" s="157" t="s">
        <v>5408</v>
      </c>
    </row>
    <row r="708" spans="1:16" s="73" customFormat="1" ht="30" customHeight="1">
      <c r="A708" s="353" t="s">
        <v>5865</v>
      </c>
      <c r="B708" s="248" t="s">
        <v>5340</v>
      </c>
      <c r="C708" s="320" t="s">
        <v>5705</v>
      </c>
      <c r="D708" s="313" t="s">
        <v>5843</v>
      </c>
      <c r="E708" s="246" t="s">
        <v>3056</v>
      </c>
      <c r="F708" s="249" t="s">
        <v>3334</v>
      </c>
      <c r="G708" s="249" t="s">
        <v>3335</v>
      </c>
      <c r="H708" s="249" t="s">
        <v>3336</v>
      </c>
      <c r="I708" s="250" t="s">
        <v>3337</v>
      </c>
      <c r="J708" s="255" t="s">
        <v>3076</v>
      </c>
      <c r="K708" s="255"/>
      <c r="L708" s="255"/>
      <c r="M708" s="255"/>
      <c r="N708" s="255" t="s">
        <v>3076</v>
      </c>
      <c r="O708" s="246"/>
      <c r="P708" s="247"/>
    </row>
    <row r="709" spans="1:16" s="73" customFormat="1" ht="30" customHeight="1">
      <c r="A709" s="353" t="s">
        <v>5865</v>
      </c>
      <c r="B709" s="248" t="s">
        <v>5340</v>
      </c>
      <c r="C709" s="320" t="s">
        <v>5705</v>
      </c>
      <c r="D709" s="313" t="s">
        <v>5843</v>
      </c>
      <c r="E709" s="246" t="s">
        <v>3056</v>
      </c>
      <c r="F709" s="249" t="s">
        <v>3339</v>
      </c>
      <c r="G709" s="249" t="s">
        <v>3340</v>
      </c>
      <c r="H709" s="249" t="s">
        <v>3341</v>
      </c>
      <c r="I709" s="250" t="s">
        <v>3342</v>
      </c>
      <c r="J709" s="255" t="s">
        <v>3076</v>
      </c>
      <c r="K709" s="255"/>
      <c r="L709" s="255"/>
      <c r="M709" s="255"/>
      <c r="N709" s="255" t="s">
        <v>3076</v>
      </c>
      <c r="O709" s="246"/>
      <c r="P709" s="247"/>
    </row>
    <row r="710" spans="1:16" s="73" customFormat="1" ht="30" customHeight="1">
      <c r="A710" s="353" t="s">
        <v>5865</v>
      </c>
      <c r="B710" s="248" t="s">
        <v>5340</v>
      </c>
      <c r="C710" s="320" t="s">
        <v>5705</v>
      </c>
      <c r="D710" s="313" t="s">
        <v>5843</v>
      </c>
      <c r="E710" s="246" t="s">
        <v>3056</v>
      </c>
      <c r="F710" s="249" t="s">
        <v>3344</v>
      </c>
      <c r="G710" s="249" t="s">
        <v>3345</v>
      </c>
      <c r="H710" s="249" t="s">
        <v>3346</v>
      </c>
      <c r="I710" s="250" t="s">
        <v>3347</v>
      </c>
      <c r="J710" s="255" t="s">
        <v>3076</v>
      </c>
      <c r="K710" s="255"/>
      <c r="L710" s="255"/>
      <c r="M710" s="255"/>
      <c r="N710" s="255" t="s">
        <v>3076</v>
      </c>
      <c r="O710" s="246"/>
      <c r="P710" s="157" t="s">
        <v>5408</v>
      </c>
    </row>
    <row r="711" spans="1:16" s="73" customFormat="1" ht="30" customHeight="1">
      <c r="A711" s="353" t="s">
        <v>5865</v>
      </c>
      <c r="B711" s="248" t="s">
        <v>5340</v>
      </c>
      <c r="C711" s="320" t="s">
        <v>5705</v>
      </c>
      <c r="D711" s="313" t="s">
        <v>5843</v>
      </c>
      <c r="E711" s="246" t="s">
        <v>3056</v>
      </c>
      <c r="F711" s="249" t="s">
        <v>3349</v>
      </c>
      <c r="G711" s="249" t="s">
        <v>3350</v>
      </c>
      <c r="H711" s="249" t="s">
        <v>3351</v>
      </c>
      <c r="I711" s="250" t="s">
        <v>3352</v>
      </c>
      <c r="J711" s="255" t="s">
        <v>3076</v>
      </c>
      <c r="K711" s="255"/>
      <c r="L711" s="255"/>
      <c r="M711" s="255"/>
      <c r="N711" s="255" t="s">
        <v>3076</v>
      </c>
      <c r="O711" s="246"/>
      <c r="P711" s="247"/>
    </row>
    <row r="712" spans="1:16" s="73" customFormat="1" ht="30" customHeight="1">
      <c r="A712" s="353" t="s">
        <v>5865</v>
      </c>
      <c r="B712" s="248" t="s">
        <v>5340</v>
      </c>
      <c r="C712" s="320" t="s">
        <v>5705</v>
      </c>
      <c r="D712" s="313" t="s">
        <v>5843</v>
      </c>
      <c r="E712" s="246" t="s">
        <v>3056</v>
      </c>
      <c r="F712" s="249" t="s">
        <v>3354</v>
      </c>
      <c r="G712" s="249" t="s">
        <v>3355</v>
      </c>
      <c r="H712" s="249" t="s">
        <v>3356</v>
      </c>
      <c r="I712" s="250" t="s">
        <v>3357</v>
      </c>
      <c r="J712" s="255" t="s">
        <v>3076</v>
      </c>
      <c r="K712" s="246"/>
      <c r="L712" s="246"/>
      <c r="M712" s="246"/>
      <c r="N712" s="246"/>
      <c r="O712" s="246"/>
      <c r="P712" s="247"/>
    </row>
    <row r="713" spans="1:16" ht="30" customHeight="1">
      <c r="A713" s="353" t="s">
        <v>5865</v>
      </c>
      <c r="B713" s="134" t="s">
        <v>5341</v>
      </c>
      <c r="C713" s="314" t="s">
        <v>5707</v>
      </c>
      <c r="D713" s="313" t="s">
        <v>5843</v>
      </c>
      <c r="E713" s="256" t="s">
        <v>3359</v>
      </c>
      <c r="F713" s="138" t="s">
        <v>3360</v>
      </c>
      <c r="G713" s="138" t="s">
        <v>3361</v>
      </c>
      <c r="H713" s="138" t="s">
        <v>3362</v>
      </c>
      <c r="I713" s="219" t="s">
        <v>3363</v>
      </c>
      <c r="J713" s="135" t="s">
        <v>5</v>
      </c>
      <c r="K713" s="135"/>
      <c r="L713" s="135"/>
      <c r="M713" s="135"/>
      <c r="N713" s="135"/>
      <c r="O713" s="135"/>
      <c r="P713" s="136" t="s">
        <v>5436</v>
      </c>
    </row>
    <row r="714" spans="1:16" ht="30" customHeight="1">
      <c r="A714" s="353" t="s">
        <v>5865</v>
      </c>
      <c r="B714" s="134" t="s">
        <v>5341</v>
      </c>
      <c r="C714" s="314" t="s">
        <v>5707</v>
      </c>
      <c r="D714" s="313" t="s">
        <v>5843</v>
      </c>
      <c r="E714" s="256" t="s">
        <v>3359</v>
      </c>
      <c r="F714" s="138" t="s">
        <v>3365</v>
      </c>
      <c r="G714" s="138" t="s">
        <v>3366</v>
      </c>
      <c r="H714" s="139" t="s">
        <v>3367</v>
      </c>
      <c r="I714" s="218" t="s">
        <v>3368</v>
      </c>
      <c r="J714" s="135" t="s">
        <v>5</v>
      </c>
      <c r="K714" s="135"/>
      <c r="L714" s="135"/>
      <c r="M714" s="135"/>
      <c r="N714" s="135"/>
      <c r="O714" s="135"/>
      <c r="P714" s="136" t="s">
        <v>5436</v>
      </c>
    </row>
    <row r="715" spans="1:16" ht="30" customHeight="1">
      <c r="A715" s="353" t="s">
        <v>5865</v>
      </c>
      <c r="B715" s="134" t="s">
        <v>5341</v>
      </c>
      <c r="C715" s="314" t="s">
        <v>5707</v>
      </c>
      <c r="D715" s="313" t="s">
        <v>5843</v>
      </c>
      <c r="E715" s="141" t="s">
        <v>3370</v>
      </c>
      <c r="F715" s="138" t="s">
        <v>3371</v>
      </c>
      <c r="G715" s="138" t="s">
        <v>3372</v>
      </c>
      <c r="H715" s="141" t="s">
        <v>3373</v>
      </c>
      <c r="I715" s="140" t="s">
        <v>3374</v>
      </c>
      <c r="J715" s="141" t="s">
        <v>52</v>
      </c>
      <c r="K715" s="141" t="s">
        <v>52</v>
      </c>
      <c r="L715" s="141"/>
      <c r="M715" s="141"/>
      <c r="N715" s="141" t="s">
        <v>52</v>
      </c>
      <c r="O715" s="141"/>
      <c r="P715" s="136" t="s">
        <v>5477</v>
      </c>
    </row>
    <row r="716" spans="1:16" ht="30" customHeight="1">
      <c r="A716" s="353" t="s">
        <v>5865</v>
      </c>
      <c r="B716" s="134" t="s">
        <v>5341</v>
      </c>
      <c r="C716" s="314" t="s">
        <v>5707</v>
      </c>
      <c r="D716" s="313" t="s">
        <v>5843</v>
      </c>
      <c r="E716" s="141" t="s">
        <v>3370</v>
      </c>
      <c r="F716" s="138" t="s">
        <v>3376</v>
      </c>
      <c r="G716" s="138" t="s">
        <v>3377</v>
      </c>
      <c r="H716" s="141" t="s">
        <v>3378</v>
      </c>
      <c r="I716" s="140" t="s">
        <v>3379</v>
      </c>
      <c r="J716" s="141" t="s">
        <v>5</v>
      </c>
      <c r="K716" s="141"/>
      <c r="L716" s="141"/>
      <c r="M716" s="141"/>
      <c r="N716" s="141" t="s">
        <v>52</v>
      </c>
      <c r="O716" s="141"/>
      <c r="P716" s="171" t="s">
        <v>5451</v>
      </c>
    </row>
    <row r="717" spans="1:16" ht="30" customHeight="1">
      <c r="A717" s="353" t="s">
        <v>5865</v>
      </c>
      <c r="B717" s="134" t="s">
        <v>5341</v>
      </c>
      <c r="C717" s="314" t="s">
        <v>5707</v>
      </c>
      <c r="D717" s="313" t="s">
        <v>5843</v>
      </c>
      <c r="E717" s="141" t="s">
        <v>3370</v>
      </c>
      <c r="F717" s="138" t="s">
        <v>3381</v>
      </c>
      <c r="G717" s="138" t="s">
        <v>3382</v>
      </c>
      <c r="H717" s="141" t="s">
        <v>3383</v>
      </c>
      <c r="I717" s="140" t="s">
        <v>3384</v>
      </c>
      <c r="J717" s="141" t="s">
        <v>52</v>
      </c>
      <c r="K717" s="141" t="s">
        <v>52</v>
      </c>
      <c r="L717" s="141"/>
      <c r="M717" s="141"/>
      <c r="N717" s="141" t="s">
        <v>52</v>
      </c>
      <c r="O717" s="141"/>
      <c r="P717" s="171" t="s">
        <v>5451</v>
      </c>
    </row>
    <row r="718" spans="1:16" ht="30" customHeight="1">
      <c r="A718" s="353" t="s">
        <v>5865</v>
      </c>
      <c r="B718" s="134" t="s">
        <v>5341</v>
      </c>
      <c r="C718" s="314" t="s">
        <v>5707</v>
      </c>
      <c r="D718" s="313" t="s">
        <v>5843</v>
      </c>
      <c r="E718" s="141" t="s">
        <v>3370</v>
      </c>
      <c r="F718" s="138" t="s">
        <v>3386</v>
      </c>
      <c r="G718" s="138" t="s">
        <v>3387</v>
      </c>
      <c r="H718" s="141" t="s">
        <v>3388</v>
      </c>
      <c r="I718" s="140" t="s">
        <v>3389</v>
      </c>
      <c r="J718" s="141" t="s">
        <v>52</v>
      </c>
      <c r="K718" s="141" t="s">
        <v>52</v>
      </c>
      <c r="L718" s="141"/>
      <c r="M718" s="141"/>
      <c r="N718" s="141" t="s">
        <v>52</v>
      </c>
      <c r="O718" s="141"/>
      <c r="P718" s="136" t="s">
        <v>5478</v>
      </c>
    </row>
    <row r="719" spans="1:16" ht="30" customHeight="1">
      <c r="A719" s="353" t="s">
        <v>5865</v>
      </c>
      <c r="B719" s="134" t="s">
        <v>5341</v>
      </c>
      <c r="C719" s="314" t="s">
        <v>5707</v>
      </c>
      <c r="D719" s="313" t="s">
        <v>5843</v>
      </c>
      <c r="E719" s="141" t="s">
        <v>3370</v>
      </c>
      <c r="F719" s="138" t="s">
        <v>3391</v>
      </c>
      <c r="G719" s="257" t="s">
        <v>3392</v>
      </c>
      <c r="H719" s="141" t="s">
        <v>3393</v>
      </c>
      <c r="I719" s="140" t="s">
        <v>3394</v>
      </c>
      <c r="J719" s="141" t="s">
        <v>52</v>
      </c>
      <c r="K719" s="141" t="s">
        <v>52</v>
      </c>
      <c r="L719" s="141"/>
      <c r="M719" s="141"/>
      <c r="N719" s="141" t="s">
        <v>52</v>
      </c>
      <c r="O719" s="141"/>
      <c r="P719" s="136" t="s">
        <v>5451</v>
      </c>
    </row>
    <row r="720" spans="1:16" ht="30" customHeight="1">
      <c r="A720" s="353" t="s">
        <v>5865</v>
      </c>
      <c r="B720" s="134" t="s">
        <v>5342</v>
      </c>
      <c r="C720" s="314" t="s">
        <v>5709</v>
      </c>
      <c r="D720" s="313" t="s">
        <v>5843</v>
      </c>
      <c r="E720" s="135" t="s">
        <v>3396</v>
      </c>
      <c r="F720" s="139" t="s">
        <v>3397</v>
      </c>
      <c r="G720" s="138" t="s">
        <v>3398</v>
      </c>
      <c r="H720" s="138" t="s">
        <v>3399</v>
      </c>
      <c r="I720" s="258" t="s">
        <v>3400</v>
      </c>
      <c r="J720" s="135" t="s">
        <v>5</v>
      </c>
      <c r="K720" s="135"/>
      <c r="L720" s="135"/>
      <c r="M720" s="135"/>
      <c r="N720" s="135"/>
      <c r="O720" s="135"/>
      <c r="P720" s="148" t="s">
        <v>5479</v>
      </c>
    </row>
    <row r="721" spans="1:16" ht="30" customHeight="1">
      <c r="A721" s="353" t="s">
        <v>5865</v>
      </c>
      <c r="B721" s="134" t="s">
        <v>5342</v>
      </c>
      <c r="C721" s="314" t="s">
        <v>5709</v>
      </c>
      <c r="D721" s="313" t="s">
        <v>5843</v>
      </c>
      <c r="E721" s="135" t="s">
        <v>3396</v>
      </c>
      <c r="F721" s="139" t="s">
        <v>3401</v>
      </c>
      <c r="G721" s="138" t="s">
        <v>3402</v>
      </c>
      <c r="H721" s="138" t="s">
        <v>3399</v>
      </c>
      <c r="I721" s="258" t="s">
        <v>3400</v>
      </c>
      <c r="J721" s="135" t="s">
        <v>5</v>
      </c>
      <c r="K721" s="135"/>
      <c r="L721" s="135"/>
      <c r="M721" s="135"/>
      <c r="N721" s="135"/>
      <c r="O721" s="135"/>
      <c r="P721" s="148" t="s">
        <v>5479</v>
      </c>
    </row>
    <row r="722" spans="1:16" ht="30" customHeight="1">
      <c r="A722" s="353" t="s">
        <v>5865</v>
      </c>
      <c r="B722" s="134" t="s">
        <v>5342</v>
      </c>
      <c r="C722" s="314" t="s">
        <v>5709</v>
      </c>
      <c r="D722" s="313" t="s">
        <v>5843</v>
      </c>
      <c r="E722" s="135" t="s">
        <v>3396</v>
      </c>
      <c r="F722" s="139" t="s">
        <v>3403</v>
      </c>
      <c r="G722" s="138" t="s">
        <v>3404</v>
      </c>
      <c r="H722" s="138" t="s">
        <v>3399</v>
      </c>
      <c r="I722" s="258" t="s">
        <v>3400</v>
      </c>
      <c r="J722" s="135" t="s">
        <v>5</v>
      </c>
      <c r="K722" s="135"/>
      <c r="L722" s="135"/>
      <c r="M722" s="135"/>
      <c r="N722" s="135"/>
      <c r="O722" s="135"/>
      <c r="P722" s="148" t="s">
        <v>5479</v>
      </c>
    </row>
    <row r="723" spans="1:16" ht="30" customHeight="1">
      <c r="A723" s="353" t="s">
        <v>5865</v>
      </c>
      <c r="B723" s="134" t="s">
        <v>5342</v>
      </c>
      <c r="C723" s="314" t="s">
        <v>5709</v>
      </c>
      <c r="D723" s="313" t="s">
        <v>5843</v>
      </c>
      <c r="E723" s="135" t="s">
        <v>3396</v>
      </c>
      <c r="F723" s="139" t="s">
        <v>3405</v>
      </c>
      <c r="G723" s="138" t="s">
        <v>3406</v>
      </c>
      <c r="H723" s="138" t="s">
        <v>3399</v>
      </c>
      <c r="I723" s="258" t="s">
        <v>3400</v>
      </c>
      <c r="J723" s="135" t="s">
        <v>5</v>
      </c>
      <c r="K723" s="135"/>
      <c r="L723" s="135"/>
      <c r="M723" s="135"/>
      <c r="N723" s="135"/>
      <c r="O723" s="135"/>
      <c r="P723" s="148" t="s">
        <v>5479</v>
      </c>
    </row>
    <row r="724" spans="1:16" ht="30" customHeight="1">
      <c r="A724" s="353" t="s">
        <v>5865</v>
      </c>
      <c r="B724" s="134" t="s">
        <v>5342</v>
      </c>
      <c r="C724" s="314" t="s">
        <v>5709</v>
      </c>
      <c r="D724" s="313" t="s">
        <v>5843</v>
      </c>
      <c r="E724" s="135" t="s">
        <v>3396</v>
      </c>
      <c r="F724" s="139" t="s">
        <v>3407</v>
      </c>
      <c r="G724" s="138" t="s">
        <v>3408</v>
      </c>
      <c r="H724" s="138" t="s">
        <v>3399</v>
      </c>
      <c r="I724" s="258" t="s">
        <v>3400</v>
      </c>
      <c r="J724" s="135" t="s">
        <v>5</v>
      </c>
      <c r="K724" s="135"/>
      <c r="L724" s="135"/>
      <c r="M724" s="135"/>
      <c r="N724" s="135"/>
      <c r="O724" s="135"/>
      <c r="P724" s="148" t="s">
        <v>5479</v>
      </c>
    </row>
    <row r="725" spans="1:16" ht="30" customHeight="1">
      <c r="A725" s="353" t="s">
        <v>5865</v>
      </c>
      <c r="B725" s="134" t="s">
        <v>5342</v>
      </c>
      <c r="C725" s="314" t="s">
        <v>5709</v>
      </c>
      <c r="D725" s="313" t="s">
        <v>5843</v>
      </c>
      <c r="E725" s="135" t="s">
        <v>3396</v>
      </c>
      <c r="F725" s="139" t="s">
        <v>3409</v>
      </c>
      <c r="G725" s="138" t="s">
        <v>3410</v>
      </c>
      <c r="H725" s="138" t="s">
        <v>3399</v>
      </c>
      <c r="I725" s="258" t="s">
        <v>3400</v>
      </c>
      <c r="J725" s="135" t="s">
        <v>5</v>
      </c>
      <c r="K725" s="135"/>
      <c r="L725" s="135"/>
      <c r="M725" s="135"/>
      <c r="N725" s="135"/>
      <c r="O725" s="135"/>
      <c r="P725" s="148" t="s">
        <v>5479</v>
      </c>
    </row>
    <row r="726" spans="1:16" ht="30" customHeight="1">
      <c r="A726" s="353" t="s">
        <v>5865</v>
      </c>
      <c r="B726" s="134" t="s">
        <v>5342</v>
      </c>
      <c r="C726" s="314" t="s">
        <v>5709</v>
      </c>
      <c r="D726" s="313" t="s">
        <v>5843</v>
      </c>
      <c r="E726" s="135" t="s">
        <v>3396</v>
      </c>
      <c r="F726" s="139" t="s">
        <v>3411</v>
      </c>
      <c r="G726" s="138" t="s">
        <v>3412</v>
      </c>
      <c r="H726" s="138" t="s">
        <v>3399</v>
      </c>
      <c r="I726" s="258" t="s">
        <v>3400</v>
      </c>
      <c r="J726" s="135" t="s">
        <v>5</v>
      </c>
      <c r="K726" s="135"/>
      <c r="L726" s="135"/>
      <c r="M726" s="135"/>
      <c r="N726" s="135"/>
      <c r="O726" s="135"/>
      <c r="P726" s="148" t="s">
        <v>5479</v>
      </c>
    </row>
    <row r="727" spans="1:16" ht="30" customHeight="1">
      <c r="A727" s="353" t="s">
        <v>5865</v>
      </c>
      <c r="B727" s="134" t="s">
        <v>5342</v>
      </c>
      <c r="C727" s="314" t="s">
        <v>5709</v>
      </c>
      <c r="D727" s="313" t="s">
        <v>5843</v>
      </c>
      <c r="E727" s="135" t="s">
        <v>3396</v>
      </c>
      <c r="F727" s="139" t="s">
        <v>3413</v>
      </c>
      <c r="G727" s="138" t="s">
        <v>3414</v>
      </c>
      <c r="H727" s="138" t="s">
        <v>3399</v>
      </c>
      <c r="I727" s="258" t="s">
        <v>3400</v>
      </c>
      <c r="J727" s="135" t="s">
        <v>5</v>
      </c>
      <c r="K727" s="135"/>
      <c r="L727" s="135"/>
      <c r="M727" s="135"/>
      <c r="N727" s="135"/>
      <c r="O727" s="135"/>
      <c r="P727" s="148" t="s">
        <v>5479</v>
      </c>
    </row>
    <row r="728" spans="1:16" ht="30" customHeight="1">
      <c r="A728" s="353" t="s">
        <v>5865</v>
      </c>
      <c r="B728" s="134" t="s">
        <v>5342</v>
      </c>
      <c r="C728" s="314" t="s">
        <v>5709</v>
      </c>
      <c r="D728" s="313" t="s">
        <v>5843</v>
      </c>
      <c r="E728" s="135" t="s">
        <v>3396</v>
      </c>
      <c r="F728" s="139" t="s">
        <v>3415</v>
      </c>
      <c r="G728" s="138" t="s">
        <v>3416</v>
      </c>
      <c r="H728" s="138" t="s">
        <v>3399</v>
      </c>
      <c r="I728" s="258" t="s">
        <v>3400</v>
      </c>
      <c r="J728" s="135" t="s">
        <v>5</v>
      </c>
      <c r="K728" s="135"/>
      <c r="L728" s="135"/>
      <c r="M728" s="135"/>
      <c r="N728" s="135"/>
      <c r="O728" s="135"/>
      <c r="P728" s="148" t="s">
        <v>5479</v>
      </c>
    </row>
    <row r="729" spans="1:16" ht="30" customHeight="1">
      <c r="A729" s="353" t="s">
        <v>5865</v>
      </c>
      <c r="B729" s="134" t="s">
        <v>5342</v>
      </c>
      <c r="C729" s="314" t="s">
        <v>5709</v>
      </c>
      <c r="D729" s="313" t="s">
        <v>5843</v>
      </c>
      <c r="E729" s="135" t="s">
        <v>3396</v>
      </c>
      <c r="F729" s="139" t="s">
        <v>3417</v>
      </c>
      <c r="G729" s="138" t="s">
        <v>3418</v>
      </c>
      <c r="H729" s="138" t="s">
        <v>3399</v>
      </c>
      <c r="I729" s="258" t="s">
        <v>3400</v>
      </c>
      <c r="J729" s="135" t="s">
        <v>5</v>
      </c>
      <c r="K729" s="135"/>
      <c r="L729" s="135"/>
      <c r="M729" s="135"/>
      <c r="N729" s="135"/>
      <c r="O729" s="135"/>
      <c r="P729" s="148" t="s">
        <v>5479</v>
      </c>
    </row>
    <row r="730" spans="1:16" ht="30" customHeight="1">
      <c r="A730" s="353" t="s">
        <v>5865</v>
      </c>
      <c r="B730" s="134" t="s">
        <v>5342</v>
      </c>
      <c r="C730" s="314" t="s">
        <v>5709</v>
      </c>
      <c r="D730" s="313" t="s">
        <v>5843</v>
      </c>
      <c r="E730" s="135" t="s">
        <v>3396</v>
      </c>
      <c r="F730" s="139" t="s">
        <v>3419</v>
      </c>
      <c r="G730" s="138" t="s">
        <v>3420</v>
      </c>
      <c r="H730" s="138" t="s">
        <v>3399</v>
      </c>
      <c r="I730" s="258" t="s">
        <v>3400</v>
      </c>
      <c r="J730" s="135" t="s">
        <v>5</v>
      </c>
      <c r="K730" s="135"/>
      <c r="L730" s="135"/>
      <c r="M730" s="135"/>
      <c r="N730" s="135"/>
      <c r="O730" s="135"/>
      <c r="P730" s="148" t="s">
        <v>5479</v>
      </c>
    </row>
    <row r="731" spans="1:16" ht="30" customHeight="1">
      <c r="A731" s="353" t="s">
        <v>5865</v>
      </c>
      <c r="B731" s="134" t="s">
        <v>5342</v>
      </c>
      <c r="C731" s="314" t="s">
        <v>5709</v>
      </c>
      <c r="D731" s="313" t="s">
        <v>5843</v>
      </c>
      <c r="E731" s="135" t="s">
        <v>3396</v>
      </c>
      <c r="F731" s="139" t="s">
        <v>3421</v>
      </c>
      <c r="G731" s="138" t="s">
        <v>3422</v>
      </c>
      <c r="H731" s="138" t="s">
        <v>3399</v>
      </c>
      <c r="I731" s="258" t="s">
        <v>3400</v>
      </c>
      <c r="J731" s="135" t="s">
        <v>5</v>
      </c>
      <c r="K731" s="135"/>
      <c r="L731" s="135"/>
      <c r="M731" s="135"/>
      <c r="N731" s="135"/>
      <c r="O731" s="135"/>
      <c r="P731" s="148" t="s">
        <v>5479</v>
      </c>
    </row>
    <row r="732" spans="1:16" ht="30" customHeight="1">
      <c r="A732" s="353" t="s">
        <v>5865</v>
      </c>
      <c r="B732" s="134" t="s">
        <v>5342</v>
      </c>
      <c r="C732" s="314" t="s">
        <v>5709</v>
      </c>
      <c r="D732" s="313" t="s">
        <v>5843</v>
      </c>
      <c r="E732" s="135" t="s">
        <v>3396</v>
      </c>
      <c r="F732" s="139" t="s">
        <v>3423</v>
      </c>
      <c r="G732" s="138" t="s">
        <v>3424</v>
      </c>
      <c r="H732" s="139" t="s">
        <v>3425</v>
      </c>
      <c r="I732" s="258" t="s">
        <v>3426</v>
      </c>
      <c r="J732" s="135" t="s">
        <v>5</v>
      </c>
      <c r="K732" s="135"/>
      <c r="L732" s="135"/>
      <c r="M732" s="135"/>
      <c r="N732" s="135"/>
      <c r="O732" s="135"/>
      <c r="P732" s="148" t="s">
        <v>5480</v>
      </c>
    </row>
    <row r="733" spans="1:16" ht="30" customHeight="1">
      <c r="A733" s="353" t="s">
        <v>5865</v>
      </c>
      <c r="B733" s="134" t="s">
        <v>5342</v>
      </c>
      <c r="C733" s="314" t="s">
        <v>5709</v>
      </c>
      <c r="D733" s="313" t="s">
        <v>5843</v>
      </c>
      <c r="E733" s="135" t="s">
        <v>3396</v>
      </c>
      <c r="F733" s="139" t="s">
        <v>3427</v>
      </c>
      <c r="G733" s="138" t="s">
        <v>3428</v>
      </c>
      <c r="H733" s="139" t="s">
        <v>3425</v>
      </c>
      <c r="I733" s="258" t="s">
        <v>3426</v>
      </c>
      <c r="J733" s="135" t="s">
        <v>5</v>
      </c>
      <c r="K733" s="135"/>
      <c r="L733" s="135"/>
      <c r="M733" s="135"/>
      <c r="N733" s="135"/>
      <c r="O733" s="135"/>
      <c r="P733" s="148" t="s">
        <v>5480</v>
      </c>
    </row>
    <row r="734" spans="1:16" ht="30" customHeight="1">
      <c r="A734" s="353" t="s">
        <v>5865</v>
      </c>
      <c r="B734" s="134" t="s">
        <v>5342</v>
      </c>
      <c r="C734" s="314" t="s">
        <v>5709</v>
      </c>
      <c r="D734" s="313" t="s">
        <v>5843</v>
      </c>
      <c r="E734" s="135" t="s">
        <v>3396</v>
      </c>
      <c r="F734" s="139" t="s">
        <v>3429</v>
      </c>
      <c r="G734" s="138" t="s">
        <v>3430</v>
      </c>
      <c r="H734" s="139" t="s">
        <v>3425</v>
      </c>
      <c r="I734" s="258" t="s">
        <v>3426</v>
      </c>
      <c r="J734" s="135" t="s">
        <v>5</v>
      </c>
      <c r="K734" s="135"/>
      <c r="L734" s="135"/>
      <c r="M734" s="135"/>
      <c r="N734" s="135"/>
      <c r="O734" s="135"/>
      <c r="P734" s="148" t="s">
        <v>5480</v>
      </c>
    </row>
    <row r="735" spans="1:16" ht="30" customHeight="1">
      <c r="A735" s="353" t="s">
        <v>5865</v>
      </c>
      <c r="B735" s="134" t="s">
        <v>5342</v>
      </c>
      <c r="C735" s="314" t="s">
        <v>5709</v>
      </c>
      <c r="D735" s="313" t="s">
        <v>5843</v>
      </c>
      <c r="E735" s="135" t="s">
        <v>3396</v>
      </c>
      <c r="F735" s="139" t="s">
        <v>3431</v>
      </c>
      <c r="G735" s="138" t="s">
        <v>3432</v>
      </c>
      <c r="H735" s="139" t="s">
        <v>3425</v>
      </c>
      <c r="I735" s="258" t="s">
        <v>3426</v>
      </c>
      <c r="J735" s="135" t="s">
        <v>5</v>
      </c>
      <c r="K735" s="135"/>
      <c r="L735" s="135"/>
      <c r="M735" s="135"/>
      <c r="N735" s="135"/>
      <c r="O735" s="135"/>
      <c r="P735" s="148" t="s">
        <v>5480</v>
      </c>
    </row>
    <row r="736" spans="1:16" ht="30" customHeight="1">
      <c r="A736" s="353" t="s">
        <v>5865</v>
      </c>
      <c r="B736" s="134" t="s">
        <v>5342</v>
      </c>
      <c r="C736" s="314" t="s">
        <v>5709</v>
      </c>
      <c r="D736" s="313" t="s">
        <v>5843</v>
      </c>
      <c r="E736" s="135" t="s">
        <v>3396</v>
      </c>
      <c r="F736" s="139" t="s">
        <v>3433</v>
      </c>
      <c r="G736" s="138" t="s">
        <v>3434</v>
      </c>
      <c r="H736" s="139" t="s">
        <v>3435</v>
      </c>
      <c r="I736" s="258" t="s">
        <v>3436</v>
      </c>
      <c r="J736" s="135" t="s">
        <v>5</v>
      </c>
      <c r="K736" s="135"/>
      <c r="L736" s="135"/>
      <c r="M736" s="135"/>
      <c r="N736" s="135" t="s">
        <v>5</v>
      </c>
      <c r="O736" s="135"/>
      <c r="P736" s="148" t="s">
        <v>5481</v>
      </c>
    </row>
    <row r="737" spans="1:16" ht="30" customHeight="1">
      <c r="A737" s="353" t="s">
        <v>5865</v>
      </c>
      <c r="B737" s="134" t="s">
        <v>5342</v>
      </c>
      <c r="C737" s="314" t="s">
        <v>5709</v>
      </c>
      <c r="D737" s="313" t="s">
        <v>5843</v>
      </c>
      <c r="E737" s="135" t="s">
        <v>3396</v>
      </c>
      <c r="F737" s="139" t="s">
        <v>3437</v>
      </c>
      <c r="G737" s="138" t="s">
        <v>3438</v>
      </c>
      <c r="H737" s="139" t="s">
        <v>3435</v>
      </c>
      <c r="I737" s="258" t="s">
        <v>3436</v>
      </c>
      <c r="J737" s="135" t="s">
        <v>5</v>
      </c>
      <c r="K737" s="135"/>
      <c r="L737" s="135"/>
      <c r="M737" s="135"/>
      <c r="N737" s="135" t="s">
        <v>5</v>
      </c>
      <c r="O737" s="135"/>
      <c r="P737" s="148" t="s">
        <v>5481</v>
      </c>
    </row>
    <row r="738" spans="1:16" ht="30" customHeight="1">
      <c r="A738" s="353" t="s">
        <v>5865</v>
      </c>
      <c r="B738" s="134" t="s">
        <v>5342</v>
      </c>
      <c r="C738" s="314" t="s">
        <v>5709</v>
      </c>
      <c r="D738" s="313" t="s">
        <v>5843</v>
      </c>
      <c r="E738" s="135" t="s">
        <v>3396</v>
      </c>
      <c r="F738" s="139" t="s">
        <v>3439</v>
      </c>
      <c r="G738" s="138" t="s">
        <v>3440</v>
      </c>
      <c r="H738" s="139" t="s">
        <v>3435</v>
      </c>
      <c r="I738" s="258" t="s">
        <v>3436</v>
      </c>
      <c r="J738" s="135" t="s">
        <v>5</v>
      </c>
      <c r="K738" s="135"/>
      <c r="L738" s="135"/>
      <c r="M738" s="135"/>
      <c r="N738" s="135" t="s">
        <v>5</v>
      </c>
      <c r="O738" s="135"/>
      <c r="P738" s="148" t="s">
        <v>5481</v>
      </c>
    </row>
    <row r="739" spans="1:16" ht="30" customHeight="1">
      <c r="A739" s="353" t="s">
        <v>5865</v>
      </c>
      <c r="B739" s="134" t="s">
        <v>5342</v>
      </c>
      <c r="C739" s="314" t="s">
        <v>5709</v>
      </c>
      <c r="D739" s="313" t="s">
        <v>5843</v>
      </c>
      <c r="E739" s="135" t="s">
        <v>3396</v>
      </c>
      <c r="F739" s="139" t="s">
        <v>3441</v>
      </c>
      <c r="G739" s="138" t="s">
        <v>3442</v>
      </c>
      <c r="H739" s="139" t="s">
        <v>3435</v>
      </c>
      <c r="I739" s="258" t="s">
        <v>3436</v>
      </c>
      <c r="J739" s="135" t="s">
        <v>5</v>
      </c>
      <c r="K739" s="135"/>
      <c r="L739" s="135"/>
      <c r="M739" s="135"/>
      <c r="N739" s="135" t="s">
        <v>5</v>
      </c>
      <c r="O739" s="135"/>
      <c r="P739" s="148" t="s">
        <v>5481</v>
      </c>
    </row>
    <row r="740" spans="1:16" ht="30" customHeight="1">
      <c r="A740" s="353" t="s">
        <v>5865</v>
      </c>
      <c r="B740" s="134" t="s">
        <v>5342</v>
      </c>
      <c r="C740" s="314" t="s">
        <v>5709</v>
      </c>
      <c r="D740" s="313" t="s">
        <v>5843</v>
      </c>
      <c r="E740" s="135" t="s">
        <v>3396</v>
      </c>
      <c r="F740" s="139" t="s">
        <v>3443</v>
      </c>
      <c r="G740" s="138" t="s">
        <v>3444</v>
      </c>
      <c r="H740" s="139" t="s">
        <v>3435</v>
      </c>
      <c r="I740" s="258" t="s">
        <v>3436</v>
      </c>
      <c r="J740" s="135" t="s">
        <v>5</v>
      </c>
      <c r="K740" s="135"/>
      <c r="L740" s="135"/>
      <c r="M740" s="135"/>
      <c r="N740" s="135" t="s">
        <v>5</v>
      </c>
      <c r="O740" s="135"/>
      <c r="P740" s="148" t="s">
        <v>5481</v>
      </c>
    </row>
    <row r="741" spans="1:16" ht="30" customHeight="1">
      <c r="A741" s="353" t="s">
        <v>5865</v>
      </c>
      <c r="B741" s="134" t="s">
        <v>5342</v>
      </c>
      <c r="C741" s="314" t="s">
        <v>5709</v>
      </c>
      <c r="D741" s="313" t="s">
        <v>5843</v>
      </c>
      <c r="E741" s="135" t="s">
        <v>3396</v>
      </c>
      <c r="F741" s="139" t="s">
        <v>3445</v>
      </c>
      <c r="G741" s="138" t="s">
        <v>3446</v>
      </c>
      <c r="H741" s="139" t="s">
        <v>3435</v>
      </c>
      <c r="I741" s="258" t="s">
        <v>3436</v>
      </c>
      <c r="J741" s="135" t="s">
        <v>5</v>
      </c>
      <c r="K741" s="135"/>
      <c r="L741" s="135"/>
      <c r="M741" s="135"/>
      <c r="N741" s="135" t="s">
        <v>5</v>
      </c>
      <c r="O741" s="135"/>
      <c r="P741" s="148" t="s">
        <v>5481</v>
      </c>
    </row>
    <row r="742" spans="1:16" ht="30" customHeight="1">
      <c r="A742" s="353" t="s">
        <v>5865</v>
      </c>
      <c r="B742" s="134" t="s">
        <v>5342</v>
      </c>
      <c r="C742" s="314" t="s">
        <v>5709</v>
      </c>
      <c r="D742" s="313" t="s">
        <v>5843</v>
      </c>
      <c r="E742" s="135" t="s">
        <v>3396</v>
      </c>
      <c r="F742" s="139" t="s">
        <v>3447</v>
      </c>
      <c r="G742" s="138" t="s">
        <v>3448</v>
      </c>
      <c r="H742" s="139" t="s">
        <v>3435</v>
      </c>
      <c r="I742" s="258" t="s">
        <v>3436</v>
      </c>
      <c r="J742" s="135" t="s">
        <v>5</v>
      </c>
      <c r="K742" s="135"/>
      <c r="L742" s="135"/>
      <c r="M742" s="135"/>
      <c r="N742" s="135" t="s">
        <v>5</v>
      </c>
      <c r="O742" s="135"/>
      <c r="P742" s="148" t="s">
        <v>5481</v>
      </c>
    </row>
    <row r="743" spans="1:16" ht="30" customHeight="1">
      <c r="A743" s="353" t="s">
        <v>5865</v>
      </c>
      <c r="B743" s="134" t="s">
        <v>5342</v>
      </c>
      <c r="C743" s="314" t="s">
        <v>5709</v>
      </c>
      <c r="D743" s="313" t="s">
        <v>5843</v>
      </c>
      <c r="E743" s="135" t="s">
        <v>3396</v>
      </c>
      <c r="F743" s="139" t="s">
        <v>3449</v>
      </c>
      <c r="G743" s="138" t="s">
        <v>3450</v>
      </c>
      <c r="H743" s="139" t="s">
        <v>3435</v>
      </c>
      <c r="I743" s="258" t="s">
        <v>3436</v>
      </c>
      <c r="J743" s="135" t="s">
        <v>5</v>
      </c>
      <c r="K743" s="135"/>
      <c r="L743" s="135"/>
      <c r="M743" s="135"/>
      <c r="N743" s="135" t="s">
        <v>5</v>
      </c>
      <c r="O743" s="135"/>
      <c r="P743" s="148" t="s">
        <v>5481</v>
      </c>
    </row>
    <row r="744" spans="1:16" ht="30" customHeight="1">
      <c r="A744" s="353" t="s">
        <v>5865</v>
      </c>
      <c r="B744" s="134" t="s">
        <v>5342</v>
      </c>
      <c r="C744" s="314" t="s">
        <v>5709</v>
      </c>
      <c r="D744" s="313" t="s">
        <v>5843</v>
      </c>
      <c r="E744" s="135" t="s">
        <v>3396</v>
      </c>
      <c r="F744" s="139" t="s">
        <v>3451</v>
      </c>
      <c r="G744" s="138" t="s">
        <v>3452</v>
      </c>
      <c r="H744" s="139" t="s">
        <v>3435</v>
      </c>
      <c r="I744" s="258" t="s">
        <v>3436</v>
      </c>
      <c r="J744" s="135" t="s">
        <v>5</v>
      </c>
      <c r="K744" s="135"/>
      <c r="L744" s="135"/>
      <c r="M744" s="135"/>
      <c r="N744" s="135" t="s">
        <v>5</v>
      </c>
      <c r="O744" s="135"/>
      <c r="P744" s="148" t="s">
        <v>5481</v>
      </c>
    </row>
    <row r="745" spans="1:16" ht="30" customHeight="1">
      <c r="A745" s="353" t="s">
        <v>5865</v>
      </c>
      <c r="B745" s="134" t="s">
        <v>5342</v>
      </c>
      <c r="C745" s="314" t="s">
        <v>5709</v>
      </c>
      <c r="D745" s="313" t="s">
        <v>5843</v>
      </c>
      <c r="E745" s="135" t="s">
        <v>3396</v>
      </c>
      <c r="F745" s="139" t="s">
        <v>3453</v>
      </c>
      <c r="G745" s="138" t="s">
        <v>3454</v>
      </c>
      <c r="H745" s="139" t="s">
        <v>3435</v>
      </c>
      <c r="I745" s="258" t="s">
        <v>3436</v>
      </c>
      <c r="J745" s="135" t="s">
        <v>5</v>
      </c>
      <c r="K745" s="135"/>
      <c r="L745" s="135"/>
      <c r="M745" s="135"/>
      <c r="N745" s="135" t="s">
        <v>5</v>
      </c>
      <c r="O745" s="135"/>
      <c r="P745" s="148" t="s">
        <v>5481</v>
      </c>
    </row>
    <row r="746" spans="1:16" ht="30" customHeight="1">
      <c r="A746" s="353" t="s">
        <v>5865</v>
      </c>
      <c r="B746" s="134" t="s">
        <v>5342</v>
      </c>
      <c r="C746" s="314" t="s">
        <v>5709</v>
      </c>
      <c r="D746" s="313" t="s">
        <v>5843</v>
      </c>
      <c r="E746" s="135" t="s">
        <v>3396</v>
      </c>
      <c r="F746" s="139" t="s">
        <v>3455</v>
      </c>
      <c r="G746" s="138" t="s">
        <v>3456</v>
      </c>
      <c r="H746" s="139" t="s">
        <v>3435</v>
      </c>
      <c r="I746" s="258" t="s">
        <v>3436</v>
      </c>
      <c r="J746" s="135" t="s">
        <v>5</v>
      </c>
      <c r="K746" s="135"/>
      <c r="L746" s="135"/>
      <c r="M746" s="135"/>
      <c r="N746" s="135" t="s">
        <v>5</v>
      </c>
      <c r="O746" s="135"/>
      <c r="P746" s="148" t="s">
        <v>5481</v>
      </c>
    </row>
    <row r="747" spans="1:16" ht="30" customHeight="1">
      <c r="A747" s="353" t="s">
        <v>5865</v>
      </c>
      <c r="B747" s="134" t="s">
        <v>5343</v>
      </c>
      <c r="C747" s="314" t="s">
        <v>5711</v>
      </c>
      <c r="D747" s="313" t="s">
        <v>5843</v>
      </c>
      <c r="E747" s="135" t="s">
        <v>3457</v>
      </c>
      <c r="F747" s="139" t="s">
        <v>3458</v>
      </c>
      <c r="G747" s="138" t="s">
        <v>3459</v>
      </c>
      <c r="H747" s="216" t="s">
        <v>3460</v>
      </c>
      <c r="I747" s="145" t="s">
        <v>3461</v>
      </c>
      <c r="J747" s="141" t="s">
        <v>76</v>
      </c>
      <c r="K747" s="135"/>
      <c r="L747" s="135"/>
      <c r="M747" s="135"/>
      <c r="N747" s="141" t="s">
        <v>76</v>
      </c>
      <c r="O747" s="141"/>
      <c r="P747" s="157" t="s">
        <v>5482</v>
      </c>
    </row>
    <row r="748" spans="1:16" ht="30" customHeight="1">
      <c r="A748" s="353" t="s">
        <v>5865</v>
      </c>
      <c r="B748" s="134" t="s">
        <v>5343</v>
      </c>
      <c r="C748" s="314" t="s">
        <v>5711</v>
      </c>
      <c r="D748" s="313" t="s">
        <v>5843</v>
      </c>
      <c r="E748" s="135" t="s">
        <v>3457</v>
      </c>
      <c r="F748" s="139" t="s">
        <v>3463</v>
      </c>
      <c r="G748" s="138" t="s">
        <v>3464</v>
      </c>
      <c r="H748" s="216" t="s">
        <v>3465</v>
      </c>
      <c r="I748" s="145" t="s">
        <v>3466</v>
      </c>
      <c r="J748" s="141" t="s">
        <v>76</v>
      </c>
      <c r="K748" s="135"/>
      <c r="L748" s="135"/>
      <c r="M748" s="135"/>
      <c r="N748" s="141"/>
      <c r="O748" s="141"/>
      <c r="P748" s="157" t="s">
        <v>5483</v>
      </c>
    </row>
    <row r="749" spans="1:16" ht="30" customHeight="1">
      <c r="A749" s="353" t="s">
        <v>5865</v>
      </c>
      <c r="B749" s="134" t="s">
        <v>5343</v>
      </c>
      <c r="C749" s="314" t="s">
        <v>5711</v>
      </c>
      <c r="D749" s="313" t="s">
        <v>5843</v>
      </c>
      <c r="E749" s="135" t="s">
        <v>3457</v>
      </c>
      <c r="F749" s="139" t="s">
        <v>3468</v>
      </c>
      <c r="G749" s="138" t="s">
        <v>3469</v>
      </c>
      <c r="H749" s="216" t="s">
        <v>3470</v>
      </c>
      <c r="I749" s="145" t="s">
        <v>3471</v>
      </c>
      <c r="J749" s="141" t="s">
        <v>76</v>
      </c>
      <c r="K749" s="135"/>
      <c r="L749" s="135"/>
      <c r="M749" s="135"/>
      <c r="N749" s="135" t="s">
        <v>76</v>
      </c>
      <c r="O749" s="141"/>
      <c r="P749" s="157" t="s">
        <v>5482</v>
      </c>
    </row>
    <row r="750" spans="1:16" ht="30" customHeight="1">
      <c r="A750" s="353" t="s">
        <v>5865</v>
      </c>
      <c r="B750" s="134" t="s">
        <v>5343</v>
      </c>
      <c r="C750" s="314" t="s">
        <v>5711</v>
      </c>
      <c r="D750" s="313" t="s">
        <v>5843</v>
      </c>
      <c r="E750" s="135" t="s">
        <v>3457</v>
      </c>
      <c r="F750" s="138" t="s">
        <v>3473</v>
      </c>
      <c r="G750" s="138" t="s">
        <v>3474</v>
      </c>
      <c r="H750" s="146" t="s">
        <v>3475</v>
      </c>
      <c r="I750" s="145" t="s">
        <v>3476</v>
      </c>
      <c r="J750" s="141" t="s">
        <v>76</v>
      </c>
      <c r="K750" s="141"/>
      <c r="L750" s="141"/>
      <c r="M750" s="141"/>
      <c r="N750" s="154" t="s">
        <v>76</v>
      </c>
      <c r="O750" s="141"/>
      <c r="P750" s="157" t="s">
        <v>5482</v>
      </c>
    </row>
    <row r="751" spans="1:16" ht="30" customHeight="1">
      <c r="A751" s="353" t="s">
        <v>5865</v>
      </c>
      <c r="B751" s="134" t="s">
        <v>5343</v>
      </c>
      <c r="C751" s="314" t="s">
        <v>5711</v>
      </c>
      <c r="D751" s="313" t="s">
        <v>5843</v>
      </c>
      <c r="E751" s="135" t="s">
        <v>3457</v>
      </c>
      <c r="F751" s="138" t="s">
        <v>3478</v>
      </c>
      <c r="G751" s="138" t="s">
        <v>3479</v>
      </c>
      <c r="H751" s="146" t="s">
        <v>3480</v>
      </c>
      <c r="I751" s="145" t="s">
        <v>3481</v>
      </c>
      <c r="J751" s="141" t="s">
        <v>76</v>
      </c>
      <c r="K751" s="141"/>
      <c r="L751" s="141"/>
      <c r="M751" s="141"/>
      <c r="N751" s="141"/>
      <c r="O751" s="141"/>
      <c r="P751" s="157" t="s">
        <v>1617</v>
      </c>
    </row>
    <row r="752" spans="1:16" ht="30" customHeight="1">
      <c r="A752" s="353" t="s">
        <v>5865</v>
      </c>
      <c r="B752" s="134" t="s">
        <v>5343</v>
      </c>
      <c r="C752" s="314" t="s">
        <v>5711</v>
      </c>
      <c r="D752" s="313" t="s">
        <v>5843</v>
      </c>
      <c r="E752" s="135" t="s">
        <v>3457</v>
      </c>
      <c r="F752" s="139" t="s">
        <v>3483</v>
      </c>
      <c r="G752" s="138" t="s">
        <v>3484</v>
      </c>
      <c r="H752" s="216" t="s">
        <v>3485</v>
      </c>
      <c r="I752" s="145" t="s">
        <v>3486</v>
      </c>
      <c r="J752" s="141" t="s">
        <v>76</v>
      </c>
      <c r="K752" s="135"/>
      <c r="L752" s="135"/>
      <c r="M752" s="135"/>
      <c r="N752" s="135" t="s">
        <v>76</v>
      </c>
      <c r="O752" s="141" t="s">
        <v>3487</v>
      </c>
      <c r="P752" s="157" t="s">
        <v>5482</v>
      </c>
    </row>
    <row r="753" spans="1:17" ht="30" customHeight="1">
      <c r="A753" s="353" t="s">
        <v>5865</v>
      </c>
      <c r="B753" s="134" t="s">
        <v>5343</v>
      </c>
      <c r="C753" s="314" t="s">
        <v>5711</v>
      </c>
      <c r="D753" s="313" t="s">
        <v>5843</v>
      </c>
      <c r="E753" s="135" t="s">
        <v>3457</v>
      </c>
      <c r="F753" s="217" t="s">
        <v>3489</v>
      </c>
      <c r="G753" s="138" t="s">
        <v>3490</v>
      </c>
      <c r="H753" s="146" t="s">
        <v>3491</v>
      </c>
      <c r="I753" s="145" t="s">
        <v>3492</v>
      </c>
      <c r="J753" s="141" t="s">
        <v>76</v>
      </c>
      <c r="K753" s="141"/>
      <c r="L753" s="141"/>
      <c r="M753" s="141"/>
      <c r="N753" s="141"/>
      <c r="O753" s="141"/>
      <c r="P753" s="136" t="s">
        <v>5483</v>
      </c>
    </row>
    <row r="754" spans="1:17" ht="30" customHeight="1">
      <c r="A754" s="353" t="s">
        <v>5865</v>
      </c>
      <c r="B754" s="134" t="s">
        <v>5343</v>
      </c>
      <c r="C754" s="314" t="s">
        <v>5711</v>
      </c>
      <c r="D754" s="313" t="s">
        <v>5843</v>
      </c>
      <c r="E754" s="135" t="s">
        <v>3457</v>
      </c>
      <c r="F754" s="138" t="s">
        <v>3494</v>
      </c>
      <c r="G754" s="138" t="s">
        <v>3495</v>
      </c>
      <c r="H754" s="146" t="s">
        <v>3496</v>
      </c>
      <c r="I754" s="145" t="s">
        <v>3497</v>
      </c>
      <c r="J754" s="141" t="s">
        <v>76</v>
      </c>
      <c r="K754" s="141"/>
      <c r="L754" s="141"/>
      <c r="M754" s="141"/>
      <c r="N754" s="141"/>
      <c r="O754" s="141"/>
      <c r="P754" s="136" t="s">
        <v>1617</v>
      </c>
    </row>
    <row r="755" spans="1:17" ht="30" customHeight="1">
      <c r="A755" s="353" t="s">
        <v>5865</v>
      </c>
      <c r="B755" s="134" t="s">
        <v>5343</v>
      </c>
      <c r="C755" s="314" t="s">
        <v>5711</v>
      </c>
      <c r="D755" s="313" t="s">
        <v>5843</v>
      </c>
      <c r="E755" s="135" t="s">
        <v>3457</v>
      </c>
      <c r="F755" s="138" t="s">
        <v>3499</v>
      </c>
      <c r="G755" s="138" t="s">
        <v>3500</v>
      </c>
      <c r="H755" s="216" t="s">
        <v>3501</v>
      </c>
      <c r="I755" s="145" t="s">
        <v>3502</v>
      </c>
      <c r="J755" s="141" t="s">
        <v>76</v>
      </c>
      <c r="K755" s="135"/>
      <c r="L755" s="135"/>
      <c r="M755" s="135"/>
      <c r="N755" s="135" t="s">
        <v>76</v>
      </c>
      <c r="O755" s="141"/>
      <c r="P755" s="157" t="s">
        <v>5538</v>
      </c>
    </row>
    <row r="756" spans="1:17" ht="30" customHeight="1">
      <c r="A756" s="353" t="s">
        <v>5865</v>
      </c>
      <c r="B756" s="134" t="s">
        <v>5343</v>
      </c>
      <c r="C756" s="314" t="s">
        <v>5711</v>
      </c>
      <c r="D756" s="313" t="s">
        <v>5843</v>
      </c>
      <c r="E756" s="135" t="s">
        <v>3457</v>
      </c>
      <c r="F756" s="139" t="s">
        <v>3504</v>
      </c>
      <c r="G756" s="138" t="s">
        <v>3505</v>
      </c>
      <c r="H756" s="216" t="s">
        <v>3506</v>
      </c>
      <c r="I756" s="145" t="s">
        <v>3507</v>
      </c>
      <c r="J756" s="141" t="s">
        <v>76</v>
      </c>
      <c r="K756" s="135"/>
      <c r="L756" s="135"/>
      <c r="M756" s="135"/>
      <c r="N756" s="141" t="s">
        <v>76</v>
      </c>
      <c r="O756" s="141"/>
      <c r="P756" s="157" t="s">
        <v>5538</v>
      </c>
    </row>
    <row r="757" spans="1:17" ht="30" customHeight="1">
      <c r="A757" s="353" t="s">
        <v>5865</v>
      </c>
      <c r="B757" s="134" t="s">
        <v>5343</v>
      </c>
      <c r="C757" s="314" t="s">
        <v>5711</v>
      </c>
      <c r="D757" s="313" t="s">
        <v>5843</v>
      </c>
      <c r="E757" s="135" t="s">
        <v>3457</v>
      </c>
      <c r="F757" s="74" t="s">
        <v>3509</v>
      </c>
      <c r="G757" s="152" t="s">
        <v>3510</v>
      </c>
      <c r="H757" s="146" t="s">
        <v>3511</v>
      </c>
      <c r="I757" s="145" t="s">
        <v>3512</v>
      </c>
      <c r="J757" s="154" t="s">
        <v>76</v>
      </c>
      <c r="K757" s="141"/>
      <c r="L757" s="141"/>
      <c r="M757" s="141"/>
      <c r="N757" s="154" t="s">
        <v>76</v>
      </c>
      <c r="O757" s="141"/>
      <c r="P757" s="157" t="s">
        <v>5538</v>
      </c>
      <c r="Q757" s="75"/>
    </row>
    <row r="758" spans="1:17" ht="30" customHeight="1">
      <c r="A758" s="353" t="s">
        <v>5865</v>
      </c>
      <c r="B758" s="134" t="s">
        <v>5343</v>
      </c>
      <c r="C758" s="314" t="s">
        <v>5711</v>
      </c>
      <c r="D758" s="313" t="s">
        <v>5843</v>
      </c>
      <c r="E758" s="135" t="s">
        <v>3457</v>
      </c>
      <c r="F758" s="139" t="s">
        <v>3514</v>
      </c>
      <c r="G758" s="138" t="s">
        <v>3515</v>
      </c>
      <c r="H758" s="139"/>
      <c r="I758" s="145" t="s">
        <v>3516</v>
      </c>
      <c r="J758" s="141" t="s">
        <v>76</v>
      </c>
      <c r="K758" s="135"/>
      <c r="L758" s="135"/>
      <c r="M758" s="135"/>
      <c r="N758" s="141" t="s">
        <v>76</v>
      </c>
      <c r="O758" s="141"/>
      <c r="P758" s="157" t="s">
        <v>5538</v>
      </c>
    </row>
    <row r="759" spans="1:17" ht="30" customHeight="1">
      <c r="A759" s="353" t="s">
        <v>5865</v>
      </c>
      <c r="B759" s="134" t="s">
        <v>5343</v>
      </c>
      <c r="C759" s="314" t="s">
        <v>5711</v>
      </c>
      <c r="D759" s="313" t="s">
        <v>5843</v>
      </c>
      <c r="E759" s="135" t="s">
        <v>3457</v>
      </c>
      <c r="F759" s="139" t="s">
        <v>3518</v>
      </c>
      <c r="G759" s="138" t="s">
        <v>3519</v>
      </c>
      <c r="H759" s="216" t="s">
        <v>3520</v>
      </c>
      <c r="I759" s="145" t="s">
        <v>3521</v>
      </c>
      <c r="J759" s="141" t="s">
        <v>76</v>
      </c>
      <c r="K759" s="135"/>
      <c r="L759" s="135"/>
      <c r="M759" s="135"/>
      <c r="N759" s="135"/>
      <c r="O759" s="141"/>
      <c r="P759" s="136" t="s">
        <v>5484</v>
      </c>
    </row>
    <row r="760" spans="1:17" ht="30" customHeight="1">
      <c r="A760" s="353" t="s">
        <v>5865</v>
      </c>
      <c r="B760" s="134" t="s">
        <v>5343</v>
      </c>
      <c r="C760" s="314" t="s">
        <v>5711</v>
      </c>
      <c r="D760" s="313" t="s">
        <v>5843</v>
      </c>
      <c r="E760" s="135" t="s">
        <v>3457</v>
      </c>
      <c r="F760" s="139" t="s">
        <v>3523</v>
      </c>
      <c r="G760" s="138" t="s">
        <v>3524</v>
      </c>
      <c r="H760" s="216" t="s">
        <v>3525</v>
      </c>
      <c r="I760" s="145" t="s">
        <v>3526</v>
      </c>
      <c r="J760" s="141" t="s">
        <v>76</v>
      </c>
      <c r="K760" s="135"/>
      <c r="L760" s="135"/>
      <c r="M760" s="135"/>
      <c r="N760" s="141" t="s">
        <v>76</v>
      </c>
      <c r="O760" s="141"/>
      <c r="P760" s="157" t="s">
        <v>5538</v>
      </c>
    </row>
    <row r="761" spans="1:17" ht="30" customHeight="1">
      <c r="A761" s="353" t="s">
        <v>5865</v>
      </c>
      <c r="B761" s="134" t="s">
        <v>5343</v>
      </c>
      <c r="C761" s="314" t="s">
        <v>5711</v>
      </c>
      <c r="D761" s="313" t="s">
        <v>5843</v>
      </c>
      <c r="E761" s="135" t="s">
        <v>3457</v>
      </c>
      <c r="F761" s="139" t="s">
        <v>3528</v>
      </c>
      <c r="G761" s="138" t="s">
        <v>3529</v>
      </c>
      <c r="H761" s="146" t="s">
        <v>3530</v>
      </c>
      <c r="I761" s="145" t="s">
        <v>3531</v>
      </c>
      <c r="J761" s="141" t="s">
        <v>76</v>
      </c>
      <c r="K761" s="135"/>
      <c r="L761" s="135"/>
      <c r="M761" s="135"/>
      <c r="N761" s="141" t="s">
        <v>76</v>
      </c>
      <c r="O761" s="141"/>
      <c r="P761" s="157" t="s">
        <v>5538</v>
      </c>
    </row>
    <row r="762" spans="1:17" ht="30" customHeight="1">
      <c r="A762" s="353" t="s">
        <v>5865</v>
      </c>
      <c r="B762" s="134" t="s">
        <v>5343</v>
      </c>
      <c r="C762" s="314" t="s">
        <v>5711</v>
      </c>
      <c r="D762" s="313" t="s">
        <v>5843</v>
      </c>
      <c r="E762" s="135" t="s">
        <v>3457</v>
      </c>
      <c r="F762" s="267" t="s">
        <v>3533</v>
      </c>
      <c r="G762" s="138" t="s">
        <v>3534</v>
      </c>
      <c r="H762" s="216" t="s">
        <v>3535</v>
      </c>
      <c r="I762" s="145" t="s">
        <v>3536</v>
      </c>
      <c r="J762" s="141" t="s">
        <v>76</v>
      </c>
      <c r="K762" s="135"/>
      <c r="L762" s="135"/>
      <c r="M762" s="135"/>
      <c r="N762" s="141" t="s">
        <v>76</v>
      </c>
      <c r="O762" s="141"/>
      <c r="P762" s="157" t="s">
        <v>5538</v>
      </c>
    </row>
    <row r="763" spans="1:17" ht="30" customHeight="1">
      <c r="A763" s="353" t="s">
        <v>5865</v>
      </c>
      <c r="B763" s="134" t="s">
        <v>5343</v>
      </c>
      <c r="C763" s="314" t="s">
        <v>5711</v>
      </c>
      <c r="D763" s="313" t="s">
        <v>5843</v>
      </c>
      <c r="E763" s="135" t="s">
        <v>3457</v>
      </c>
      <c r="F763" s="139" t="s">
        <v>3538</v>
      </c>
      <c r="G763" s="138" t="s">
        <v>3539</v>
      </c>
      <c r="H763" s="216" t="s">
        <v>3540</v>
      </c>
      <c r="I763" s="145" t="s">
        <v>3541</v>
      </c>
      <c r="J763" s="141" t="s">
        <v>76</v>
      </c>
      <c r="K763" s="135"/>
      <c r="L763" s="135"/>
      <c r="M763" s="135"/>
      <c r="N763" s="141" t="s">
        <v>76</v>
      </c>
      <c r="O763" s="141"/>
      <c r="P763" s="157" t="s">
        <v>5538</v>
      </c>
    </row>
    <row r="764" spans="1:17" s="79" customFormat="1" ht="30" customHeight="1">
      <c r="A764" s="353" t="s">
        <v>5865</v>
      </c>
      <c r="B764" s="134" t="s">
        <v>5344</v>
      </c>
      <c r="C764" s="314" t="s">
        <v>5713</v>
      </c>
      <c r="D764" s="313" t="s">
        <v>5843</v>
      </c>
      <c r="E764" s="135" t="s">
        <v>3543</v>
      </c>
      <c r="F764" s="77" t="s">
        <v>3544</v>
      </c>
      <c r="G764" s="141" t="s">
        <v>3545</v>
      </c>
      <c r="H764" s="78" t="s">
        <v>3546</v>
      </c>
      <c r="I764" s="145" t="s">
        <v>3547</v>
      </c>
      <c r="J764" s="135" t="s">
        <v>5</v>
      </c>
      <c r="K764" s="135"/>
      <c r="L764" s="135"/>
      <c r="M764" s="135"/>
      <c r="N764" s="135"/>
      <c r="O764" s="135"/>
      <c r="P764" s="136" t="s">
        <v>5485</v>
      </c>
    </row>
    <row r="765" spans="1:17" s="79" customFormat="1" ht="30" customHeight="1">
      <c r="A765" s="353" t="s">
        <v>5865</v>
      </c>
      <c r="B765" s="134" t="s">
        <v>5344</v>
      </c>
      <c r="C765" s="314" t="s">
        <v>5713</v>
      </c>
      <c r="D765" s="313" t="s">
        <v>5843</v>
      </c>
      <c r="E765" s="135" t="s">
        <v>3543</v>
      </c>
      <c r="F765" s="81" t="s">
        <v>3550</v>
      </c>
      <c r="G765" s="141" t="s">
        <v>3551</v>
      </c>
      <c r="H765" s="78" t="s">
        <v>3546</v>
      </c>
      <c r="I765" s="145" t="s">
        <v>3547</v>
      </c>
      <c r="J765" s="135" t="s">
        <v>5</v>
      </c>
      <c r="K765" s="135"/>
      <c r="L765" s="135"/>
      <c r="M765" s="135"/>
      <c r="N765" s="135"/>
      <c r="O765" s="135"/>
      <c r="P765" s="136" t="s">
        <v>5485</v>
      </c>
    </row>
    <row r="766" spans="1:17" s="79" customFormat="1" ht="30" customHeight="1">
      <c r="A766" s="353" t="s">
        <v>5865</v>
      </c>
      <c r="B766" s="134" t="s">
        <v>5344</v>
      </c>
      <c r="C766" s="314" t="s">
        <v>5713</v>
      </c>
      <c r="D766" s="313" t="s">
        <v>5843</v>
      </c>
      <c r="E766" s="135" t="s">
        <v>3543</v>
      </c>
      <c r="F766" s="82" t="s">
        <v>3554</v>
      </c>
      <c r="G766" s="141" t="s">
        <v>3555</v>
      </c>
      <c r="H766" s="78" t="s">
        <v>3546</v>
      </c>
      <c r="I766" s="145" t="s">
        <v>3547</v>
      </c>
      <c r="J766" s="135" t="s">
        <v>5</v>
      </c>
      <c r="K766" s="135"/>
      <c r="L766" s="135"/>
      <c r="M766" s="135"/>
      <c r="N766" s="135"/>
      <c r="O766" s="135"/>
      <c r="P766" s="136" t="s">
        <v>5485</v>
      </c>
    </row>
    <row r="767" spans="1:17" s="79" customFormat="1" ht="30" customHeight="1">
      <c r="A767" s="353" t="s">
        <v>5865</v>
      </c>
      <c r="B767" s="134" t="s">
        <v>5344</v>
      </c>
      <c r="C767" s="314" t="s">
        <v>5713</v>
      </c>
      <c r="D767" s="313" t="s">
        <v>5843</v>
      </c>
      <c r="E767" s="135" t="s">
        <v>3543</v>
      </c>
      <c r="F767" s="83" t="s">
        <v>3558</v>
      </c>
      <c r="G767" s="141" t="s">
        <v>3559</v>
      </c>
      <c r="H767" s="78" t="s">
        <v>3546</v>
      </c>
      <c r="I767" s="145" t="s">
        <v>3547</v>
      </c>
      <c r="J767" s="135" t="s">
        <v>5</v>
      </c>
      <c r="K767" s="135"/>
      <c r="L767" s="135"/>
      <c r="M767" s="135"/>
      <c r="N767" s="135"/>
      <c r="O767" s="135"/>
      <c r="P767" s="136" t="s">
        <v>5485</v>
      </c>
    </row>
    <row r="768" spans="1:17" s="79" customFormat="1" ht="30" customHeight="1">
      <c r="A768" s="353" t="s">
        <v>5865</v>
      </c>
      <c r="B768" s="134" t="s">
        <v>5344</v>
      </c>
      <c r="C768" s="314" t="s">
        <v>5713</v>
      </c>
      <c r="D768" s="313" t="s">
        <v>5843</v>
      </c>
      <c r="E768" s="135" t="s">
        <v>3543</v>
      </c>
      <c r="F768" s="83" t="s">
        <v>3562</v>
      </c>
      <c r="G768" s="141" t="s">
        <v>3563</v>
      </c>
      <c r="H768" s="78" t="s">
        <v>3546</v>
      </c>
      <c r="I768" s="145" t="s">
        <v>3547</v>
      </c>
      <c r="J768" s="135" t="s">
        <v>5</v>
      </c>
      <c r="K768" s="135"/>
      <c r="L768" s="135"/>
      <c r="M768" s="135"/>
      <c r="N768" s="135"/>
      <c r="O768" s="135"/>
      <c r="P768" s="136" t="s">
        <v>5485</v>
      </c>
    </row>
    <row r="769" spans="1:16" s="79" customFormat="1" ht="30" customHeight="1">
      <c r="A769" s="353" t="s">
        <v>5865</v>
      </c>
      <c r="B769" s="134" t="s">
        <v>5344</v>
      </c>
      <c r="C769" s="314" t="s">
        <v>5713</v>
      </c>
      <c r="D769" s="313" t="s">
        <v>5843</v>
      </c>
      <c r="E769" s="135" t="s">
        <v>3543</v>
      </c>
      <c r="F769" s="82" t="s">
        <v>3566</v>
      </c>
      <c r="G769" s="141" t="s">
        <v>3567</v>
      </c>
      <c r="H769" s="78" t="s">
        <v>3546</v>
      </c>
      <c r="I769" s="145" t="s">
        <v>3547</v>
      </c>
      <c r="J769" s="135" t="s">
        <v>5</v>
      </c>
      <c r="K769" s="135"/>
      <c r="L769" s="135"/>
      <c r="M769" s="135"/>
      <c r="N769" s="135"/>
      <c r="O769" s="135"/>
      <c r="P769" s="136" t="s">
        <v>5485</v>
      </c>
    </row>
    <row r="770" spans="1:16" s="79" customFormat="1" ht="30" customHeight="1">
      <c r="A770" s="353" t="s">
        <v>5865</v>
      </c>
      <c r="B770" s="134" t="s">
        <v>5344</v>
      </c>
      <c r="C770" s="314" t="s">
        <v>5713</v>
      </c>
      <c r="D770" s="313" t="s">
        <v>5843</v>
      </c>
      <c r="E770" s="135" t="s">
        <v>3543</v>
      </c>
      <c r="F770" s="82" t="s">
        <v>3570</v>
      </c>
      <c r="G770" s="141" t="s">
        <v>3571</v>
      </c>
      <c r="H770" s="78" t="s">
        <v>3546</v>
      </c>
      <c r="I770" s="145" t="s">
        <v>3547</v>
      </c>
      <c r="J770" s="135" t="s">
        <v>5</v>
      </c>
      <c r="K770" s="135"/>
      <c r="L770" s="135"/>
      <c r="M770" s="135"/>
      <c r="N770" s="135"/>
      <c r="O770" s="135"/>
      <c r="P770" s="136" t="s">
        <v>5485</v>
      </c>
    </row>
    <row r="771" spans="1:16" s="10" customFormat="1" ht="30" customHeight="1">
      <c r="A771" s="353" t="s">
        <v>5865</v>
      </c>
      <c r="B771" s="134" t="s">
        <v>5345</v>
      </c>
      <c r="C771" s="314" t="s">
        <v>5715</v>
      </c>
      <c r="D771" s="313" t="s">
        <v>5840</v>
      </c>
      <c r="E771" s="141" t="s">
        <v>3574</v>
      </c>
      <c r="F771" s="138" t="s">
        <v>3575</v>
      </c>
      <c r="G771" s="138" t="s">
        <v>3576</v>
      </c>
      <c r="H771" s="142" t="s">
        <v>3577</v>
      </c>
      <c r="I771" s="140" t="s">
        <v>3578</v>
      </c>
      <c r="J771" s="135" t="s">
        <v>5</v>
      </c>
      <c r="K771" s="141"/>
      <c r="L771" s="141"/>
      <c r="M771" s="141"/>
      <c r="N771" s="141"/>
      <c r="O771" s="141"/>
      <c r="P771" s="171" t="s">
        <v>5486</v>
      </c>
    </row>
    <row r="772" spans="1:16" s="10" customFormat="1" ht="30" customHeight="1">
      <c r="A772" s="353" t="s">
        <v>5865</v>
      </c>
      <c r="B772" s="134" t="s">
        <v>5345</v>
      </c>
      <c r="C772" s="314" t="s">
        <v>5715</v>
      </c>
      <c r="D772" s="313" t="s">
        <v>5840</v>
      </c>
      <c r="E772" s="141" t="s">
        <v>3574</v>
      </c>
      <c r="F772" s="138" t="s">
        <v>3580</v>
      </c>
      <c r="G772" s="138" t="s">
        <v>3581</v>
      </c>
      <c r="H772" s="142" t="s">
        <v>3582</v>
      </c>
      <c r="I772" s="140" t="s">
        <v>3583</v>
      </c>
      <c r="J772" s="135" t="s">
        <v>5</v>
      </c>
      <c r="K772" s="141"/>
      <c r="L772" s="141"/>
      <c r="M772" s="141"/>
      <c r="N772" s="141"/>
      <c r="O772" s="141"/>
      <c r="P772" s="171" t="s">
        <v>5487</v>
      </c>
    </row>
    <row r="773" spans="1:16" ht="30" customHeight="1">
      <c r="A773" s="353" t="s">
        <v>5865</v>
      </c>
      <c r="B773" s="134" t="s">
        <v>5346</v>
      </c>
      <c r="C773" s="314" t="s">
        <v>5717</v>
      </c>
      <c r="D773" s="313" t="s">
        <v>5843</v>
      </c>
      <c r="E773" s="135" t="s">
        <v>3585</v>
      </c>
      <c r="F773" s="139" t="s">
        <v>3586</v>
      </c>
      <c r="G773" s="138" t="s">
        <v>3587</v>
      </c>
      <c r="H773" s="139">
        <v>739500500</v>
      </c>
      <c r="I773" s="145" t="s">
        <v>3588</v>
      </c>
      <c r="J773" s="135" t="s">
        <v>5</v>
      </c>
      <c r="K773" s="135"/>
      <c r="L773" s="135"/>
      <c r="M773" s="135"/>
      <c r="N773" s="135"/>
      <c r="O773" s="135"/>
      <c r="P773" s="136" t="s">
        <v>5488</v>
      </c>
    </row>
    <row r="774" spans="1:16" ht="30" customHeight="1">
      <c r="A774" s="353" t="s">
        <v>5865</v>
      </c>
      <c r="B774" s="134" t="s">
        <v>5346</v>
      </c>
      <c r="C774" s="314" t="s">
        <v>5717</v>
      </c>
      <c r="D774" s="313" t="s">
        <v>5843</v>
      </c>
      <c r="E774" s="135" t="s">
        <v>3585</v>
      </c>
      <c r="F774" s="139" t="s">
        <v>3586</v>
      </c>
      <c r="G774" s="139" t="s">
        <v>3590</v>
      </c>
      <c r="H774" s="139">
        <v>739500500</v>
      </c>
      <c r="I774" s="145" t="s">
        <v>3588</v>
      </c>
      <c r="J774" s="135" t="s">
        <v>5</v>
      </c>
      <c r="K774" s="135"/>
      <c r="L774" s="135"/>
      <c r="M774" s="135"/>
      <c r="N774" s="135"/>
      <c r="O774" s="135"/>
      <c r="P774" s="136" t="s">
        <v>5488</v>
      </c>
    </row>
    <row r="775" spans="1:16" ht="30" customHeight="1">
      <c r="A775" s="353" t="s">
        <v>5865</v>
      </c>
      <c r="B775" s="134" t="s">
        <v>5346</v>
      </c>
      <c r="C775" s="314" t="s">
        <v>5717</v>
      </c>
      <c r="D775" s="313" t="s">
        <v>5843</v>
      </c>
      <c r="E775" s="135" t="s">
        <v>3585</v>
      </c>
      <c r="F775" s="139" t="s">
        <v>3586</v>
      </c>
      <c r="G775" s="139" t="s">
        <v>3591</v>
      </c>
      <c r="H775" s="139">
        <v>739500500</v>
      </c>
      <c r="I775" s="145" t="s">
        <v>3588</v>
      </c>
      <c r="J775" s="135" t="s">
        <v>5</v>
      </c>
      <c r="K775" s="135"/>
      <c r="L775" s="135"/>
      <c r="M775" s="135"/>
      <c r="N775" s="135"/>
      <c r="O775" s="135"/>
      <c r="P775" s="136" t="s">
        <v>5488</v>
      </c>
    </row>
    <row r="776" spans="1:16" ht="30" customHeight="1">
      <c r="A776" s="353" t="s">
        <v>5865</v>
      </c>
      <c r="B776" s="134" t="s">
        <v>5346</v>
      </c>
      <c r="C776" s="314" t="s">
        <v>5717</v>
      </c>
      <c r="D776" s="313" t="s">
        <v>5843</v>
      </c>
      <c r="E776" s="135" t="s">
        <v>3585</v>
      </c>
      <c r="F776" s="139" t="s">
        <v>3586</v>
      </c>
      <c r="G776" s="138" t="s">
        <v>3592</v>
      </c>
      <c r="H776" s="139">
        <v>739500500</v>
      </c>
      <c r="I776" s="145" t="s">
        <v>3588</v>
      </c>
      <c r="J776" s="135" t="s">
        <v>5</v>
      </c>
      <c r="K776" s="135"/>
      <c r="L776" s="135"/>
      <c r="M776" s="135"/>
      <c r="N776" s="135"/>
      <c r="O776" s="135"/>
      <c r="P776" s="136" t="s">
        <v>5488</v>
      </c>
    </row>
    <row r="777" spans="1:16" ht="30" customHeight="1">
      <c r="A777" s="353" t="s">
        <v>5865</v>
      </c>
      <c r="B777" s="134" t="s">
        <v>5346</v>
      </c>
      <c r="C777" s="314" t="s">
        <v>5717</v>
      </c>
      <c r="D777" s="313" t="s">
        <v>5843</v>
      </c>
      <c r="E777" s="135" t="s">
        <v>3585</v>
      </c>
      <c r="F777" s="139" t="s">
        <v>3586</v>
      </c>
      <c r="G777" s="139" t="s">
        <v>3593</v>
      </c>
      <c r="H777" s="139">
        <v>739500500</v>
      </c>
      <c r="I777" s="145" t="s">
        <v>3588</v>
      </c>
      <c r="J777" s="135" t="s">
        <v>5</v>
      </c>
      <c r="K777" s="135"/>
      <c r="L777" s="135"/>
      <c r="M777" s="135"/>
      <c r="N777" s="135"/>
      <c r="O777" s="135"/>
      <c r="P777" s="136" t="s">
        <v>5488</v>
      </c>
    </row>
    <row r="778" spans="1:16" ht="30" customHeight="1">
      <c r="A778" s="353" t="s">
        <v>5865</v>
      </c>
      <c r="B778" s="134" t="s">
        <v>5346</v>
      </c>
      <c r="C778" s="314" t="s">
        <v>5717</v>
      </c>
      <c r="D778" s="313" t="s">
        <v>5843</v>
      </c>
      <c r="E778" s="135" t="s">
        <v>3585</v>
      </c>
      <c r="F778" s="139" t="s">
        <v>3594</v>
      </c>
      <c r="G778" s="139" t="s">
        <v>3595</v>
      </c>
      <c r="H778" s="259">
        <v>725572196</v>
      </c>
      <c r="I778" s="145" t="s">
        <v>3596</v>
      </c>
      <c r="J778" s="135" t="s">
        <v>5</v>
      </c>
      <c r="K778" s="135"/>
      <c r="L778" s="135"/>
      <c r="M778" s="135"/>
      <c r="N778" s="135"/>
      <c r="O778" s="135"/>
      <c r="P778" s="136" t="s">
        <v>5488</v>
      </c>
    </row>
    <row r="779" spans="1:16" ht="30" customHeight="1">
      <c r="A779" s="353" t="s">
        <v>5865</v>
      </c>
      <c r="B779" s="134" t="s">
        <v>5346</v>
      </c>
      <c r="C779" s="314" t="s">
        <v>5717</v>
      </c>
      <c r="D779" s="313" t="s">
        <v>5843</v>
      </c>
      <c r="E779" s="135" t="s">
        <v>3585</v>
      </c>
      <c r="F779" s="139" t="s">
        <v>3594</v>
      </c>
      <c r="G779" s="139" t="s">
        <v>3598</v>
      </c>
      <c r="H779" s="259">
        <v>224142207</v>
      </c>
      <c r="I779" s="145" t="s">
        <v>3596</v>
      </c>
      <c r="J779" s="135" t="s">
        <v>5</v>
      </c>
      <c r="K779" s="135"/>
      <c r="L779" s="135"/>
      <c r="M779" s="135"/>
      <c r="N779" s="135"/>
      <c r="O779" s="135"/>
      <c r="P779" s="136" t="s">
        <v>5488</v>
      </c>
    </row>
    <row r="780" spans="1:16" ht="30" customHeight="1">
      <c r="A780" s="353" t="s">
        <v>5865</v>
      </c>
      <c r="B780" s="134" t="s">
        <v>5347</v>
      </c>
      <c r="C780" s="314" t="s">
        <v>5719</v>
      </c>
      <c r="D780" s="313" t="s">
        <v>5843</v>
      </c>
      <c r="E780" s="135" t="s">
        <v>3599</v>
      </c>
      <c r="F780" s="139" t="s">
        <v>3600</v>
      </c>
      <c r="G780" s="138" t="s">
        <v>3601</v>
      </c>
      <c r="H780" s="138" t="s">
        <v>3602</v>
      </c>
      <c r="I780" s="140" t="s">
        <v>3603</v>
      </c>
      <c r="J780" s="135" t="s">
        <v>5</v>
      </c>
      <c r="K780" s="135"/>
      <c r="L780" s="135"/>
      <c r="M780" s="135"/>
      <c r="N780" s="135" t="s">
        <v>5</v>
      </c>
      <c r="O780" s="135"/>
      <c r="P780" s="136" t="s">
        <v>5489</v>
      </c>
    </row>
    <row r="781" spans="1:16" ht="30" customHeight="1">
      <c r="A781" s="353" t="s">
        <v>5865</v>
      </c>
      <c r="B781" s="134" t="s">
        <v>5348</v>
      </c>
      <c r="C781" s="314" t="s">
        <v>5721</v>
      </c>
      <c r="D781" s="313" t="s">
        <v>5843</v>
      </c>
      <c r="E781" s="135" t="s">
        <v>3605</v>
      </c>
      <c r="F781" s="138" t="s">
        <v>3606</v>
      </c>
      <c r="G781" s="139" t="s">
        <v>3607</v>
      </c>
      <c r="H781" s="208" t="s">
        <v>3608</v>
      </c>
      <c r="I781" s="191" t="s">
        <v>3609</v>
      </c>
      <c r="J781" s="141" t="s">
        <v>3610</v>
      </c>
      <c r="K781" s="135"/>
      <c r="L781" s="135"/>
      <c r="M781" s="135"/>
      <c r="N781" s="135" t="s">
        <v>52</v>
      </c>
      <c r="O781" s="135"/>
      <c r="P781" s="148" t="s">
        <v>5490</v>
      </c>
    </row>
    <row r="782" spans="1:16" ht="30" customHeight="1">
      <c r="A782" s="353" t="s">
        <v>5865</v>
      </c>
      <c r="B782" s="134" t="s">
        <v>5348</v>
      </c>
      <c r="C782" s="314" t="s">
        <v>5721</v>
      </c>
      <c r="D782" s="313" t="s">
        <v>5843</v>
      </c>
      <c r="E782" s="135" t="s">
        <v>3605</v>
      </c>
      <c r="F782" s="138" t="s">
        <v>3612</v>
      </c>
      <c r="G782" s="139" t="s">
        <v>3613</v>
      </c>
      <c r="H782" s="139" t="s">
        <v>3614</v>
      </c>
      <c r="I782" s="139" t="s">
        <v>3614</v>
      </c>
      <c r="J782" s="141" t="s">
        <v>3610</v>
      </c>
      <c r="K782" s="135"/>
      <c r="L782" s="135"/>
      <c r="M782" s="135"/>
      <c r="N782" s="135" t="s">
        <v>52</v>
      </c>
      <c r="O782" s="135"/>
      <c r="P782" s="148" t="s">
        <v>5490</v>
      </c>
    </row>
    <row r="783" spans="1:16" ht="30" customHeight="1">
      <c r="A783" s="353" t="s">
        <v>5865</v>
      </c>
      <c r="B783" s="134" t="s">
        <v>5348</v>
      </c>
      <c r="C783" s="314" t="s">
        <v>5721</v>
      </c>
      <c r="D783" s="313" t="s">
        <v>5843</v>
      </c>
      <c r="E783" s="135" t="s">
        <v>3605</v>
      </c>
      <c r="F783" s="138" t="s">
        <v>3616</v>
      </c>
      <c r="G783" s="139" t="s">
        <v>3617</v>
      </c>
      <c r="H783" s="139" t="s">
        <v>3614</v>
      </c>
      <c r="I783" s="139" t="s">
        <v>3614</v>
      </c>
      <c r="J783" s="141" t="s">
        <v>3610</v>
      </c>
      <c r="K783" s="135"/>
      <c r="L783" s="135"/>
      <c r="M783" s="135"/>
      <c r="N783" s="138" t="s">
        <v>3618</v>
      </c>
      <c r="O783" s="135"/>
      <c r="P783" s="148" t="s">
        <v>5490</v>
      </c>
    </row>
    <row r="784" spans="1:16" ht="29.25" customHeight="1">
      <c r="A784" s="353" t="s">
        <v>5865</v>
      </c>
      <c r="B784" s="134" t="s">
        <v>5348</v>
      </c>
      <c r="C784" s="314" t="s">
        <v>5721</v>
      </c>
      <c r="D784" s="313" t="s">
        <v>5843</v>
      </c>
      <c r="E784" s="135" t="s">
        <v>3605</v>
      </c>
      <c r="F784" s="138" t="s">
        <v>3620</v>
      </c>
      <c r="G784" s="139" t="s">
        <v>3621</v>
      </c>
      <c r="H784" s="139" t="s">
        <v>3614</v>
      </c>
      <c r="I784" s="139" t="s">
        <v>3614</v>
      </c>
      <c r="J784" s="141" t="s">
        <v>3610</v>
      </c>
      <c r="K784" s="135"/>
      <c r="L784" s="135"/>
      <c r="M784" s="135"/>
      <c r="N784" s="135"/>
      <c r="O784" s="135"/>
      <c r="P784" s="148" t="s">
        <v>5490</v>
      </c>
    </row>
    <row r="785" spans="1:16" ht="30" customHeight="1">
      <c r="A785" s="353" t="s">
        <v>5865</v>
      </c>
      <c r="B785" s="134" t="s">
        <v>5348</v>
      </c>
      <c r="C785" s="314" t="s">
        <v>5721</v>
      </c>
      <c r="D785" s="313" t="s">
        <v>5843</v>
      </c>
      <c r="E785" s="135" t="s">
        <v>3605</v>
      </c>
      <c r="F785" s="138" t="s">
        <v>3623</v>
      </c>
      <c r="G785" s="138" t="s">
        <v>3624</v>
      </c>
      <c r="H785" s="139" t="s">
        <v>3614</v>
      </c>
      <c r="I785" s="139" t="s">
        <v>3614</v>
      </c>
      <c r="J785" s="141" t="s">
        <v>3610</v>
      </c>
      <c r="K785" s="135"/>
      <c r="L785" s="135"/>
      <c r="M785" s="135"/>
      <c r="N785" s="135"/>
      <c r="O785" s="135"/>
      <c r="P785" s="148" t="s">
        <v>5490</v>
      </c>
    </row>
    <row r="786" spans="1:16" ht="41.25" customHeight="1">
      <c r="A786" s="353" t="s">
        <v>5865</v>
      </c>
      <c r="B786" s="134" t="s">
        <v>5348</v>
      </c>
      <c r="C786" s="314" t="s">
        <v>5721</v>
      </c>
      <c r="D786" s="313" t="s">
        <v>5843</v>
      </c>
      <c r="E786" s="135" t="s">
        <v>3605</v>
      </c>
      <c r="F786" s="138" t="s">
        <v>3626</v>
      </c>
      <c r="G786" s="138" t="s">
        <v>3627</v>
      </c>
      <c r="H786" s="139" t="s">
        <v>3614</v>
      </c>
      <c r="I786" s="139" t="s">
        <v>3614</v>
      </c>
      <c r="J786" s="141" t="s">
        <v>3610</v>
      </c>
      <c r="K786" s="135"/>
      <c r="L786" s="135"/>
      <c r="M786" s="135"/>
      <c r="N786" s="135"/>
      <c r="O786" s="135"/>
      <c r="P786" s="148" t="s">
        <v>5490</v>
      </c>
    </row>
    <row r="787" spans="1:16" ht="36.75" customHeight="1">
      <c r="A787" s="353" t="s">
        <v>5865</v>
      </c>
      <c r="B787" s="134" t="s">
        <v>5348</v>
      </c>
      <c r="C787" s="314" t="s">
        <v>5721</v>
      </c>
      <c r="D787" s="313" t="s">
        <v>5843</v>
      </c>
      <c r="E787" s="135" t="s">
        <v>3605</v>
      </c>
      <c r="F787" s="138" t="s">
        <v>3629</v>
      </c>
      <c r="G787" s="138" t="s">
        <v>3630</v>
      </c>
      <c r="H787" s="139" t="s">
        <v>3614</v>
      </c>
      <c r="I787" s="139" t="s">
        <v>3614</v>
      </c>
      <c r="J787" s="141" t="s">
        <v>3610</v>
      </c>
      <c r="K787" s="135"/>
      <c r="L787" s="135"/>
      <c r="M787" s="135"/>
      <c r="N787" s="135"/>
      <c r="O787" s="135"/>
      <c r="P787" s="148" t="s">
        <v>5490</v>
      </c>
    </row>
    <row r="788" spans="1:16" ht="30" customHeight="1">
      <c r="A788" s="353" t="s">
        <v>5865</v>
      </c>
      <c r="B788" s="134" t="s">
        <v>5348</v>
      </c>
      <c r="C788" s="314" t="s">
        <v>5721</v>
      </c>
      <c r="D788" s="313" t="s">
        <v>5843</v>
      </c>
      <c r="E788" s="135" t="s">
        <v>3605</v>
      </c>
      <c r="F788" s="138" t="s">
        <v>3632</v>
      </c>
      <c r="G788" s="138" t="s">
        <v>3633</v>
      </c>
      <c r="H788" s="139" t="s">
        <v>3614</v>
      </c>
      <c r="I788" s="139" t="s">
        <v>3614</v>
      </c>
      <c r="J788" s="141" t="s">
        <v>3610</v>
      </c>
      <c r="K788" s="135"/>
      <c r="L788" s="135"/>
      <c r="M788" s="135"/>
      <c r="N788" s="135"/>
      <c r="O788" s="135"/>
      <c r="P788" s="148" t="s">
        <v>5490</v>
      </c>
    </row>
    <row r="789" spans="1:16" ht="37.5" customHeight="1">
      <c r="A789" s="353" t="s">
        <v>5865</v>
      </c>
      <c r="B789" s="134" t="s">
        <v>5348</v>
      </c>
      <c r="C789" s="314" t="s">
        <v>5721</v>
      </c>
      <c r="D789" s="313" t="s">
        <v>5843</v>
      </c>
      <c r="E789" s="135" t="s">
        <v>3605</v>
      </c>
      <c r="F789" s="138" t="s">
        <v>3635</v>
      </c>
      <c r="G789" s="138" t="s">
        <v>3636</v>
      </c>
      <c r="H789" s="260" t="s">
        <v>3637</v>
      </c>
      <c r="I789" s="191" t="s">
        <v>3638</v>
      </c>
      <c r="J789" s="141" t="s">
        <v>3639</v>
      </c>
      <c r="K789" s="135"/>
      <c r="L789" s="135"/>
      <c r="M789" s="135"/>
      <c r="N789" s="141" t="s">
        <v>3639</v>
      </c>
      <c r="O789" s="135"/>
      <c r="P789" s="148" t="s">
        <v>5491</v>
      </c>
    </row>
    <row r="790" spans="1:16" ht="30" customHeight="1">
      <c r="A790" s="353" t="s">
        <v>5865</v>
      </c>
      <c r="B790" s="134" t="s">
        <v>5348</v>
      </c>
      <c r="C790" s="314" t="s">
        <v>5721</v>
      </c>
      <c r="D790" s="313" t="s">
        <v>5843</v>
      </c>
      <c r="E790" s="135" t="s">
        <v>3641</v>
      </c>
      <c r="F790" s="139" t="s">
        <v>3642</v>
      </c>
      <c r="G790" s="138" t="s">
        <v>3643</v>
      </c>
      <c r="H790" s="216" t="s">
        <v>3644</v>
      </c>
      <c r="I790" s="139" t="s">
        <v>3645</v>
      </c>
      <c r="J790" s="135" t="s">
        <v>5</v>
      </c>
      <c r="K790" s="135"/>
      <c r="L790" s="135"/>
      <c r="M790" s="135"/>
      <c r="N790" s="135"/>
      <c r="O790" s="135"/>
      <c r="P790" s="136" t="s">
        <v>5462</v>
      </c>
    </row>
    <row r="791" spans="1:16" ht="30" customHeight="1">
      <c r="A791" s="353" t="s">
        <v>5865</v>
      </c>
      <c r="B791" s="134" t="s">
        <v>5348</v>
      </c>
      <c r="C791" s="314" t="s">
        <v>5721</v>
      </c>
      <c r="D791" s="313" t="s">
        <v>5843</v>
      </c>
      <c r="E791" s="135" t="s">
        <v>3641</v>
      </c>
      <c r="F791" s="139" t="s">
        <v>3647</v>
      </c>
      <c r="G791" s="138" t="s">
        <v>3648</v>
      </c>
      <c r="H791" s="138" t="s">
        <v>3649</v>
      </c>
      <c r="I791" s="139" t="s">
        <v>3650</v>
      </c>
      <c r="J791" s="135" t="s">
        <v>5</v>
      </c>
      <c r="K791" s="135"/>
      <c r="L791" s="135"/>
      <c r="M791" s="135"/>
      <c r="N791" s="135" t="s">
        <v>5</v>
      </c>
      <c r="O791" s="135"/>
      <c r="P791" s="136" t="s">
        <v>5462</v>
      </c>
    </row>
    <row r="792" spans="1:16" ht="30" customHeight="1">
      <c r="A792" s="353" t="s">
        <v>5865</v>
      </c>
      <c r="B792" s="134" t="s">
        <v>5348</v>
      </c>
      <c r="C792" s="314" t="s">
        <v>5721</v>
      </c>
      <c r="D792" s="313" t="s">
        <v>5843</v>
      </c>
      <c r="E792" s="135" t="s">
        <v>3641</v>
      </c>
      <c r="F792" s="139" t="s">
        <v>3652</v>
      </c>
      <c r="G792" s="138" t="s">
        <v>3653</v>
      </c>
      <c r="H792" s="138" t="s">
        <v>3654</v>
      </c>
      <c r="I792" s="139" t="s">
        <v>3655</v>
      </c>
      <c r="J792" s="135" t="s">
        <v>5</v>
      </c>
      <c r="K792" s="135"/>
      <c r="L792" s="135"/>
      <c r="M792" s="135"/>
      <c r="N792" s="135"/>
      <c r="O792" s="135"/>
      <c r="P792" s="136" t="s">
        <v>5462</v>
      </c>
    </row>
    <row r="793" spans="1:16" ht="30" customHeight="1">
      <c r="A793" s="353" t="s">
        <v>5865</v>
      </c>
      <c r="B793" s="134" t="s">
        <v>5348</v>
      </c>
      <c r="C793" s="314" t="s">
        <v>5721</v>
      </c>
      <c r="D793" s="313" t="s">
        <v>5843</v>
      </c>
      <c r="E793" s="135" t="s">
        <v>3641</v>
      </c>
      <c r="F793" s="139" t="s">
        <v>3657</v>
      </c>
      <c r="G793" s="138" t="s">
        <v>3653</v>
      </c>
      <c r="H793" s="138" t="s">
        <v>3654</v>
      </c>
      <c r="I793" s="139" t="s">
        <v>3655</v>
      </c>
      <c r="J793" s="135" t="s">
        <v>5</v>
      </c>
      <c r="K793" s="135"/>
      <c r="L793" s="135"/>
      <c r="M793" s="135"/>
      <c r="N793" s="135" t="s">
        <v>5</v>
      </c>
      <c r="O793" s="135"/>
      <c r="P793" s="136" t="s">
        <v>5462</v>
      </c>
    </row>
    <row r="794" spans="1:16" ht="30" customHeight="1">
      <c r="A794" s="353" t="s">
        <v>5865</v>
      </c>
      <c r="B794" s="134" t="s">
        <v>5348</v>
      </c>
      <c r="C794" s="314" t="s">
        <v>5721</v>
      </c>
      <c r="D794" s="313" t="s">
        <v>5843</v>
      </c>
      <c r="E794" s="135" t="s">
        <v>3641</v>
      </c>
      <c r="F794" s="139" t="s">
        <v>3659</v>
      </c>
      <c r="G794" s="138" t="s">
        <v>3660</v>
      </c>
      <c r="H794" s="139" t="s">
        <v>3661</v>
      </c>
      <c r="I794" s="139" t="s">
        <v>3662</v>
      </c>
      <c r="J794" s="135"/>
      <c r="K794" s="135"/>
      <c r="L794" s="135"/>
      <c r="M794" s="135"/>
      <c r="N794" s="135" t="s">
        <v>5</v>
      </c>
      <c r="O794" s="135"/>
      <c r="P794" s="136" t="s">
        <v>5462</v>
      </c>
    </row>
    <row r="795" spans="1:16" ht="30" customHeight="1">
      <c r="A795" s="353" t="s">
        <v>5865</v>
      </c>
      <c r="B795" s="134" t="s">
        <v>5348</v>
      </c>
      <c r="C795" s="314" t="s">
        <v>5721</v>
      </c>
      <c r="D795" s="313" t="s">
        <v>5843</v>
      </c>
      <c r="E795" s="135" t="s">
        <v>3641</v>
      </c>
      <c r="F795" s="139" t="s">
        <v>3664</v>
      </c>
      <c r="G795" s="138" t="s">
        <v>3665</v>
      </c>
      <c r="H795" s="139" t="s">
        <v>3666</v>
      </c>
      <c r="I795" s="139" t="s">
        <v>3667</v>
      </c>
      <c r="J795" s="135" t="s">
        <v>5</v>
      </c>
      <c r="K795" s="135"/>
      <c r="L795" s="135"/>
      <c r="M795" s="135"/>
      <c r="N795" s="135"/>
      <c r="O795" s="135"/>
      <c r="P795" s="136" t="s">
        <v>5462</v>
      </c>
    </row>
    <row r="796" spans="1:16" ht="30" customHeight="1">
      <c r="A796" s="353" t="s">
        <v>5865</v>
      </c>
      <c r="B796" s="134" t="s">
        <v>5348</v>
      </c>
      <c r="C796" s="314" t="s">
        <v>5721</v>
      </c>
      <c r="D796" s="313" t="s">
        <v>5843</v>
      </c>
      <c r="E796" s="135" t="s">
        <v>3641</v>
      </c>
      <c r="F796" s="139" t="s">
        <v>3669</v>
      </c>
      <c r="G796" s="139" t="s">
        <v>3670</v>
      </c>
      <c r="H796" s="139"/>
      <c r="I796" s="139" t="s">
        <v>3671</v>
      </c>
      <c r="J796" s="135" t="s">
        <v>5</v>
      </c>
      <c r="K796" s="135"/>
      <c r="L796" s="135"/>
      <c r="M796" s="135"/>
      <c r="N796" s="135" t="s">
        <v>5</v>
      </c>
      <c r="O796" s="135"/>
      <c r="P796" s="136" t="s">
        <v>5462</v>
      </c>
    </row>
    <row r="797" spans="1:16" ht="30" customHeight="1">
      <c r="A797" s="353" t="s">
        <v>5865</v>
      </c>
      <c r="B797" s="134" t="s">
        <v>5348</v>
      </c>
      <c r="C797" s="314" t="s">
        <v>5721</v>
      </c>
      <c r="D797" s="313" t="s">
        <v>5843</v>
      </c>
      <c r="E797" s="135" t="s">
        <v>3641</v>
      </c>
      <c r="F797" s="139" t="s">
        <v>3673</v>
      </c>
      <c r="G797" s="138" t="s">
        <v>3674</v>
      </c>
      <c r="H797" s="139" t="s">
        <v>3675</v>
      </c>
      <c r="I797" s="139" t="s">
        <v>3676</v>
      </c>
      <c r="J797" s="135" t="s">
        <v>5</v>
      </c>
      <c r="K797" s="135"/>
      <c r="L797" s="135"/>
      <c r="M797" s="135"/>
      <c r="N797" s="135" t="s">
        <v>5</v>
      </c>
      <c r="O797" s="135"/>
      <c r="P797" s="136" t="s">
        <v>5462</v>
      </c>
    </row>
    <row r="798" spans="1:16" ht="30" customHeight="1">
      <c r="A798" s="353" t="s">
        <v>5865</v>
      </c>
      <c r="B798" s="134" t="s">
        <v>5348</v>
      </c>
      <c r="C798" s="314" t="s">
        <v>5721</v>
      </c>
      <c r="D798" s="313" t="s">
        <v>5843</v>
      </c>
      <c r="E798" s="135" t="s">
        <v>3641</v>
      </c>
      <c r="F798" s="139" t="s">
        <v>3678</v>
      </c>
      <c r="G798" s="138" t="s">
        <v>3679</v>
      </c>
      <c r="H798" s="216" t="s">
        <v>3680</v>
      </c>
      <c r="I798" s="139" t="s">
        <v>3681</v>
      </c>
      <c r="J798" s="135" t="s">
        <v>5</v>
      </c>
      <c r="K798" s="135"/>
      <c r="L798" s="135"/>
      <c r="M798" s="135"/>
      <c r="N798" s="135" t="s">
        <v>5</v>
      </c>
      <c r="O798" s="135"/>
      <c r="P798" s="136" t="s">
        <v>5462</v>
      </c>
    </row>
    <row r="799" spans="1:16" ht="30" customHeight="1">
      <c r="A799" s="353" t="s">
        <v>5865</v>
      </c>
      <c r="B799" s="134" t="s">
        <v>5349</v>
      </c>
      <c r="C799" s="314" t="s">
        <v>5723</v>
      </c>
      <c r="D799" s="313" t="s">
        <v>5843</v>
      </c>
      <c r="E799" s="135" t="s">
        <v>3683</v>
      </c>
      <c r="F799" s="139" t="s">
        <v>3684</v>
      </c>
      <c r="G799" s="138" t="s">
        <v>3685</v>
      </c>
      <c r="H799" s="139" t="s">
        <v>3686</v>
      </c>
      <c r="I799" s="145" t="s">
        <v>3687</v>
      </c>
      <c r="J799" s="135" t="s">
        <v>869</v>
      </c>
      <c r="K799" s="135"/>
      <c r="L799" s="135"/>
      <c r="M799" s="135"/>
      <c r="N799" s="135" t="s">
        <v>869</v>
      </c>
      <c r="O799" s="135"/>
      <c r="P799" s="157" t="s">
        <v>5408</v>
      </c>
    </row>
    <row r="800" spans="1:16" ht="30" customHeight="1">
      <c r="A800" s="353" t="s">
        <v>5865</v>
      </c>
      <c r="B800" s="134" t="s">
        <v>5349</v>
      </c>
      <c r="C800" s="314" t="s">
        <v>5723</v>
      </c>
      <c r="D800" s="313" t="s">
        <v>5843</v>
      </c>
      <c r="E800" s="135" t="s">
        <v>3689</v>
      </c>
      <c r="F800" s="139" t="s">
        <v>3690</v>
      </c>
      <c r="G800" s="138" t="s">
        <v>3691</v>
      </c>
      <c r="H800" s="139" t="s">
        <v>3692</v>
      </c>
      <c r="I800" s="145" t="s">
        <v>3693</v>
      </c>
      <c r="J800" s="246" t="s">
        <v>3694</v>
      </c>
      <c r="K800" s="135"/>
      <c r="L800" s="135"/>
      <c r="M800" s="135"/>
      <c r="N800" s="141" t="s">
        <v>3695</v>
      </c>
      <c r="O800" s="135"/>
      <c r="P800" s="157" t="s">
        <v>5408</v>
      </c>
    </row>
    <row r="801" spans="1:16" ht="30" customHeight="1">
      <c r="A801" s="353" t="s">
        <v>5865</v>
      </c>
      <c r="B801" s="134" t="s">
        <v>5349</v>
      </c>
      <c r="C801" s="314" t="s">
        <v>5723</v>
      </c>
      <c r="D801" s="313" t="s">
        <v>5843</v>
      </c>
      <c r="E801" s="135" t="s">
        <v>3689</v>
      </c>
      <c r="F801" s="139" t="s">
        <v>3697</v>
      </c>
      <c r="G801" s="138" t="s">
        <v>3698</v>
      </c>
      <c r="H801" s="138" t="s">
        <v>3699</v>
      </c>
      <c r="I801" s="145" t="s">
        <v>3700</v>
      </c>
      <c r="J801" s="135" t="s">
        <v>869</v>
      </c>
      <c r="K801" s="135"/>
      <c r="L801" s="135"/>
      <c r="M801" s="135"/>
      <c r="N801" s="135"/>
      <c r="O801" s="135"/>
      <c r="P801" s="136" t="s">
        <v>5492</v>
      </c>
    </row>
    <row r="802" spans="1:16" ht="30" customHeight="1">
      <c r="A802" s="353" t="s">
        <v>5865</v>
      </c>
      <c r="B802" s="134" t="s">
        <v>5350</v>
      </c>
      <c r="C802" s="314" t="s">
        <v>5725</v>
      </c>
      <c r="D802" s="313" t="s">
        <v>5843</v>
      </c>
      <c r="E802" s="135" t="s">
        <v>3702</v>
      </c>
      <c r="F802" s="139" t="s">
        <v>3703</v>
      </c>
      <c r="G802" s="138" t="s">
        <v>3704</v>
      </c>
      <c r="H802" s="139" t="s">
        <v>3705</v>
      </c>
      <c r="I802" s="219" t="s">
        <v>3706</v>
      </c>
      <c r="J802" s="135" t="s">
        <v>5</v>
      </c>
      <c r="K802" s="135"/>
      <c r="L802" s="135"/>
      <c r="M802" s="135"/>
      <c r="N802" s="135"/>
      <c r="O802" s="135"/>
      <c r="P802" s="136" t="s">
        <v>5494</v>
      </c>
    </row>
    <row r="803" spans="1:16" ht="30" customHeight="1">
      <c r="A803" s="353" t="s">
        <v>5865</v>
      </c>
      <c r="B803" s="134" t="s">
        <v>5350</v>
      </c>
      <c r="C803" s="314" t="s">
        <v>5725</v>
      </c>
      <c r="D803" s="313" t="s">
        <v>5843</v>
      </c>
      <c r="E803" s="135" t="s">
        <v>3702</v>
      </c>
      <c r="F803" s="138" t="s">
        <v>3708</v>
      </c>
      <c r="G803" s="139" t="s">
        <v>3709</v>
      </c>
      <c r="H803" s="139" t="s">
        <v>3710</v>
      </c>
      <c r="I803" s="219" t="s">
        <v>3711</v>
      </c>
      <c r="J803" s="135" t="s">
        <v>5</v>
      </c>
      <c r="K803" s="135" t="s">
        <v>5</v>
      </c>
      <c r="L803" s="135"/>
      <c r="M803" s="135"/>
      <c r="N803" s="135"/>
      <c r="O803" s="135"/>
      <c r="P803" s="136" t="s">
        <v>5539</v>
      </c>
    </row>
    <row r="804" spans="1:16" ht="30" customHeight="1">
      <c r="A804" s="353" t="s">
        <v>5865</v>
      </c>
      <c r="B804" s="134" t="s">
        <v>5350</v>
      </c>
      <c r="C804" s="314" t="s">
        <v>5725</v>
      </c>
      <c r="D804" s="313" t="s">
        <v>5843</v>
      </c>
      <c r="E804" s="135" t="s">
        <v>3702</v>
      </c>
      <c r="F804" s="139" t="s">
        <v>3713</v>
      </c>
      <c r="G804" s="139" t="s">
        <v>3714</v>
      </c>
      <c r="H804" s="139" t="s">
        <v>3715</v>
      </c>
      <c r="I804" s="219" t="s">
        <v>3716</v>
      </c>
      <c r="J804" s="135" t="s">
        <v>5</v>
      </c>
      <c r="K804" s="135" t="s">
        <v>5</v>
      </c>
      <c r="L804" s="135"/>
      <c r="M804" s="135"/>
      <c r="N804" s="135"/>
      <c r="O804" s="135"/>
      <c r="P804" s="136" t="s">
        <v>5495</v>
      </c>
    </row>
    <row r="805" spans="1:16" ht="30" customHeight="1">
      <c r="A805" s="353" t="s">
        <v>5865</v>
      </c>
      <c r="B805" s="134" t="s">
        <v>5350</v>
      </c>
      <c r="C805" s="314" t="s">
        <v>5725</v>
      </c>
      <c r="D805" s="313" t="s">
        <v>5843</v>
      </c>
      <c r="E805" s="135" t="s">
        <v>3702</v>
      </c>
      <c r="F805" s="139" t="s">
        <v>3718</v>
      </c>
      <c r="G805" s="138" t="s">
        <v>3719</v>
      </c>
      <c r="H805" s="139" t="s">
        <v>3720</v>
      </c>
      <c r="I805" s="219" t="s">
        <v>3721</v>
      </c>
      <c r="J805" s="135" t="s">
        <v>5</v>
      </c>
      <c r="K805" s="135"/>
      <c r="L805" s="135"/>
      <c r="M805" s="135"/>
      <c r="N805" s="135"/>
      <c r="O805" s="135"/>
      <c r="P805" s="136" t="s">
        <v>5493</v>
      </c>
    </row>
    <row r="806" spans="1:16" ht="30" customHeight="1">
      <c r="A806" s="353" t="s">
        <v>5865</v>
      </c>
      <c r="B806" s="134" t="s">
        <v>5351</v>
      </c>
      <c r="C806" s="314" t="s">
        <v>5727</v>
      </c>
      <c r="D806" s="313" t="s">
        <v>5843</v>
      </c>
      <c r="E806" s="135" t="s">
        <v>3723</v>
      </c>
      <c r="F806" s="139" t="s">
        <v>3724</v>
      </c>
      <c r="G806" s="138" t="s">
        <v>3725</v>
      </c>
      <c r="H806" s="216" t="s">
        <v>3726</v>
      </c>
      <c r="I806" s="140" t="s">
        <v>3727</v>
      </c>
      <c r="J806" s="135" t="s">
        <v>5</v>
      </c>
      <c r="K806" s="135"/>
      <c r="L806" s="135"/>
      <c r="M806" s="135"/>
      <c r="N806" s="135"/>
      <c r="O806" s="135"/>
      <c r="P806" s="136" t="s">
        <v>5540</v>
      </c>
    </row>
    <row r="807" spans="1:16" ht="30" customHeight="1">
      <c r="A807" s="353" t="s">
        <v>5865</v>
      </c>
      <c r="B807" s="134" t="s">
        <v>5351</v>
      </c>
      <c r="C807" s="314" t="s">
        <v>5727</v>
      </c>
      <c r="D807" s="313" t="s">
        <v>5843</v>
      </c>
      <c r="E807" s="135" t="s">
        <v>3723</v>
      </c>
      <c r="F807" s="139" t="s">
        <v>3729</v>
      </c>
      <c r="G807" s="138" t="s">
        <v>3725</v>
      </c>
      <c r="H807" s="216" t="s">
        <v>3730</v>
      </c>
      <c r="I807" s="140" t="s">
        <v>3731</v>
      </c>
      <c r="J807" s="135" t="s">
        <v>5</v>
      </c>
      <c r="K807" s="135"/>
      <c r="L807" s="135"/>
      <c r="M807" s="135"/>
      <c r="N807" s="135"/>
      <c r="O807" s="135"/>
      <c r="P807" s="136" t="s">
        <v>5540</v>
      </c>
    </row>
    <row r="808" spans="1:16" ht="30" customHeight="1">
      <c r="A808" s="353" t="s">
        <v>5865</v>
      </c>
      <c r="B808" s="134" t="s">
        <v>5352</v>
      </c>
      <c r="C808" s="314" t="s">
        <v>5729</v>
      </c>
      <c r="D808" s="313" t="s">
        <v>5843</v>
      </c>
      <c r="E808" s="135" t="s">
        <v>3733</v>
      </c>
      <c r="F808" s="139" t="s">
        <v>3734</v>
      </c>
      <c r="G808" s="138" t="s">
        <v>3735</v>
      </c>
      <c r="H808" s="146" t="s">
        <v>3736</v>
      </c>
      <c r="I808" s="140" t="s">
        <v>3737</v>
      </c>
      <c r="J808" s="135" t="s">
        <v>5</v>
      </c>
      <c r="K808" s="135"/>
      <c r="L808" s="135"/>
      <c r="M808" s="135"/>
      <c r="N808" s="135"/>
      <c r="O808" s="135"/>
      <c r="P808" s="136" t="s">
        <v>5518</v>
      </c>
    </row>
    <row r="809" spans="1:16" ht="30" customHeight="1">
      <c r="A809" s="353" t="s">
        <v>5865</v>
      </c>
      <c r="B809" s="134" t="s">
        <v>5352</v>
      </c>
      <c r="C809" s="314" t="s">
        <v>5729</v>
      </c>
      <c r="D809" s="313" t="s">
        <v>5843</v>
      </c>
      <c r="E809" s="135" t="s">
        <v>3733</v>
      </c>
      <c r="F809" s="139" t="s">
        <v>3739</v>
      </c>
      <c r="G809" s="138" t="s">
        <v>3740</v>
      </c>
      <c r="H809" s="138" t="s">
        <v>3741</v>
      </c>
      <c r="I809" s="140" t="s">
        <v>3742</v>
      </c>
      <c r="J809" s="135" t="s">
        <v>5</v>
      </c>
      <c r="K809" s="135"/>
      <c r="L809" s="135"/>
      <c r="M809" s="135"/>
      <c r="N809" s="135"/>
      <c r="O809" s="135"/>
      <c r="P809" s="136" t="s">
        <v>5518</v>
      </c>
    </row>
    <row r="810" spans="1:16" ht="30" customHeight="1">
      <c r="A810" s="353" t="s">
        <v>5865</v>
      </c>
      <c r="B810" s="134" t="s">
        <v>5352</v>
      </c>
      <c r="C810" s="314" t="s">
        <v>5729</v>
      </c>
      <c r="D810" s="313" t="s">
        <v>5843</v>
      </c>
      <c r="E810" s="135" t="s">
        <v>3744</v>
      </c>
      <c r="F810" s="244" t="s">
        <v>3745</v>
      </c>
      <c r="G810" s="244" t="s">
        <v>3746</v>
      </c>
      <c r="H810" s="244" t="s">
        <v>3747</v>
      </c>
      <c r="I810" s="140" t="s">
        <v>3748</v>
      </c>
      <c r="J810" s="141" t="s">
        <v>869</v>
      </c>
      <c r="K810" s="141"/>
      <c r="L810" s="141"/>
      <c r="M810" s="141"/>
      <c r="N810" s="141"/>
      <c r="O810" s="141"/>
      <c r="P810" s="261" t="s">
        <v>5496</v>
      </c>
    </row>
    <row r="811" spans="1:16" ht="30" customHeight="1">
      <c r="A811" s="353" t="s">
        <v>5865</v>
      </c>
      <c r="B811" s="134" t="s">
        <v>5352</v>
      </c>
      <c r="C811" s="314" t="s">
        <v>5729</v>
      </c>
      <c r="D811" s="313" t="s">
        <v>5843</v>
      </c>
      <c r="E811" s="135" t="s">
        <v>3744</v>
      </c>
      <c r="F811" s="244" t="s">
        <v>3750</v>
      </c>
      <c r="G811" s="244" t="s">
        <v>3751</v>
      </c>
      <c r="H811" s="244" t="s">
        <v>3752</v>
      </c>
      <c r="I811" s="140" t="s">
        <v>3753</v>
      </c>
      <c r="J811" s="141" t="s">
        <v>869</v>
      </c>
      <c r="K811" s="141"/>
      <c r="L811" s="141"/>
      <c r="M811" s="141"/>
      <c r="N811" s="141"/>
      <c r="O811" s="141"/>
      <c r="P811" s="261" t="s">
        <v>5496</v>
      </c>
    </row>
    <row r="812" spans="1:16" ht="30" customHeight="1">
      <c r="A812" s="353" t="s">
        <v>5865</v>
      </c>
      <c r="B812" s="134" t="s">
        <v>5352</v>
      </c>
      <c r="C812" s="314" t="s">
        <v>5729</v>
      </c>
      <c r="D812" s="313" t="s">
        <v>5843</v>
      </c>
      <c r="E812" s="135" t="s">
        <v>3744</v>
      </c>
      <c r="F812" s="85" t="s">
        <v>3755</v>
      </c>
      <c r="G812" s="244" t="s">
        <v>3756</v>
      </c>
      <c r="H812" s="244" t="s">
        <v>3757</v>
      </c>
      <c r="I812" s="140" t="s">
        <v>3758</v>
      </c>
      <c r="J812" s="141" t="s">
        <v>869</v>
      </c>
      <c r="K812" s="141"/>
      <c r="L812" s="141"/>
      <c r="M812" s="141"/>
      <c r="N812" s="141"/>
      <c r="O812" s="141"/>
      <c r="P812" s="261" t="s">
        <v>5496</v>
      </c>
    </row>
    <row r="813" spans="1:16" ht="30" customHeight="1">
      <c r="A813" s="353" t="s">
        <v>5865</v>
      </c>
      <c r="B813" s="134" t="s">
        <v>5352</v>
      </c>
      <c r="C813" s="314" t="s">
        <v>5729</v>
      </c>
      <c r="D813" s="313" t="s">
        <v>5843</v>
      </c>
      <c r="E813" s="135" t="s">
        <v>3744</v>
      </c>
      <c r="F813" s="244" t="s">
        <v>3760</v>
      </c>
      <c r="G813" s="244" t="s">
        <v>3761</v>
      </c>
      <c r="H813" s="244" t="s">
        <v>3762</v>
      </c>
      <c r="I813" s="140" t="s">
        <v>3763</v>
      </c>
      <c r="J813" s="141" t="s">
        <v>869</v>
      </c>
      <c r="K813" s="141"/>
      <c r="L813" s="141"/>
      <c r="M813" s="141"/>
      <c r="N813" s="141"/>
      <c r="O813" s="141"/>
      <c r="P813" s="261" t="s">
        <v>5496</v>
      </c>
    </row>
    <row r="814" spans="1:16" ht="30" customHeight="1">
      <c r="A814" s="353" t="s">
        <v>5865</v>
      </c>
      <c r="B814" s="134" t="s">
        <v>5352</v>
      </c>
      <c r="C814" s="314" t="s">
        <v>5729</v>
      </c>
      <c r="D814" s="313" t="s">
        <v>5843</v>
      </c>
      <c r="E814" s="135" t="s">
        <v>3744</v>
      </c>
      <c r="F814" s="244" t="s">
        <v>3765</v>
      </c>
      <c r="G814" s="244" t="s">
        <v>3766</v>
      </c>
      <c r="H814" s="244" t="s">
        <v>3767</v>
      </c>
      <c r="I814" s="140" t="s">
        <v>3768</v>
      </c>
      <c r="J814" s="141" t="s">
        <v>869</v>
      </c>
      <c r="K814" s="141"/>
      <c r="L814" s="141"/>
      <c r="M814" s="141"/>
      <c r="N814" s="141"/>
      <c r="O814" s="141"/>
      <c r="P814" s="261" t="s">
        <v>5496</v>
      </c>
    </row>
    <row r="815" spans="1:16" ht="30" customHeight="1">
      <c r="A815" s="353" t="s">
        <v>5865</v>
      </c>
      <c r="B815" s="134" t="s">
        <v>5352</v>
      </c>
      <c r="C815" s="314" t="s">
        <v>5729</v>
      </c>
      <c r="D815" s="313" t="s">
        <v>5843</v>
      </c>
      <c r="E815" s="135" t="s">
        <v>3744</v>
      </c>
      <c r="F815" s="244" t="s">
        <v>3770</v>
      </c>
      <c r="G815" s="244" t="s">
        <v>3771</v>
      </c>
      <c r="H815" s="244" t="s">
        <v>3772</v>
      </c>
      <c r="I815" s="140" t="s">
        <v>3773</v>
      </c>
      <c r="J815" s="141" t="s">
        <v>869</v>
      </c>
      <c r="K815" s="141"/>
      <c r="L815" s="141"/>
      <c r="M815" s="141"/>
      <c r="N815" s="141"/>
      <c r="O815" s="141"/>
      <c r="P815" s="261" t="s">
        <v>5496</v>
      </c>
    </row>
    <row r="816" spans="1:16" ht="30" customHeight="1">
      <c r="A816" s="353" t="s">
        <v>5865</v>
      </c>
      <c r="B816" s="134" t="s">
        <v>5352</v>
      </c>
      <c r="C816" s="314" t="s">
        <v>5729</v>
      </c>
      <c r="D816" s="313" t="s">
        <v>5843</v>
      </c>
      <c r="E816" s="135" t="s">
        <v>3744</v>
      </c>
      <c r="F816" s="244" t="s">
        <v>3775</v>
      </c>
      <c r="G816" s="244" t="s">
        <v>3776</v>
      </c>
      <c r="H816" s="244" t="s">
        <v>3777</v>
      </c>
      <c r="I816" s="140" t="s">
        <v>3778</v>
      </c>
      <c r="J816" s="141" t="s">
        <v>869</v>
      </c>
      <c r="K816" s="141"/>
      <c r="L816" s="141"/>
      <c r="M816" s="141"/>
      <c r="N816" s="141"/>
      <c r="O816" s="141"/>
      <c r="P816" s="261" t="s">
        <v>5496</v>
      </c>
    </row>
    <row r="817" spans="1:16" ht="30" customHeight="1">
      <c r="A817" s="353" t="s">
        <v>5865</v>
      </c>
      <c r="B817" s="134" t="s">
        <v>5352</v>
      </c>
      <c r="C817" s="314" t="s">
        <v>5729</v>
      </c>
      <c r="D817" s="313" t="s">
        <v>5843</v>
      </c>
      <c r="E817" s="135" t="s">
        <v>3744</v>
      </c>
      <c r="F817" s="244" t="s">
        <v>3780</v>
      </c>
      <c r="G817" s="244" t="s">
        <v>3781</v>
      </c>
      <c r="H817" s="244" t="s">
        <v>3782</v>
      </c>
      <c r="I817" s="140" t="s">
        <v>3783</v>
      </c>
      <c r="J817" s="141" t="s">
        <v>869</v>
      </c>
      <c r="K817" s="141"/>
      <c r="L817" s="141"/>
      <c r="M817" s="141"/>
      <c r="N817" s="141"/>
      <c r="O817" s="141"/>
      <c r="P817" s="261" t="s">
        <v>5496</v>
      </c>
    </row>
    <row r="818" spans="1:16" ht="30" customHeight="1">
      <c r="A818" s="353" t="s">
        <v>5865</v>
      </c>
      <c r="B818" s="134" t="s">
        <v>5352</v>
      </c>
      <c r="C818" s="314" t="s">
        <v>5729</v>
      </c>
      <c r="D818" s="313" t="s">
        <v>5843</v>
      </c>
      <c r="E818" s="135" t="s">
        <v>3744</v>
      </c>
      <c r="F818" s="244" t="s">
        <v>3785</v>
      </c>
      <c r="G818" s="244" t="s">
        <v>3786</v>
      </c>
      <c r="H818" s="244" t="s">
        <v>3787</v>
      </c>
      <c r="I818" s="140" t="s">
        <v>3788</v>
      </c>
      <c r="J818" s="141" t="s">
        <v>869</v>
      </c>
      <c r="K818" s="141"/>
      <c r="L818" s="141"/>
      <c r="M818" s="141"/>
      <c r="N818" s="141"/>
      <c r="O818" s="141"/>
      <c r="P818" s="261" t="s">
        <v>5496</v>
      </c>
    </row>
    <row r="819" spans="1:16" ht="30" customHeight="1">
      <c r="A819" s="353" t="s">
        <v>5865</v>
      </c>
      <c r="B819" s="134" t="s">
        <v>5352</v>
      </c>
      <c r="C819" s="314" t="s">
        <v>5729</v>
      </c>
      <c r="D819" s="313" t="s">
        <v>5843</v>
      </c>
      <c r="E819" s="135" t="s">
        <v>3744</v>
      </c>
      <c r="F819" s="244" t="s">
        <v>3790</v>
      </c>
      <c r="G819" s="244" t="s">
        <v>3791</v>
      </c>
      <c r="H819" s="244" t="s">
        <v>3792</v>
      </c>
      <c r="I819" s="138" t="s">
        <v>760</v>
      </c>
      <c r="J819" s="141" t="s">
        <v>869</v>
      </c>
      <c r="K819" s="141"/>
      <c r="L819" s="141"/>
      <c r="M819" s="141"/>
      <c r="N819" s="141"/>
      <c r="O819" s="141"/>
      <c r="P819" s="261" t="s">
        <v>5497</v>
      </c>
    </row>
    <row r="820" spans="1:16" ht="30" customHeight="1">
      <c r="A820" s="353" t="s">
        <v>5865</v>
      </c>
      <c r="B820" s="134" t="s">
        <v>5352</v>
      </c>
      <c r="C820" s="314" t="s">
        <v>5729</v>
      </c>
      <c r="D820" s="313" t="s">
        <v>5843</v>
      </c>
      <c r="E820" s="135" t="s">
        <v>3744</v>
      </c>
      <c r="F820" s="244" t="s">
        <v>3794</v>
      </c>
      <c r="G820" s="244" t="s">
        <v>3795</v>
      </c>
      <c r="H820" s="244" t="s">
        <v>3796</v>
      </c>
      <c r="I820" s="138" t="s">
        <v>760</v>
      </c>
      <c r="J820" s="141" t="s">
        <v>869</v>
      </c>
      <c r="K820" s="141"/>
      <c r="L820" s="141"/>
      <c r="M820" s="141"/>
      <c r="N820" s="141"/>
      <c r="O820" s="141"/>
      <c r="P820" s="261" t="s">
        <v>5497</v>
      </c>
    </row>
    <row r="821" spans="1:16" ht="30" customHeight="1">
      <c r="A821" s="353" t="s">
        <v>5865</v>
      </c>
      <c r="B821" s="134" t="s">
        <v>5352</v>
      </c>
      <c r="C821" s="314" t="s">
        <v>5729</v>
      </c>
      <c r="D821" s="313" t="s">
        <v>5843</v>
      </c>
      <c r="E821" s="135" t="s">
        <v>3744</v>
      </c>
      <c r="F821" s="244" t="s">
        <v>3798</v>
      </c>
      <c r="G821" s="244" t="s">
        <v>3799</v>
      </c>
      <c r="H821" s="244"/>
      <c r="I821" s="140" t="s">
        <v>3800</v>
      </c>
      <c r="J821" s="141" t="s">
        <v>869</v>
      </c>
      <c r="K821" s="141"/>
      <c r="L821" s="141"/>
      <c r="M821" s="141"/>
      <c r="N821" s="141"/>
      <c r="O821" s="141"/>
      <c r="P821" s="261" t="s">
        <v>5497</v>
      </c>
    </row>
    <row r="822" spans="1:16" ht="30" customHeight="1">
      <c r="A822" s="353" t="s">
        <v>5865</v>
      </c>
      <c r="B822" s="134" t="s">
        <v>5352</v>
      </c>
      <c r="C822" s="314" t="s">
        <v>5729</v>
      </c>
      <c r="D822" s="313" t="s">
        <v>5843</v>
      </c>
      <c r="E822" s="135" t="s">
        <v>3744</v>
      </c>
      <c r="F822" s="244" t="s">
        <v>3802</v>
      </c>
      <c r="G822" s="244" t="s">
        <v>3803</v>
      </c>
      <c r="H822" s="244" t="s">
        <v>3804</v>
      </c>
      <c r="I822" s="138" t="s">
        <v>760</v>
      </c>
      <c r="J822" s="141" t="s">
        <v>869</v>
      </c>
      <c r="K822" s="141"/>
      <c r="L822" s="141"/>
      <c r="M822" s="141"/>
      <c r="N822" s="141"/>
      <c r="O822" s="141"/>
      <c r="P822" s="261" t="s">
        <v>5497</v>
      </c>
    </row>
    <row r="823" spans="1:16" ht="30" customHeight="1">
      <c r="A823" s="353" t="s">
        <v>5865</v>
      </c>
      <c r="B823" s="134" t="s">
        <v>5352</v>
      </c>
      <c r="C823" s="314" t="s">
        <v>5729</v>
      </c>
      <c r="D823" s="313" t="s">
        <v>5843</v>
      </c>
      <c r="E823" s="135" t="s">
        <v>3744</v>
      </c>
      <c r="F823" s="244" t="s">
        <v>3806</v>
      </c>
      <c r="G823" s="244" t="s">
        <v>3807</v>
      </c>
      <c r="H823" s="244" t="s">
        <v>3808</v>
      </c>
      <c r="I823" s="138" t="s">
        <v>760</v>
      </c>
      <c r="J823" s="141" t="s">
        <v>869</v>
      </c>
      <c r="K823" s="141"/>
      <c r="L823" s="141"/>
      <c r="M823" s="141"/>
      <c r="N823" s="141"/>
      <c r="O823" s="141"/>
      <c r="P823" s="261" t="s">
        <v>5497</v>
      </c>
    </row>
    <row r="824" spans="1:16" ht="30" customHeight="1">
      <c r="A824" s="353" t="s">
        <v>5865</v>
      </c>
      <c r="B824" s="134" t="s">
        <v>5352</v>
      </c>
      <c r="C824" s="314" t="s">
        <v>5729</v>
      </c>
      <c r="D824" s="313" t="s">
        <v>5843</v>
      </c>
      <c r="E824" s="135" t="s">
        <v>3744</v>
      </c>
      <c r="F824" s="244" t="s">
        <v>3810</v>
      </c>
      <c r="G824" s="244" t="s">
        <v>3811</v>
      </c>
      <c r="H824" s="244" t="s">
        <v>3812</v>
      </c>
      <c r="I824" s="138" t="s">
        <v>760</v>
      </c>
      <c r="J824" s="141" t="s">
        <v>869</v>
      </c>
      <c r="K824" s="141"/>
      <c r="L824" s="141"/>
      <c r="M824" s="141"/>
      <c r="N824" s="141"/>
      <c r="O824" s="141"/>
      <c r="P824" s="261" t="s">
        <v>5497</v>
      </c>
    </row>
    <row r="825" spans="1:16" ht="30" customHeight="1">
      <c r="A825" s="353" t="s">
        <v>5865</v>
      </c>
      <c r="B825" s="134" t="s">
        <v>5352</v>
      </c>
      <c r="C825" s="314" t="s">
        <v>5729</v>
      </c>
      <c r="D825" s="313" t="s">
        <v>5843</v>
      </c>
      <c r="E825" s="135" t="s">
        <v>3744</v>
      </c>
      <c r="F825" s="244" t="s">
        <v>3814</v>
      </c>
      <c r="G825" s="244" t="s">
        <v>3815</v>
      </c>
      <c r="H825" s="244" t="s">
        <v>3816</v>
      </c>
      <c r="I825" s="138" t="s">
        <v>760</v>
      </c>
      <c r="J825" s="141" t="s">
        <v>869</v>
      </c>
      <c r="K825" s="141"/>
      <c r="L825" s="141"/>
      <c r="M825" s="141"/>
      <c r="N825" s="141"/>
      <c r="O825" s="141"/>
      <c r="P825" s="261" t="s">
        <v>5497</v>
      </c>
    </row>
    <row r="826" spans="1:16" ht="30" customHeight="1">
      <c r="A826" s="353" t="s">
        <v>5865</v>
      </c>
      <c r="B826" s="134" t="s">
        <v>5352</v>
      </c>
      <c r="C826" s="314" t="s">
        <v>5729</v>
      </c>
      <c r="D826" s="313" t="s">
        <v>5843</v>
      </c>
      <c r="E826" s="135" t="s">
        <v>3744</v>
      </c>
      <c r="F826" s="244" t="s">
        <v>3818</v>
      </c>
      <c r="G826" s="244" t="s">
        <v>3819</v>
      </c>
      <c r="H826" s="244" t="s">
        <v>3820</v>
      </c>
      <c r="I826" s="138" t="s">
        <v>760</v>
      </c>
      <c r="J826" s="141" t="s">
        <v>869</v>
      </c>
      <c r="K826" s="141"/>
      <c r="L826" s="141"/>
      <c r="M826" s="141"/>
      <c r="N826" s="141"/>
      <c r="O826" s="141"/>
      <c r="P826" s="261" t="s">
        <v>5497</v>
      </c>
    </row>
    <row r="827" spans="1:16" ht="30" customHeight="1">
      <c r="A827" s="353" t="s">
        <v>5865</v>
      </c>
      <c r="B827" s="134" t="s">
        <v>5352</v>
      </c>
      <c r="C827" s="314" t="s">
        <v>5729</v>
      </c>
      <c r="D827" s="313" t="s">
        <v>5843</v>
      </c>
      <c r="E827" s="135" t="s">
        <v>3744</v>
      </c>
      <c r="F827" s="244" t="s">
        <v>3822</v>
      </c>
      <c r="G827" s="244" t="s">
        <v>3823</v>
      </c>
      <c r="H827" s="244" t="s">
        <v>3824</v>
      </c>
      <c r="I827" s="138" t="s">
        <v>760</v>
      </c>
      <c r="J827" s="141" t="s">
        <v>869</v>
      </c>
      <c r="K827" s="141"/>
      <c r="L827" s="141"/>
      <c r="M827" s="141"/>
      <c r="N827" s="141"/>
      <c r="O827" s="141"/>
      <c r="P827" s="261" t="s">
        <v>5497</v>
      </c>
    </row>
    <row r="828" spans="1:16" ht="30" customHeight="1">
      <c r="A828" s="353" t="s">
        <v>5865</v>
      </c>
      <c r="B828" s="134" t="s">
        <v>5353</v>
      </c>
      <c r="C828" s="314" t="s">
        <v>5731</v>
      </c>
      <c r="D828" s="313" t="s">
        <v>5843</v>
      </c>
      <c r="E828" s="141" t="s">
        <v>3826</v>
      </c>
      <c r="F828" s="262" t="s">
        <v>3827</v>
      </c>
      <c r="G828" s="262" t="s">
        <v>3828</v>
      </c>
      <c r="H828" s="139" t="s">
        <v>3829</v>
      </c>
      <c r="I828" s="145" t="s">
        <v>3830</v>
      </c>
      <c r="J828" s="135" t="s">
        <v>52</v>
      </c>
      <c r="K828" s="135"/>
      <c r="L828" s="135"/>
      <c r="M828" s="135"/>
      <c r="N828" s="135" t="s">
        <v>52</v>
      </c>
      <c r="O828" s="135"/>
      <c r="P828" s="136" t="s">
        <v>5498</v>
      </c>
    </row>
    <row r="829" spans="1:16" ht="30" customHeight="1">
      <c r="A829" s="353" t="s">
        <v>5865</v>
      </c>
      <c r="B829" s="134" t="s">
        <v>5353</v>
      </c>
      <c r="C829" s="314" t="s">
        <v>5731</v>
      </c>
      <c r="D829" s="313" t="s">
        <v>5843</v>
      </c>
      <c r="E829" s="141" t="s">
        <v>3826</v>
      </c>
      <c r="F829" s="263" t="s">
        <v>3832</v>
      </c>
      <c r="G829" s="262" t="s">
        <v>3833</v>
      </c>
      <c r="H829" s="138" t="s">
        <v>3834</v>
      </c>
      <c r="I829" s="145" t="s">
        <v>3835</v>
      </c>
      <c r="J829" s="135" t="s">
        <v>52</v>
      </c>
      <c r="K829" s="135"/>
      <c r="L829" s="135"/>
      <c r="M829" s="135"/>
      <c r="N829" s="135" t="s">
        <v>52</v>
      </c>
      <c r="O829" s="135"/>
      <c r="P829" s="136" t="s">
        <v>5498</v>
      </c>
    </row>
    <row r="830" spans="1:16" ht="30" customHeight="1">
      <c r="A830" s="353" t="s">
        <v>5865</v>
      </c>
      <c r="B830" s="134" t="s">
        <v>5353</v>
      </c>
      <c r="C830" s="314" t="s">
        <v>5731</v>
      </c>
      <c r="D830" s="313" t="s">
        <v>5843</v>
      </c>
      <c r="E830" s="141" t="s">
        <v>3826</v>
      </c>
      <c r="F830" s="263" t="s">
        <v>3837</v>
      </c>
      <c r="G830" s="262" t="s">
        <v>3838</v>
      </c>
      <c r="H830" s="138" t="s">
        <v>3839</v>
      </c>
      <c r="I830" s="145" t="s">
        <v>3840</v>
      </c>
      <c r="J830" s="135" t="s">
        <v>52</v>
      </c>
      <c r="K830" s="135"/>
      <c r="L830" s="135"/>
      <c r="M830" s="135"/>
      <c r="N830" s="135" t="s">
        <v>52</v>
      </c>
      <c r="O830" s="135"/>
      <c r="P830" s="136" t="s">
        <v>5498</v>
      </c>
    </row>
    <row r="831" spans="1:16" ht="30" customHeight="1">
      <c r="A831" s="353" t="s">
        <v>5865</v>
      </c>
      <c r="B831" s="134" t="s">
        <v>5353</v>
      </c>
      <c r="C831" s="314" t="s">
        <v>5731</v>
      </c>
      <c r="D831" s="313" t="s">
        <v>5843</v>
      </c>
      <c r="E831" s="141" t="s">
        <v>3826</v>
      </c>
      <c r="F831" s="263" t="s">
        <v>3842</v>
      </c>
      <c r="G831" s="262" t="s">
        <v>3843</v>
      </c>
      <c r="H831" s="138" t="s">
        <v>3844</v>
      </c>
      <c r="I831" s="145" t="s">
        <v>3845</v>
      </c>
      <c r="J831" s="135" t="s">
        <v>52</v>
      </c>
      <c r="K831" s="135"/>
      <c r="L831" s="135"/>
      <c r="M831" s="135"/>
      <c r="N831" s="135" t="s">
        <v>52</v>
      </c>
      <c r="O831" s="135"/>
      <c r="P831" s="136" t="s">
        <v>5498</v>
      </c>
    </row>
    <row r="832" spans="1:16" ht="30" customHeight="1">
      <c r="A832" s="353" t="s">
        <v>5865</v>
      </c>
      <c r="B832" s="134" t="s">
        <v>5353</v>
      </c>
      <c r="C832" s="314" t="s">
        <v>5731</v>
      </c>
      <c r="D832" s="313" t="s">
        <v>5843</v>
      </c>
      <c r="E832" s="141" t="s">
        <v>3826</v>
      </c>
      <c r="F832" s="263" t="s">
        <v>3847</v>
      </c>
      <c r="G832" s="262" t="s">
        <v>3848</v>
      </c>
      <c r="H832" s="139" t="s">
        <v>3849</v>
      </c>
      <c r="I832" s="145" t="s">
        <v>3850</v>
      </c>
      <c r="J832" s="135" t="s">
        <v>52</v>
      </c>
      <c r="K832" s="135"/>
      <c r="L832" s="135"/>
      <c r="M832" s="135"/>
      <c r="N832" s="135" t="s">
        <v>52</v>
      </c>
      <c r="O832" s="135"/>
      <c r="P832" s="136" t="s">
        <v>5498</v>
      </c>
    </row>
    <row r="833" spans="1:16" ht="30" customHeight="1">
      <c r="A833" s="353" t="s">
        <v>5865</v>
      </c>
      <c r="B833" s="134" t="s">
        <v>5354</v>
      </c>
      <c r="C833" s="314" t="s">
        <v>5734</v>
      </c>
      <c r="D833" s="313" t="s">
        <v>5843</v>
      </c>
      <c r="E833" s="135" t="s">
        <v>3852</v>
      </c>
      <c r="F833" s="265" t="s">
        <v>3853</v>
      </c>
      <c r="G833" s="264" t="s">
        <v>3854</v>
      </c>
      <c r="H833" s="146" t="s">
        <v>3855</v>
      </c>
      <c r="I833" s="145" t="s">
        <v>3856</v>
      </c>
      <c r="J833" s="138" t="s">
        <v>3857</v>
      </c>
      <c r="K833" s="135"/>
      <c r="L833" s="135"/>
      <c r="M833" s="135"/>
      <c r="N833" s="135"/>
      <c r="O833" s="135"/>
      <c r="P833" s="136" t="s">
        <v>5499</v>
      </c>
    </row>
    <row r="834" spans="1:16" ht="30" customHeight="1">
      <c r="A834" s="353" t="s">
        <v>5865</v>
      </c>
      <c r="B834" s="134" t="s">
        <v>5354</v>
      </c>
      <c r="C834" s="314" t="s">
        <v>5734</v>
      </c>
      <c r="D834" s="313" t="s">
        <v>5843</v>
      </c>
      <c r="E834" s="135" t="s">
        <v>3852</v>
      </c>
      <c r="F834" s="265" t="s">
        <v>3859</v>
      </c>
      <c r="G834" s="264" t="s">
        <v>3860</v>
      </c>
      <c r="H834" s="216" t="s">
        <v>3861</v>
      </c>
      <c r="I834" s="145" t="s">
        <v>3862</v>
      </c>
      <c r="J834" s="138" t="s">
        <v>3857</v>
      </c>
      <c r="K834" s="135"/>
      <c r="L834" s="135"/>
      <c r="M834" s="135"/>
      <c r="N834" s="135"/>
      <c r="O834" s="135"/>
      <c r="P834" s="136" t="s">
        <v>5499</v>
      </c>
    </row>
    <row r="835" spans="1:16" ht="30" customHeight="1">
      <c r="A835" s="353" t="s">
        <v>5865</v>
      </c>
      <c r="B835" s="134" t="s">
        <v>5354</v>
      </c>
      <c r="C835" s="314" t="s">
        <v>5734</v>
      </c>
      <c r="D835" s="313" t="s">
        <v>5843</v>
      </c>
      <c r="E835" s="135" t="s">
        <v>3852</v>
      </c>
      <c r="F835" s="265" t="s">
        <v>3864</v>
      </c>
      <c r="G835" s="265" t="s">
        <v>3865</v>
      </c>
      <c r="H835" s="216" t="s">
        <v>3866</v>
      </c>
      <c r="I835" s="145" t="s">
        <v>3867</v>
      </c>
      <c r="J835" s="138" t="s">
        <v>3857</v>
      </c>
      <c r="K835" s="135"/>
      <c r="L835" s="135"/>
      <c r="M835" s="135"/>
      <c r="N835" s="135"/>
      <c r="O835" s="135"/>
      <c r="P835" s="136" t="s">
        <v>5499</v>
      </c>
    </row>
    <row r="836" spans="1:16" ht="30" customHeight="1">
      <c r="A836" s="353" t="s">
        <v>5865</v>
      </c>
      <c r="B836" s="134" t="s">
        <v>5354</v>
      </c>
      <c r="C836" s="314" t="s">
        <v>5734</v>
      </c>
      <c r="D836" s="313" t="s">
        <v>5843</v>
      </c>
      <c r="E836" s="135" t="s">
        <v>3852</v>
      </c>
      <c r="F836" s="265" t="s">
        <v>3869</v>
      </c>
      <c r="G836" s="265" t="s">
        <v>3870</v>
      </c>
      <c r="H836" s="146" t="s">
        <v>3871</v>
      </c>
      <c r="I836" s="145" t="s">
        <v>3872</v>
      </c>
      <c r="J836" s="138" t="s">
        <v>3857</v>
      </c>
      <c r="K836" s="135"/>
      <c r="L836" s="135"/>
      <c r="M836" s="135"/>
      <c r="N836" s="135"/>
      <c r="O836" s="135"/>
      <c r="P836" s="136" t="s">
        <v>5499</v>
      </c>
    </row>
    <row r="837" spans="1:16" ht="30" customHeight="1">
      <c r="A837" s="353" t="s">
        <v>5865</v>
      </c>
      <c r="B837" s="134" t="s">
        <v>5354</v>
      </c>
      <c r="C837" s="314" t="s">
        <v>5734</v>
      </c>
      <c r="D837" s="313" t="s">
        <v>5843</v>
      </c>
      <c r="E837" s="135" t="s">
        <v>3852</v>
      </c>
      <c r="F837" s="265" t="s">
        <v>3874</v>
      </c>
      <c r="G837" s="265" t="s">
        <v>3875</v>
      </c>
      <c r="H837" s="146" t="s">
        <v>3876</v>
      </c>
      <c r="I837" s="145" t="s">
        <v>3877</v>
      </c>
      <c r="J837" s="138" t="s">
        <v>3857</v>
      </c>
      <c r="K837" s="135"/>
      <c r="L837" s="135"/>
      <c r="M837" s="135"/>
      <c r="N837" s="135"/>
      <c r="O837" s="135"/>
      <c r="P837" s="136" t="s">
        <v>5499</v>
      </c>
    </row>
    <row r="838" spans="1:16" ht="30" customHeight="1">
      <c r="A838" s="353" t="s">
        <v>5865</v>
      </c>
      <c r="B838" s="134" t="s">
        <v>5354</v>
      </c>
      <c r="C838" s="314" t="s">
        <v>5734</v>
      </c>
      <c r="D838" s="313" t="s">
        <v>5843</v>
      </c>
      <c r="E838" s="135" t="s">
        <v>3852</v>
      </c>
      <c r="F838" s="265" t="s">
        <v>3879</v>
      </c>
      <c r="G838" s="265" t="s">
        <v>3880</v>
      </c>
      <c r="H838" s="216" t="s">
        <v>3881</v>
      </c>
      <c r="I838" s="145" t="s">
        <v>3882</v>
      </c>
      <c r="J838" s="138" t="s">
        <v>3857</v>
      </c>
      <c r="K838" s="135"/>
      <c r="L838" s="135"/>
      <c r="M838" s="135"/>
      <c r="N838" s="135"/>
      <c r="O838" s="135"/>
      <c r="P838" s="136" t="s">
        <v>5499</v>
      </c>
    </row>
    <row r="839" spans="1:16" ht="30" customHeight="1">
      <c r="A839" s="353" t="s">
        <v>5865</v>
      </c>
      <c r="B839" s="134" t="s">
        <v>5354</v>
      </c>
      <c r="C839" s="314" t="s">
        <v>5734</v>
      </c>
      <c r="D839" s="313" t="s">
        <v>5843</v>
      </c>
      <c r="E839" s="135" t="s">
        <v>3852</v>
      </c>
      <c r="F839" s="265" t="s">
        <v>3884</v>
      </c>
      <c r="G839" s="265" t="s">
        <v>3885</v>
      </c>
      <c r="H839" s="146" t="s">
        <v>3886</v>
      </c>
      <c r="I839" s="145" t="s">
        <v>3887</v>
      </c>
      <c r="J839" s="138" t="s">
        <v>3857</v>
      </c>
      <c r="K839" s="135"/>
      <c r="L839" s="135"/>
      <c r="M839" s="135"/>
      <c r="N839" s="135"/>
      <c r="O839" s="135"/>
      <c r="P839" s="136" t="s">
        <v>5499</v>
      </c>
    </row>
    <row r="840" spans="1:16" ht="30" customHeight="1">
      <c r="A840" s="353" t="s">
        <v>5865</v>
      </c>
      <c r="B840" s="134" t="s">
        <v>5354</v>
      </c>
      <c r="C840" s="314" t="s">
        <v>5734</v>
      </c>
      <c r="D840" s="313" t="s">
        <v>5843</v>
      </c>
      <c r="E840" s="135" t="s">
        <v>3852</v>
      </c>
      <c r="F840" s="265" t="s">
        <v>3889</v>
      </c>
      <c r="G840" s="265" t="s">
        <v>3890</v>
      </c>
      <c r="H840" s="146" t="s">
        <v>3891</v>
      </c>
      <c r="I840" s="145" t="s">
        <v>3892</v>
      </c>
      <c r="J840" s="138" t="s">
        <v>3857</v>
      </c>
      <c r="K840" s="135"/>
      <c r="L840" s="135"/>
      <c r="M840" s="135"/>
      <c r="N840" s="135"/>
      <c r="O840" s="135"/>
      <c r="P840" s="136" t="s">
        <v>5499</v>
      </c>
    </row>
    <row r="841" spans="1:16" ht="30" customHeight="1">
      <c r="A841" s="353" t="s">
        <v>5865</v>
      </c>
      <c r="B841" s="134" t="s">
        <v>5354</v>
      </c>
      <c r="C841" s="314" t="s">
        <v>5734</v>
      </c>
      <c r="D841" s="313" t="s">
        <v>5843</v>
      </c>
      <c r="E841" s="135" t="s">
        <v>3852</v>
      </c>
      <c r="F841" s="264" t="s">
        <v>3894</v>
      </c>
      <c r="G841" s="265" t="s">
        <v>3895</v>
      </c>
      <c r="H841" s="146" t="s">
        <v>3896</v>
      </c>
      <c r="I841" s="145" t="s">
        <v>3897</v>
      </c>
      <c r="J841" s="138" t="s">
        <v>3898</v>
      </c>
      <c r="K841" s="135"/>
      <c r="L841" s="135"/>
      <c r="M841" s="135"/>
      <c r="N841" s="135"/>
      <c r="O841" s="135"/>
      <c r="P841" s="136" t="s">
        <v>5499</v>
      </c>
    </row>
    <row r="842" spans="1:16" ht="30" customHeight="1">
      <c r="A842" s="353" t="s">
        <v>5865</v>
      </c>
      <c r="B842" s="134" t="s">
        <v>5355</v>
      </c>
      <c r="C842" s="314" t="s">
        <v>5735</v>
      </c>
      <c r="D842" s="313" t="s">
        <v>5843</v>
      </c>
      <c r="E842" s="135" t="s">
        <v>3900</v>
      </c>
      <c r="F842" s="139" t="s">
        <v>3901</v>
      </c>
      <c r="G842" s="138" t="s">
        <v>3902</v>
      </c>
      <c r="H842" s="139" t="s">
        <v>3903</v>
      </c>
      <c r="I842" s="140" t="s">
        <v>3904</v>
      </c>
      <c r="J842" s="135" t="s">
        <v>5</v>
      </c>
      <c r="K842" s="135"/>
      <c r="L842" s="135"/>
      <c r="M842" s="135"/>
      <c r="N842" s="135"/>
      <c r="O842" s="135"/>
      <c r="P842" s="136" t="s">
        <v>5499</v>
      </c>
    </row>
    <row r="843" spans="1:16" ht="30" customHeight="1">
      <c r="A843" s="353" t="s">
        <v>5865</v>
      </c>
      <c r="B843" s="134" t="s">
        <v>5355</v>
      </c>
      <c r="C843" s="314" t="s">
        <v>5735</v>
      </c>
      <c r="D843" s="313" t="s">
        <v>5843</v>
      </c>
      <c r="E843" s="135" t="s">
        <v>3900</v>
      </c>
      <c r="F843" s="139" t="s">
        <v>3906</v>
      </c>
      <c r="G843" s="139" t="s">
        <v>3907</v>
      </c>
      <c r="H843" s="139" t="s">
        <v>3908</v>
      </c>
      <c r="I843" s="140"/>
      <c r="J843" s="135" t="s">
        <v>5</v>
      </c>
      <c r="K843" s="135"/>
      <c r="L843" s="135"/>
      <c r="M843" s="135"/>
      <c r="N843" s="135"/>
      <c r="O843" s="135"/>
      <c r="P843" s="136" t="s">
        <v>5499</v>
      </c>
    </row>
    <row r="844" spans="1:16" ht="30" customHeight="1">
      <c r="A844" s="353" t="s">
        <v>5865</v>
      </c>
      <c r="B844" s="134" t="s">
        <v>5356</v>
      </c>
      <c r="C844" s="314" t="s">
        <v>5737</v>
      </c>
      <c r="D844" s="313" t="s">
        <v>5843</v>
      </c>
      <c r="E844" s="256" t="s">
        <v>3910</v>
      </c>
      <c r="F844" s="139" t="s">
        <v>3911</v>
      </c>
      <c r="G844" s="217" t="s">
        <v>3912</v>
      </c>
      <c r="H844" s="146" t="s">
        <v>3913</v>
      </c>
      <c r="I844" s="269" t="s">
        <v>3914</v>
      </c>
      <c r="J844" s="135" t="s">
        <v>5</v>
      </c>
      <c r="K844" s="135"/>
      <c r="L844" s="135"/>
      <c r="M844" s="135"/>
      <c r="N844" s="135"/>
      <c r="O844" s="135"/>
      <c r="P844" s="266" t="s">
        <v>3915</v>
      </c>
    </row>
    <row r="845" spans="1:16" ht="30" customHeight="1">
      <c r="A845" s="353" t="s">
        <v>5865</v>
      </c>
      <c r="B845" s="134" t="s">
        <v>5356</v>
      </c>
      <c r="C845" s="314" t="s">
        <v>5737</v>
      </c>
      <c r="D845" s="313" t="s">
        <v>5843</v>
      </c>
      <c r="E845" s="256" t="s">
        <v>3910</v>
      </c>
      <c r="F845" s="139" t="s">
        <v>3917</v>
      </c>
      <c r="G845" s="217" t="s">
        <v>3918</v>
      </c>
      <c r="H845" s="146" t="s">
        <v>3919</v>
      </c>
      <c r="I845" s="221" t="s">
        <v>3920</v>
      </c>
      <c r="J845" s="135" t="s">
        <v>5</v>
      </c>
      <c r="K845" s="135"/>
      <c r="L845" s="135"/>
      <c r="M845" s="135"/>
      <c r="N845" s="135"/>
      <c r="O845" s="135"/>
      <c r="P845" s="148" t="s">
        <v>5500</v>
      </c>
    </row>
    <row r="846" spans="1:16" ht="30" customHeight="1">
      <c r="A846" s="353" t="s">
        <v>5865</v>
      </c>
      <c r="B846" s="134" t="s">
        <v>5356</v>
      </c>
      <c r="C846" s="314" t="s">
        <v>5737</v>
      </c>
      <c r="D846" s="313" t="s">
        <v>5843</v>
      </c>
      <c r="E846" s="256" t="s">
        <v>3910</v>
      </c>
      <c r="F846" s="139" t="s">
        <v>3922</v>
      </c>
      <c r="G846" s="217" t="s">
        <v>3923</v>
      </c>
      <c r="H846" s="146" t="s">
        <v>3924</v>
      </c>
      <c r="I846" s="268" t="s">
        <v>3925</v>
      </c>
      <c r="J846" s="135" t="s">
        <v>5</v>
      </c>
      <c r="K846" s="135"/>
      <c r="L846" s="135"/>
      <c r="M846" s="135"/>
      <c r="N846" s="135"/>
      <c r="O846" s="135"/>
      <c r="P846" s="148" t="s">
        <v>5501</v>
      </c>
    </row>
    <row r="847" spans="1:16" ht="30" customHeight="1">
      <c r="A847" s="353" t="s">
        <v>5865</v>
      </c>
      <c r="B847" s="134" t="s">
        <v>5357</v>
      </c>
      <c r="C847" s="314" t="s">
        <v>5739</v>
      </c>
      <c r="D847" s="313" t="s">
        <v>5843</v>
      </c>
      <c r="E847" s="141" t="s">
        <v>3927</v>
      </c>
      <c r="F847" s="138" t="s">
        <v>3928</v>
      </c>
      <c r="G847" s="139" t="s">
        <v>3929</v>
      </c>
      <c r="H847" s="138" t="s">
        <v>3930</v>
      </c>
      <c r="I847" s="145" t="s">
        <v>3931</v>
      </c>
      <c r="J847" s="135" t="s">
        <v>5</v>
      </c>
      <c r="K847" s="135"/>
      <c r="L847" s="135"/>
      <c r="M847" s="135"/>
      <c r="N847" s="135"/>
      <c r="O847" s="135"/>
      <c r="P847" s="157" t="s">
        <v>5408</v>
      </c>
    </row>
    <row r="848" spans="1:16" ht="30" customHeight="1">
      <c r="A848" s="353" t="s">
        <v>5865</v>
      </c>
      <c r="B848" s="134" t="s">
        <v>5357</v>
      </c>
      <c r="C848" s="314" t="s">
        <v>5739</v>
      </c>
      <c r="D848" s="313" t="s">
        <v>5843</v>
      </c>
      <c r="E848" s="141" t="s">
        <v>3927</v>
      </c>
      <c r="F848" s="138" t="s">
        <v>3933</v>
      </c>
      <c r="G848" s="138" t="s">
        <v>3934</v>
      </c>
      <c r="H848" s="138" t="s">
        <v>3935</v>
      </c>
      <c r="I848" s="145" t="s">
        <v>3936</v>
      </c>
      <c r="J848" s="135"/>
      <c r="K848" s="135"/>
      <c r="L848" s="135"/>
      <c r="M848" s="135"/>
      <c r="N848" s="135"/>
      <c r="O848" s="135"/>
      <c r="P848" s="157" t="s">
        <v>5408</v>
      </c>
    </row>
    <row r="849" spans="1:16" ht="30" customHeight="1">
      <c r="A849" s="353" t="s">
        <v>5865</v>
      </c>
      <c r="B849" s="134" t="s">
        <v>5357</v>
      </c>
      <c r="C849" s="314" t="s">
        <v>5739</v>
      </c>
      <c r="D849" s="313" t="s">
        <v>5843</v>
      </c>
      <c r="E849" s="141" t="s">
        <v>3927</v>
      </c>
      <c r="F849" s="138" t="s">
        <v>3938</v>
      </c>
      <c r="G849" s="139" t="s">
        <v>3939</v>
      </c>
      <c r="H849" s="138" t="s">
        <v>3940</v>
      </c>
      <c r="I849" s="145" t="s">
        <v>3941</v>
      </c>
      <c r="J849" s="135" t="s">
        <v>5</v>
      </c>
      <c r="K849" s="135"/>
      <c r="L849" s="135"/>
      <c r="M849" s="135"/>
      <c r="N849" s="135" t="s">
        <v>5</v>
      </c>
      <c r="O849" s="135"/>
      <c r="P849" s="157" t="s">
        <v>5408</v>
      </c>
    </row>
    <row r="850" spans="1:16" ht="30" customHeight="1">
      <c r="A850" s="353" t="s">
        <v>5865</v>
      </c>
      <c r="B850" s="134" t="s">
        <v>5357</v>
      </c>
      <c r="C850" s="314" t="s">
        <v>5739</v>
      </c>
      <c r="D850" s="313" t="s">
        <v>5843</v>
      </c>
      <c r="E850" s="141" t="s">
        <v>3927</v>
      </c>
      <c r="F850" s="138" t="s">
        <v>3943</v>
      </c>
      <c r="G850" s="139" t="s">
        <v>3944</v>
      </c>
      <c r="H850" s="138" t="s">
        <v>3945</v>
      </c>
      <c r="I850" s="145" t="s">
        <v>3946</v>
      </c>
      <c r="J850" s="135" t="s">
        <v>5</v>
      </c>
      <c r="K850" s="135"/>
      <c r="L850" s="135"/>
      <c r="M850" s="135"/>
      <c r="N850" s="135" t="s">
        <v>5</v>
      </c>
      <c r="O850" s="135"/>
      <c r="P850" s="157" t="s">
        <v>5408</v>
      </c>
    </row>
    <row r="851" spans="1:16" ht="30" customHeight="1">
      <c r="A851" s="353" t="s">
        <v>5865</v>
      </c>
      <c r="B851" s="134" t="s">
        <v>5357</v>
      </c>
      <c r="C851" s="314" t="s">
        <v>5739</v>
      </c>
      <c r="D851" s="313" t="s">
        <v>5843</v>
      </c>
      <c r="E851" s="141" t="s">
        <v>3927</v>
      </c>
      <c r="F851" s="138" t="s">
        <v>3948</v>
      </c>
      <c r="G851" s="139" t="s">
        <v>3949</v>
      </c>
      <c r="H851" s="138" t="s">
        <v>3950</v>
      </c>
      <c r="I851" s="145" t="s">
        <v>3951</v>
      </c>
      <c r="J851" s="135"/>
      <c r="K851" s="135"/>
      <c r="L851" s="135"/>
      <c r="M851" s="135"/>
      <c r="N851" s="135"/>
      <c r="O851" s="135"/>
      <c r="P851" s="157" t="s">
        <v>5408</v>
      </c>
    </row>
    <row r="852" spans="1:16" ht="30" customHeight="1">
      <c r="A852" s="353" t="s">
        <v>5865</v>
      </c>
      <c r="B852" s="134" t="s">
        <v>5357</v>
      </c>
      <c r="C852" s="314" t="s">
        <v>5739</v>
      </c>
      <c r="D852" s="313" t="s">
        <v>5843</v>
      </c>
      <c r="E852" s="141" t="s">
        <v>3927</v>
      </c>
      <c r="F852" s="138" t="s">
        <v>3953</v>
      </c>
      <c r="G852" s="138" t="s">
        <v>3954</v>
      </c>
      <c r="H852" s="138" t="s">
        <v>3955</v>
      </c>
      <c r="I852" s="145" t="s">
        <v>3956</v>
      </c>
      <c r="J852" s="135" t="s">
        <v>5</v>
      </c>
      <c r="K852" s="135"/>
      <c r="L852" s="135"/>
      <c r="M852" s="135"/>
      <c r="N852" s="135"/>
      <c r="O852" s="135"/>
      <c r="P852" s="157" t="s">
        <v>5408</v>
      </c>
    </row>
    <row r="853" spans="1:16" ht="30" customHeight="1">
      <c r="A853" s="353" t="s">
        <v>5865</v>
      </c>
      <c r="B853" s="134" t="s">
        <v>5357</v>
      </c>
      <c r="C853" s="314" t="s">
        <v>5739</v>
      </c>
      <c r="D853" s="313" t="s">
        <v>5843</v>
      </c>
      <c r="E853" s="141" t="s">
        <v>3927</v>
      </c>
      <c r="F853" s="138" t="s">
        <v>3958</v>
      </c>
      <c r="G853" s="139" t="s">
        <v>3959</v>
      </c>
      <c r="H853" s="138" t="s">
        <v>3960</v>
      </c>
      <c r="I853" s="145" t="s">
        <v>3961</v>
      </c>
      <c r="J853" s="135"/>
      <c r="K853" s="135"/>
      <c r="L853" s="135"/>
      <c r="M853" s="135"/>
      <c r="N853" s="135"/>
      <c r="O853" s="135"/>
      <c r="P853" s="157" t="s">
        <v>5408</v>
      </c>
    </row>
    <row r="854" spans="1:16" ht="30" customHeight="1">
      <c r="A854" s="353" t="s">
        <v>5865</v>
      </c>
      <c r="B854" s="134" t="s">
        <v>5357</v>
      </c>
      <c r="C854" s="314" t="s">
        <v>5739</v>
      </c>
      <c r="D854" s="313" t="s">
        <v>5843</v>
      </c>
      <c r="E854" s="141" t="s">
        <v>3927</v>
      </c>
      <c r="F854" s="138" t="s">
        <v>3963</v>
      </c>
      <c r="G854" s="139" t="s">
        <v>3964</v>
      </c>
      <c r="H854" s="138" t="s">
        <v>3965</v>
      </c>
      <c r="I854" s="145" t="s">
        <v>3966</v>
      </c>
      <c r="J854" s="135" t="s">
        <v>5</v>
      </c>
      <c r="K854" s="135"/>
      <c r="L854" s="135"/>
      <c r="M854" s="135"/>
      <c r="N854" s="135"/>
      <c r="O854" s="135"/>
      <c r="P854" s="157" t="s">
        <v>5408</v>
      </c>
    </row>
    <row r="855" spans="1:16" ht="30" customHeight="1">
      <c r="A855" s="353" t="s">
        <v>5865</v>
      </c>
      <c r="B855" s="134" t="s">
        <v>5357</v>
      </c>
      <c r="C855" s="314" t="s">
        <v>5739</v>
      </c>
      <c r="D855" s="313" t="s">
        <v>5843</v>
      </c>
      <c r="E855" s="141" t="s">
        <v>3927</v>
      </c>
      <c r="F855" s="138" t="s">
        <v>3968</v>
      </c>
      <c r="G855" s="139" t="s">
        <v>3969</v>
      </c>
      <c r="H855" s="138" t="s">
        <v>3970</v>
      </c>
      <c r="I855" s="145" t="s">
        <v>3971</v>
      </c>
      <c r="J855" s="135"/>
      <c r="K855" s="135"/>
      <c r="L855" s="135"/>
      <c r="M855" s="135"/>
      <c r="N855" s="135"/>
      <c r="O855" s="135"/>
      <c r="P855" s="157" t="s">
        <v>5408</v>
      </c>
    </row>
    <row r="856" spans="1:16" ht="30" customHeight="1">
      <c r="A856" s="353" t="s">
        <v>5865</v>
      </c>
      <c r="B856" s="134" t="s">
        <v>5358</v>
      </c>
      <c r="C856" s="314" t="s">
        <v>5741</v>
      </c>
      <c r="D856" s="313" t="s">
        <v>5843</v>
      </c>
      <c r="E856" s="141" t="s">
        <v>3973</v>
      </c>
      <c r="F856" s="91" t="s">
        <v>3974</v>
      </c>
      <c r="G856" s="141" t="s">
        <v>3975</v>
      </c>
      <c r="H856" s="270" t="s">
        <v>3976</v>
      </c>
      <c r="I856" s="304" t="s">
        <v>3977</v>
      </c>
      <c r="J856" s="150" t="s">
        <v>52</v>
      </c>
      <c r="K856" s="135"/>
      <c r="L856" s="135"/>
      <c r="M856" s="135"/>
      <c r="N856" s="135"/>
      <c r="O856" s="135"/>
      <c r="P856" s="157" t="s">
        <v>5408</v>
      </c>
    </row>
    <row r="857" spans="1:16" ht="30" customHeight="1">
      <c r="A857" s="353" t="s">
        <v>5865</v>
      </c>
      <c r="B857" s="134" t="s">
        <v>5358</v>
      </c>
      <c r="C857" s="314" t="s">
        <v>5741</v>
      </c>
      <c r="D857" s="313" t="s">
        <v>5843</v>
      </c>
      <c r="E857" s="141" t="s">
        <v>3973</v>
      </c>
      <c r="F857" s="91" t="s">
        <v>3979</v>
      </c>
      <c r="G857" s="141" t="s">
        <v>3980</v>
      </c>
      <c r="H857" s="135" t="s">
        <v>3981</v>
      </c>
      <c r="I857" s="140" t="s">
        <v>3982</v>
      </c>
      <c r="J857" s="150" t="s">
        <v>52</v>
      </c>
      <c r="K857" s="135"/>
      <c r="L857" s="135"/>
      <c r="M857" s="135"/>
      <c r="N857" s="135"/>
      <c r="O857" s="135"/>
      <c r="P857" s="157" t="s">
        <v>5408</v>
      </c>
    </row>
    <row r="858" spans="1:16" ht="30" customHeight="1">
      <c r="A858" s="353" t="s">
        <v>5865</v>
      </c>
      <c r="B858" s="134" t="s">
        <v>5358</v>
      </c>
      <c r="C858" s="314" t="s">
        <v>5741</v>
      </c>
      <c r="D858" s="313" t="s">
        <v>5843</v>
      </c>
      <c r="E858" s="141" t="s">
        <v>3973</v>
      </c>
      <c r="F858" s="92" t="s">
        <v>3984</v>
      </c>
      <c r="G858" s="141" t="s">
        <v>3985</v>
      </c>
      <c r="H858" s="135" t="s">
        <v>3986</v>
      </c>
      <c r="I858" s="140" t="s">
        <v>3987</v>
      </c>
      <c r="J858" s="135" t="s">
        <v>52</v>
      </c>
      <c r="K858" s="135"/>
      <c r="L858" s="135"/>
      <c r="M858" s="135"/>
      <c r="N858" s="135"/>
      <c r="O858" s="135"/>
      <c r="P858" s="157" t="s">
        <v>5408</v>
      </c>
    </row>
    <row r="859" spans="1:16" ht="30" customHeight="1">
      <c r="A859" s="353" t="s">
        <v>5865</v>
      </c>
      <c r="B859" s="134" t="s">
        <v>5358</v>
      </c>
      <c r="C859" s="314" t="s">
        <v>5741</v>
      </c>
      <c r="D859" s="313" t="s">
        <v>5843</v>
      </c>
      <c r="E859" s="141" t="s">
        <v>3973</v>
      </c>
      <c r="F859" s="91" t="s">
        <v>3989</v>
      </c>
      <c r="G859" s="141" t="s">
        <v>3990</v>
      </c>
      <c r="H859" s="270" t="s">
        <v>3991</v>
      </c>
      <c r="I859" s="140" t="s">
        <v>3987</v>
      </c>
      <c r="J859" s="135" t="s">
        <v>52</v>
      </c>
      <c r="K859" s="150"/>
      <c r="L859" s="135"/>
      <c r="M859" s="135"/>
      <c r="N859" s="135"/>
      <c r="O859" s="135"/>
      <c r="P859" s="157" t="s">
        <v>5408</v>
      </c>
    </row>
    <row r="860" spans="1:16" ht="30" customHeight="1">
      <c r="A860" s="353" t="s">
        <v>5865</v>
      </c>
      <c r="B860" s="134" t="s">
        <v>5358</v>
      </c>
      <c r="C860" s="314" t="s">
        <v>5741</v>
      </c>
      <c r="D860" s="313" t="s">
        <v>5843</v>
      </c>
      <c r="E860" s="141" t="s">
        <v>3973</v>
      </c>
      <c r="F860" s="91" t="s">
        <v>3993</v>
      </c>
      <c r="G860" s="141" t="s">
        <v>3994</v>
      </c>
      <c r="H860" s="270" t="s">
        <v>3995</v>
      </c>
      <c r="I860" s="140" t="s">
        <v>3987</v>
      </c>
      <c r="J860" s="135" t="s">
        <v>52</v>
      </c>
      <c r="K860" s="150"/>
      <c r="L860" s="135"/>
      <c r="M860" s="135"/>
      <c r="N860" s="135"/>
      <c r="O860" s="135"/>
      <c r="P860" s="157" t="s">
        <v>5408</v>
      </c>
    </row>
    <row r="861" spans="1:16" ht="30" customHeight="1">
      <c r="A861" s="353" t="s">
        <v>5865</v>
      </c>
      <c r="B861" s="134" t="s">
        <v>5358</v>
      </c>
      <c r="C861" s="314" t="s">
        <v>5741</v>
      </c>
      <c r="D861" s="313" t="s">
        <v>5843</v>
      </c>
      <c r="E861" s="141" t="s">
        <v>3973</v>
      </c>
      <c r="F861" s="91" t="s">
        <v>3997</v>
      </c>
      <c r="G861" s="141" t="s">
        <v>3998</v>
      </c>
      <c r="H861" s="135" t="s">
        <v>3999</v>
      </c>
      <c r="I861" s="140" t="s">
        <v>3987</v>
      </c>
      <c r="J861" s="150" t="s">
        <v>52</v>
      </c>
      <c r="K861" s="150"/>
      <c r="L861" s="135"/>
      <c r="M861" s="135"/>
      <c r="N861" s="135"/>
      <c r="O861" s="135"/>
      <c r="P861" s="157" t="s">
        <v>5408</v>
      </c>
    </row>
    <row r="862" spans="1:16" ht="30" customHeight="1">
      <c r="A862" s="353" t="s">
        <v>5865</v>
      </c>
      <c r="B862" s="134" t="s">
        <v>5358</v>
      </c>
      <c r="C862" s="314" t="s">
        <v>5741</v>
      </c>
      <c r="D862" s="313" t="s">
        <v>5843</v>
      </c>
      <c r="E862" s="141" t="s">
        <v>3973</v>
      </c>
      <c r="F862" s="94" t="s">
        <v>4001</v>
      </c>
      <c r="G862" s="141" t="s">
        <v>4002</v>
      </c>
      <c r="H862" s="270" t="s">
        <v>4003</v>
      </c>
      <c r="I862" s="140" t="s">
        <v>4004</v>
      </c>
      <c r="J862" s="150" t="s">
        <v>52</v>
      </c>
      <c r="K862" s="135"/>
      <c r="L862" s="135"/>
      <c r="M862" s="135"/>
      <c r="N862" s="135"/>
      <c r="O862" s="135"/>
      <c r="P862" s="157" t="s">
        <v>5408</v>
      </c>
    </row>
    <row r="863" spans="1:16" ht="30" customHeight="1">
      <c r="A863" s="353" t="s">
        <v>5865</v>
      </c>
      <c r="B863" s="134" t="s">
        <v>5358</v>
      </c>
      <c r="C863" s="314" t="s">
        <v>5741</v>
      </c>
      <c r="D863" s="313" t="s">
        <v>5843</v>
      </c>
      <c r="E863" s="141" t="s">
        <v>3973</v>
      </c>
      <c r="F863" s="95" t="s">
        <v>4006</v>
      </c>
      <c r="G863" s="141" t="s">
        <v>4007</v>
      </c>
      <c r="H863" s="135" t="s">
        <v>4008</v>
      </c>
      <c r="I863" s="140" t="s">
        <v>4009</v>
      </c>
      <c r="J863" s="150" t="s">
        <v>52</v>
      </c>
      <c r="K863" s="135"/>
      <c r="L863" s="135"/>
      <c r="M863" s="135"/>
      <c r="N863" s="135"/>
      <c r="O863" s="135"/>
      <c r="P863" s="157" t="s">
        <v>5408</v>
      </c>
    </row>
    <row r="864" spans="1:16" ht="30" customHeight="1">
      <c r="A864" s="353" t="s">
        <v>5865</v>
      </c>
      <c r="B864" s="134" t="s">
        <v>5358</v>
      </c>
      <c r="C864" s="314" t="s">
        <v>5741</v>
      </c>
      <c r="D864" s="313" t="s">
        <v>5843</v>
      </c>
      <c r="E864" s="141" t="s">
        <v>3973</v>
      </c>
      <c r="F864" s="95" t="s">
        <v>4011</v>
      </c>
      <c r="G864" s="141" t="s">
        <v>4012</v>
      </c>
      <c r="H864" s="135" t="s">
        <v>4013</v>
      </c>
      <c r="I864" s="140" t="s">
        <v>4014</v>
      </c>
      <c r="J864" s="150" t="s">
        <v>52</v>
      </c>
      <c r="K864" s="135"/>
      <c r="L864" s="135"/>
      <c r="M864" s="135"/>
      <c r="N864" s="135"/>
      <c r="O864" s="135"/>
      <c r="P864" s="157" t="s">
        <v>5408</v>
      </c>
    </row>
    <row r="865" spans="1:16" ht="30" customHeight="1">
      <c r="A865" s="353" t="s">
        <v>5865</v>
      </c>
      <c r="B865" s="134" t="s">
        <v>5358</v>
      </c>
      <c r="C865" s="314" t="s">
        <v>5741</v>
      </c>
      <c r="D865" s="313" t="s">
        <v>5843</v>
      </c>
      <c r="E865" s="141" t="s">
        <v>3973</v>
      </c>
      <c r="F865" s="95" t="s">
        <v>4016</v>
      </c>
      <c r="G865" s="141" t="s">
        <v>4017</v>
      </c>
      <c r="H865" s="135" t="s">
        <v>4018</v>
      </c>
      <c r="I865" s="140" t="s">
        <v>4019</v>
      </c>
      <c r="J865" s="150" t="s">
        <v>52</v>
      </c>
      <c r="K865" s="135"/>
      <c r="L865" s="135"/>
      <c r="M865" s="135"/>
      <c r="N865" s="135"/>
      <c r="O865" s="135"/>
      <c r="P865" s="157" t="s">
        <v>5408</v>
      </c>
    </row>
    <row r="866" spans="1:16" ht="30" customHeight="1">
      <c r="A866" s="353" t="s">
        <v>5865</v>
      </c>
      <c r="B866" s="134" t="s">
        <v>5358</v>
      </c>
      <c r="C866" s="314" t="s">
        <v>5741</v>
      </c>
      <c r="D866" s="313" t="s">
        <v>5843</v>
      </c>
      <c r="E866" s="141" t="s">
        <v>3973</v>
      </c>
      <c r="F866" s="95" t="s">
        <v>4021</v>
      </c>
      <c r="G866" s="141" t="s">
        <v>4022</v>
      </c>
      <c r="H866" s="135" t="s">
        <v>4023</v>
      </c>
      <c r="I866" s="140" t="s">
        <v>4024</v>
      </c>
      <c r="J866" s="150" t="s">
        <v>52</v>
      </c>
      <c r="K866" s="135"/>
      <c r="L866" s="135"/>
      <c r="M866" s="135"/>
      <c r="N866" s="135"/>
      <c r="O866" s="135"/>
      <c r="P866" s="157" t="s">
        <v>5408</v>
      </c>
    </row>
    <row r="867" spans="1:16" ht="30" customHeight="1">
      <c r="A867" s="353" t="s">
        <v>5865</v>
      </c>
      <c r="B867" s="134" t="s">
        <v>5358</v>
      </c>
      <c r="C867" s="314" t="s">
        <v>5741</v>
      </c>
      <c r="D867" s="313" t="s">
        <v>5843</v>
      </c>
      <c r="E867" s="141" t="s">
        <v>3973</v>
      </c>
      <c r="F867" s="95" t="s">
        <v>4026</v>
      </c>
      <c r="G867" s="141" t="s">
        <v>4027</v>
      </c>
      <c r="H867" s="135" t="s">
        <v>4023</v>
      </c>
      <c r="I867" s="140" t="s">
        <v>4028</v>
      </c>
      <c r="J867" s="150" t="s">
        <v>52</v>
      </c>
      <c r="K867" s="135"/>
      <c r="L867" s="135"/>
      <c r="M867" s="135"/>
      <c r="N867" s="135"/>
      <c r="O867" s="135"/>
      <c r="P867" s="157" t="s">
        <v>5408</v>
      </c>
    </row>
    <row r="868" spans="1:16" ht="30" customHeight="1">
      <c r="A868" s="353" t="s">
        <v>5865</v>
      </c>
      <c r="B868" s="134" t="s">
        <v>5358</v>
      </c>
      <c r="C868" s="314" t="s">
        <v>5741</v>
      </c>
      <c r="D868" s="313" t="s">
        <v>5843</v>
      </c>
      <c r="E868" s="141" t="s">
        <v>3973</v>
      </c>
      <c r="F868" s="95" t="s">
        <v>4030</v>
      </c>
      <c r="G868" s="141" t="s">
        <v>4031</v>
      </c>
      <c r="H868" s="135" t="s">
        <v>4023</v>
      </c>
      <c r="I868" s="140" t="s">
        <v>4032</v>
      </c>
      <c r="J868" s="150" t="s">
        <v>52</v>
      </c>
      <c r="K868" s="135"/>
      <c r="L868" s="135"/>
      <c r="M868" s="135"/>
      <c r="N868" s="135"/>
      <c r="O868" s="135"/>
      <c r="P868" s="157" t="s">
        <v>5408</v>
      </c>
    </row>
    <row r="869" spans="1:16" ht="30" customHeight="1">
      <c r="A869" s="353" t="s">
        <v>5865</v>
      </c>
      <c r="B869" s="134" t="s">
        <v>5358</v>
      </c>
      <c r="C869" s="314" t="s">
        <v>5741</v>
      </c>
      <c r="D869" s="313" t="s">
        <v>5843</v>
      </c>
      <c r="E869" s="141" t="s">
        <v>3973</v>
      </c>
      <c r="F869" s="95" t="s">
        <v>4034</v>
      </c>
      <c r="G869" s="141" t="s">
        <v>4035</v>
      </c>
      <c r="H869" s="135" t="s">
        <v>4023</v>
      </c>
      <c r="I869" s="140" t="s">
        <v>4036</v>
      </c>
      <c r="J869" s="150" t="s">
        <v>52</v>
      </c>
      <c r="K869" s="135"/>
      <c r="L869" s="135"/>
      <c r="M869" s="135"/>
      <c r="N869" s="135"/>
      <c r="O869" s="135"/>
      <c r="P869" s="157" t="s">
        <v>5408</v>
      </c>
    </row>
    <row r="870" spans="1:16" ht="30" customHeight="1">
      <c r="A870" s="353" t="s">
        <v>5865</v>
      </c>
      <c r="B870" s="134" t="s">
        <v>5358</v>
      </c>
      <c r="C870" s="314" t="s">
        <v>5741</v>
      </c>
      <c r="D870" s="313" t="s">
        <v>5843</v>
      </c>
      <c r="E870" s="141" t="s">
        <v>3973</v>
      </c>
      <c r="F870" s="95" t="s">
        <v>4038</v>
      </c>
      <c r="G870" s="141" t="s">
        <v>4039</v>
      </c>
      <c r="H870" s="135" t="s">
        <v>4018</v>
      </c>
      <c r="I870" s="140" t="s">
        <v>4040</v>
      </c>
      <c r="J870" s="150" t="s">
        <v>52</v>
      </c>
      <c r="K870" s="135"/>
      <c r="L870" s="135"/>
      <c r="M870" s="135"/>
      <c r="N870" s="135"/>
      <c r="O870" s="135"/>
      <c r="P870" s="157" t="s">
        <v>5408</v>
      </c>
    </row>
    <row r="871" spans="1:16" ht="30" customHeight="1">
      <c r="A871" s="353" t="s">
        <v>5865</v>
      </c>
      <c r="B871" s="134" t="s">
        <v>5358</v>
      </c>
      <c r="C871" s="314" t="s">
        <v>5741</v>
      </c>
      <c r="D871" s="313" t="s">
        <v>5843</v>
      </c>
      <c r="E871" s="141" t="s">
        <v>3973</v>
      </c>
      <c r="F871" s="95" t="s">
        <v>4042</v>
      </c>
      <c r="G871" s="141" t="s">
        <v>4043</v>
      </c>
      <c r="H871" s="135" t="s">
        <v>4018</v>
      </c>
      <c r="I871" s="140" t="s">
        <v>4044</v>
      </c>
      <c r="J871" s="150" t="s">
        <v>52</v>
      </c>
      <c r="K871" s="135"/>
      <c r="L871" s="135"/>
      <c r="M871" s="135"/>
      <c r="N871" s="135"/>
      <c r="O871" s="135"/>
      <c r="P871" s="157" t="s">
        <v>5408</v>
      </c>
    </row>
    <row r="872" spans="1:16" ht="30" customHeight="1">
      <c r="A872" s="353" t="s">
        <v>5865</v>
      </c>
      <c r="B872" s="134" t="s">
        <v>5358</v>
      </c>
      <c r="C872" s="314" t="s">
        <v>5741</v>
      </c>
      <c r="D872" s="313" t="s">
        <v>5843</v>
      </c>
      <c r="E872" s="141" t="s">
        <v>3973</v>
      </c>
      <c r="F872" s="94" t="s">
        <v>4046</v>
      </c>
      <c r="G872" s="141" t="s">
        <v>4047</v>
      </c>
      <c r="H872" s="141" t="s">
        <v>4048</v>
      </c>
      <c r="I872" s="174" t="s">
        <v>4049</v>
      </c>
      <c r="J872" s="150" t="s">
        <v>52</v>
      </c>
      <c r="K872" s="135"/>
      <c r="L872" s="135"/>
      <c r="M872" s="135"/>
      <c r="N872" s="135"/>
      <c r="O872" s="135"/>
      <c r="P872" s="157" t="s">
        <v>5408</v>
      </c>
    </row>
    <row r="873" spans="1:16" ht="30" customHeight="1">
      <c r="A873" s="353" t="s">
        <v>5865</v>
      </c>
      <c r="B873" s="134" t="s">
        <v>5358</v>
      </c>
      <c r="C873" s="314" t="s">
        <v>5741</v>
      </c>
      <c r="D873" s="313" t="s">
        <v>5843</v>
      </c>
      <c r="E873" s="141" t="s">
        <v>3973</v>
      </c>
      <c r="F873" s="95" t="s">
        <v>4051</v>
      </c>
      <c r="G873" s="141" t="s">
        <v>4052</v>
      </c>
      <c r="H873" s="135" t="s">
        <v>4053</v>
      </c>
      <c r="I873" s="140" t="s">
        <v>4054</v>
      </c>
      <c r="J873" s="150" t="s">
        <v>52</v>
      </c>
      <c r="K873" s="135"/>
      <c r="L873" s="135"/>
      <c r="M873" s="135"/>
      <c r="N873" s="135"/>
      <c r="O873" s="135"/>
      <c r="P873" s="157" t="s">
        <v>5408</v>
      </c>
    </row>
    <row r="874" spans="1:16" ht="30" customHeight="1">
      <c r="A874" s="353" t="s">
        <v>5865</v>
      </c>
      <c r="B874" s="134" t="s">
        <v>5359</v>
      </c>
      <c r="C874" s="314" t="s">
        <v>5743</v>
      </c>
      <c r="D874" s="313" t="s">
        <v>5843</v>
      </c>
      <c r="E874" s="141" t="s">
        <v>4056</v>
      </c>
      <c r="F874" s="139" t="s">
        <v>4057</v>
      </c>
      <c r="G874" s="138" t="s">
        <v>4058</v>
      </c>
      <c r="H874" s="139">
        <v>22903999</v>
      </c>
      <c r="I874" s="140" t="s">
        <v>4059</v>
      </c>
      <c r="J874" s="135" t="s">
        <v>5</v>
      </c>
      <c r="K874" s="135" t="s">
        <v>5</v>
      </c>
      <c r="L874" s="135"/>
      <c r="M874" s="135"/>
      <c r="N874" s="135" t="s">
        <v>5</v>
      </c>
      <c r="O874" s="135" t="s">
        <v>5</v>
      </c>
      <c r="P874" s="136" t="s">
        <v>5502</v>
      </c>
    </row>
    <row r="875" spans="1:16" ht="30" customHeight="1">
      <c r="A875" s="353" t="s">
        <v>5865</v>
      </c>
      <c r="B875" s="134" t="s">
        <v>5359</v>
      </c>
      <c r="C875" s="314" t="s">
        <v>5743</v>
      </c>
      <c r="D875" s="313" t="s">
        <v>5843</v>
      </c>
      <c r="E875" s="141" t="s">
        <v>4056</v>
      </c>
      <c r="F875" s="139" t="s">
        <v>4061</v>
      </c>
      <c r="G875" s="138" t="s">
        <v>4062</v>
      </c>
      <c r="H875" s="139">
        <v>22811181</v>
      </c>
      <c r="I875" s="140" t="s">
        <v>4063</v>
      </c>
      <c r="J875" s="135" t="s">
        <v>5</v>
      </c>
      <c r="K875" s="135" t="s">
        <v>5</v>
      </c>
      <c r="L875" s="135"/>
      <c r="M875" s="135"/>
      <c r="N875" s="135" t="s">
        <v>5</v>
      </c>
      <c r="O875" s="135" t="s">
        <v>5</v>
      </c>
      <c r="P875" s="136" t="s">
        <v>5503</v>
      </c>
    </row>
    <row r="876" spans="1:16" ht="30" customHeight="1">
      <c r="A876" s="353" t="s">
        <v>5865</v>
      </c>
      <c r="B876" s="134" t="s">
        <v>5359</v>
      </c>
      <c r="C876" s="314" t="s">
        <v>5743</v>
      </c>
      <c r="D876" s="313" t="s">
        <v>5843</v>
      </c>
      <c r="E876" s="141" t="s">
        <v>4056</v>
      </c>
      <c r="F876" s="139" t="s">
        <v>4065</v>
      </c>
      <c r="G876" s="271" t="s">
        <v>4066</v>
      </c>
      <c r="H876" s="139">
        <v>22856990</v>
      </c>
      <c r="I876" s="140" t="s">
        <v>4067</v>
      </c>
      <c r="J876" s="135" t="s">
        <v>5</v>
      </c>
      <c r="K876" s="135" t="s">
        <v>5</v>
      </c>
      <c r="L876" s="135"/>
      <c r="M876" s="135"/>
      <c r="N876" s="135" t="s">
        <v>5</v>
      </c>
      <c r="O876" s="135" t="s">
        <v>5</v>
      </c>
      <c r="P876" s="136" t="s">
        <v>5503</v>
      </c>
    </row>
    <row r="877" spans="1:16" ht="30" customHeight="1">
      <c r="A877" s="353" t="s">
        <v>5865</v>
      </c>
      <c r="B877" s="134" t="s">
        <v>5359</v>
      </c>
      <c r="C877" s="314" t="s">
        <v>5743</v>
      </c>
      <c r="D877" s="313" t="s">
        <v>5843</v>
      </c>
      <c r="E877" s="141" t="s">
        <v>4056</v>
      </c>
      <c r="F877" s="139" t="s">
        <v>4069</v>
      </c>
      <c r="G877" s="217" t="s">
        <v>4070</v>
      </c>
      <c r="H877" s="139">
        <v>22824444</v>
      </c>
      <c r="I877" s="145" t="s">
        <v>4071</v>
      </c>
      <c r="J877" s="135" t="s">
        <v>5</v>
      </c>
      <c r="K877" s="135" t="s">
        <v>5</v>
      </c>
      <c r="L877" s="135"/>
      <c r="M877" s="135"/>
      <c r="N877" s="135" t="s">
        <v>5</v>
      </c>
      <c r="O877" s="135" t="s">
        <v>5</v>
      </c>
      <c r="P877" s="136" t="s">
        <v>5504</v>
      </c>
    </row>
    <row r="878" spans="1:16" ht="30" customHeight="1">
      <c r="A878" s="353" t="s">
        <v>5865</v>
      </c>
      <c r="B878" s="134" t="s">
        <v>5359</v>
      </c>
      <c r="C878" s="314" t="s">
        <v>5743</v>
      </c>
      <c r="D878" s="313" t="s">
        <v>5843</v>
      </c>
      <c r="E878" s="141" t="s">
        <v>4056</v>
      </c>
      <c r="F878" s="139" t="s">
        <v>4073</v>
      </c>
      <c r="G878" s="139" t="s">
        <v>4074</v>
      </c>
      <c r="H878" s="139">
        <v>22400040</v>
      </c>
      <c r="I878" s="145" t="s">
        <v>4075</v>
      </c>
      <c r="J878" s="135"/>
      <c r="K878" s="135"/>
      <c r="L878" s="135"/>
      <c r="M878" s="135"/>
      <c r="N878" s="135" t="s">
        <v>5</v>
      </c>
      <c r="O878" s="135" t="s">
        <v>5</v>
      </c>
      <c r="P878" s="136" t="s">
        <v>5505</v>
      </c>
    </row>
    <row r="879" spans="1:16" s="79" customFormat="1" ht="30" customHeight="1">
      <c r="A879" s="353" t="s">
        <v>5865</v>
      </c>
      <c r="B879" s="134" t="s">
        <v>5360</v>
      </c>
      <c r="C879" s="314" t="s">
        <v>5745</v>
      </c>
      <c r="D879" s="313" t="s">
        <v>5843</v>
      </c>
      <c r="E879" s="135" t="s">
        <v>3543</v>
      </c>
      <c r="F879" s="83" t="s">
        <v>4077</v>
      </c>
      <c r="G879" s="141" t="s">
        <v>4078</v>
      </c>
      <c r="H879" s="272" t="s">
        <v>4079</v>
      </c>
      <c r="I879" s="139" t="s">
        <v>3561</v>
      </c>
      <c r="J879" s="135" t="s">
        <v>5</v>
      </c>
      <c r="K879" s="135" t="s">
        <v>5</v>
      </c>
      <c r="L879" s="135"/>
      <c r="M879" s="135"/>
      <c r="N879" s="135"/>
      <c r="O879" s="135"/>
      <c r="P879" s="136" t="s">
        <v>5506</v>
      </c>
    </row>
    <row r="880" spans="1:16" s="79" customFormat="1" ht="30" customHeight="1">
      <c r="A880" s="353" t="s">
        <v>5865</v>
      </c>
      <c r="B880" s="134" t="s">
        <v>5360</v>
      </c>
      <c r="C880" s="314" t="s">
        <v>5745</v>
      </c>
      <c r="D880" s="313" t="s">
        <v>5843</v>
      </c>
      <c r="E880" s="135" t="s">
        <v>3543</v>
      </c>
      <c r="F880" s="82" t="s">
        <v>4081</v>
      </c>
      <c r="G880" s="141" t="s">
        <v>4082</v>
      </c>
      <c r="H880" s="272" t="s">
        <v>4083</v>
      </c>
      <c r="I880" s="139"/>
      <c r="J880" s="135" t="s">
        <v>5</v>
      </c>
      <c r="K880" s="135" t="s">
        <v>5</v>
      </c>
      <c r="L880" s="135"/>
      <c r="M880" s="135"/>
      <c r="N880" s="135"/>
      <c r="O880" s="135"/>
      <c r="P880" s="136" t="s">
        <v>5506</v>
      </c>
    </row>
    <row r="881" spans="1:16" s="79" customFormat="1" ht="30" customHeight="1">
      <c r="A881" s="353" t="s">
        <v>5865</v>
      </c>
      <c r="B881" s="134" t="s">
        <v>5360</v>
      </c>
      <c r="C881" s="314" t="s">
        <v>5745</v>
      </c>
      <c r="D881" s="313" t="s">
        <v>5843</v>
      </c>
      <c r="E881" s="135" t="s">
        <v>3543</v>
      </c>
      <c r="F881" s="84" t="s">
        <v>4085</v>
      </c>
      <c r="G881" s="141" t="s">
        <v>4086</v>
      </c>
      <c r="H881" s="272" t="s">
        <v>4087</v>
      </c>
      <c r="I881" s="139"/>
      <c r="J881" s="135" t="s">
        <v>5</v>
      </c>
      <c r="K881" s="135" t="s">
        <v>5</v>
      </c>
      <c r="L881" s="135"/>
      <c r="M881" s="135"/>
      <c r="N881" s="135"/>
      <c r="O881" s="135"/>
      <c r="P881" s="136" t="s">
        <v>5506</v>
      </c>
    </row>
    <row r="882" spans="1:16" s="79" customFormat="1" ht="30" customHeight="1">
      <c r="A882" s="353" t="s">
        <v>5865</v>
      </c>
      <c r="B882" s="134" t="s">
        <v>5360</v>
      </c>
      <c r="C882" s="314" t="s">
        <v>5745</v>
      </c>
      <c r="D882" s="313" t="s">
        <v>5843</v>
      </c>
      <c r="E882" s="135" t="s">
        <v>3543</v>
      </c>
      <c r="F882" s="139" t="s">
        <v>4089</v>
      </c>
      <c r="G882" s="141" t="s">
        <v>4090</v>
      </c>
      <c r="H882" s="272" t="s">
        <v>4091</v>
      </c>
      <c r="I882" s="139"/>
      <c r="J882" s="135" t="s">
        <v>5</v>
      </c>
      <c r="K882" s="135" t="s">
        <v>5</v>
      </c>
      <c r="L882" s="135"/>
      <c r="M882" s="135"/>
      <c r="N882" s="135"/>
      <c r="O882" s="135"/>
      <c r="P882" s="136" t="s">
        <v>5506</v>
      </c>
    </row>
    <row r="883" spans="1:16" s="79" customFormat="1" ht="30" customHeight="1">
      <c r="A883" s="353" t="s">
        <v>5865</v>
      </c>
      <c r="B883" s="134" t="s">
        <v>5360</v>
      </c>
      <c r="C883" s="314" t="s">
        <v>5745</v>
      </c>
      <c r="D883" s="313" t="s">
        <v>5843</v>
      </c>
      <c r="E883" s="135" t="s">
        <v>3543</v>
      </c>
      <c r="F883" s="139" t="s">
        <v>4081</v>
      </c>
      <c r="G883" s="141" t="s">
        <v>4093</v>
      </c>
      <c r="H883" s="272" t="s">
        <v>4094</v>
      </c>
      <c r="I883" s="139"/>
      <c r="J883" s="135" t="s">
        <v>5</v>
      </c>
      <c r="K883" s="135" t="s">
        <v>5</v>
      </c>
      <c r="L883" s="135"/>
      <c r="M883" s="135"/>
      <c r="N883" s="135"/>
      <c r="O883" s="135"/>
      <c r="P883" s="136" t="s">
        <v>5506</v>
      </c>
    </row>
    <row r="884" spans="1:16" s="79" customFormat="1" ht="30" customHeight="1">
      <c r="A884" s="353" t="s">
        <v>5865</v>
      </c>
      <c r="B884" s="134" t="s">
        <v>5360</v>
      </c>
      <c r="C884" s="314" t="s">
        <v>5745</v>
      </c>
      <c r="D884" s="313" t="s">
        <v>5843</v>
      </c>
      <c r="E884" s="135" t="s">
        <v>3543</v>
      </c>
      <c r="F884" s="97" t="s">
        <v>4081</v>
      </c>
      <c r="G884" s="141" t="s">
        <v>4096</v>
      </c>
      <c r="H884" s="272" t="s">
        <v>4097</v>
      </c>
      <c r="I884" s="139"/>
      <c r="J884" s="135" t="s">
        <v>5</v>
      </c>
      <c r="K884" s="135" t="s">
        <v>5</v>
      </c>
      <c r="L884" s="135"/>
      <c r="M884" s="135"/>
      <c r="N884" s="135"/>
      <c r="O884" s="135"/>
      <c r="P884" s="136" t="s">
        <v>5506</v>
      </c>
    </row>
    <row r="885" spans="1:16" ht="30" customHeight="1">
      <c r="A885" s="353" t="s">
        <v>5865</v>
      </c>
      <c r="B885" s="134" t="s">
        <v>5361</v>
      </c>
      <c r="C885" s="314" t="s">
        <v>5747</v>
      </c>
      <c r="D885" s="313" t="s">
        <v>5843</v>
      </c>
      <c r="E885" s="135" t="s">
        <v>4099</v>
      </c>
      <c r="F885" s="139" t="s">
        <v>4100</v>
      </c>
      <c r="G885" s="139" t="s">
        <v>4101</v>
      </c>
      <c r="H885" s="142" t="s">
        <v>4102</v>
      </c>
      <c r="I885" s="145" t="s">
        <v>4103</v>
      </c>
      <c r="J885" s="135" t="s">
        <v>869</v>
      </c>
      <c r="K885" s="135" t="s">
        <v>5</v>
      </c>
      <c r="L885" s="135"/>
      <c r="M885" s="135"/>
      <c r="N885" s="135" t="s">
        <v>869</v>
      </c>
      <c r="O885" s="135" t="s">
        <v>869</v>
      </c>
      <c r="P885" s="136" t="s">
        <v>5507</v>
      </c>
    </row>
    <row r="886" spans="1:16" ht="30" customHeight="1">
      <c r="A886" s="353" t="s">
        <v>5865</v>
      </c>
      <c r="B886" s="134" t="s">
        <v>5361</v>
      </c>
      <c r="C886" s="314" t="s">
        <v>5747</v>
      </c>
      <c r="D886" s="313" t="s">
        <v>5843</v>
      </c>
      <c r="E886" s="135" t="s">
        <v>4099</v>
      </c>
      <c r="F886" s="139" t="s">
        <v>4105</v>
      </c>
      <c r="G886" s="139" t="s">
        <v>4106</v>
      </c>
      <c r="H886" s="143" t="s">
        <v>4107</v>
      </c>
      <c r="I886" s="145" t="s">
        <v>4108</v>
      </c>
      <c r="J886" s="135" t="s">
        <v>869</v>
      </c>
      <c r="K886" s="138" t="s">
        <v>4109</v>
      </c>
      <c r="L886" s="135"/>
      <c r="M886" s="135"/>
      <c r="N886" s="135"/>
      <c r="O886" s="135"/>
      <c r="P886" s="136" t="s">
        <v>5508</v>
      </c>
    </row>
    <row r="887" spans="1:16" ht="30" customHeight="1">
      <c r="A887" s="353" t="s">
        <v>5865</v>
      </c>
      <c r="B887" s="134" t="s">
        <v>5362</v>
      </c>
      <c r="C887" s="314" t="s">
        <v>5749</v>
      </c>
      <c r="D887" s="313" t="s">
        <v>5843</v>
      </c>
      <c r="E887" s="135" t="s">
        <v>4111</v>
      </c>
      <c r="F887" s="138" t="s">
        <v>4112</v>
      </c>
      <c r="G887" s="139" t="s">
        <v>4113</v>
      </c>
      <c r="H887" s="139" t="s">
        <v>4114</v>
      </c>
      <c r="I887" s="140" t="s">
        <v>4115</v>
      </c>
      <c r="J887" s="135" t="s">
        <v>52</v>
      </c>
      <c r="K887" s="135"/>
      <c r="L887" s="135"/>
      <c r="M887" s="135"/>
      <c r="N887" s="135"/>
      <c r="O887" s="135"/>
      <c r="P887" s="148" t="s">
        <v>5509</v>
      </c>
    </row>
    <row r="888" spans="1:16" ht="58" customHeight="1">
      <c r="A888" s="353" t="s">
        <v>5865</v>
      </c>
      <c r="B888" s="134" t="s">
        <v>5362</v>
      </c>
      <c r="C888" s="314" t="s">
        <v>5749</v>
      </c>
      <c r="D888" s="313" t="s">
        <v>5843</v>
      </c>
      <c r="E888" s="135" t="s">
        <v>4117</v>
      </c>
      <c r="F888" s="139" t="s">
        <v>2713</v>
      </c>
      <c r="G888" s="138" t="s">
        <v>4118</v>
      </c>
      <c r="H888" s="245" t="s">
        <v>4119</v>
      </c>
      <c r="I888" s="145" t="s">
        <v>4120</v>
      </c>
      <c r="J888" s="135" t="s">
        <v>52</v>
      </c>
      <c r="K888" s="135"/>
      <c r="L888" s="135"/>
      <c r="M888" s="135"/>
      <c r="N888" s="135"/>
      <c r="O888" s="135"/>
      <c r="P888" s="148" t="s">
        <v>5509</v>
      </c>
    </row>
    <row r="889" spans="1:16" ht="30" customHeight="1">
      <c r="A889" s="353" t="s">
        <v>5865</v>
      </c>
      <c r="B889" s="134" t="s">
        <v>5362</v>
      </c>
      <c r="C889" s="314" t="s">
        <v>5749</v>
      </c>
      <c r="D889" s="313" t="s">
        <v>5843</v>
      </c>
      <c r="E889" s="135" t="s">
        <v>4117</v>
      </c>
      <c r="F889" s="139" t="s">
        <v>4122</v>
      </c>
      <c r="G889" s="138" t="s">
        <v>4123</v>
      </c>
      <c r="H889" s="138" t="s">
        <v>4124</v>
      </c>
      <c r="I889" s="145" t="s">
        <v>4125</v>
      </c>
      <c r="J889" s="135" t="s">
        <v>5</v>
      </c>
      <c r="K889" s="135"/>
      <c r="L889" s="135"/>
      <c r="M889" s="135"/>
      <c r="N889" s="135"/>
      <c r="O889" s="135"/>
      <c r="P889" s="148" t="s">
        <v>5509</v>
      </c>
    </row>
    <row r="890" spans="1:16" ht="30" customHeight="1">
      <c r="A890" s="353" t="s">
        <v>5865</v>
      </c>
      <c r="B890" s="134" t="s">
        <v>5363</v>
      </c>
      <c r="C890" s="314" t="s">
        <v>5751</v>
      </c>
      <c r="D890" s="313" t="s">
        <v>5843</v>
      </c>
      <c r="E890" s="135" t="s">
        <v>4127</v>
      </c>
      <c r="F890" s="139" t="s">
        <v>4128</v>
      </c>
      <c r="G890" s="138" t="s">
        <v>4129</v>
      </c>
      <c r="H890" s="139" t="s">
        <v>4130</v>
      </c>
      <c r="I890" s="145" t="s">
        <v>4131</v>
      </c>
      <c r="J890" s="141" t="s">
        <v>4132</v>
      </c>
      <c r="K890" s="135"/>
      <c r="L890" s="135"/>
      <c r="M890" s="135"/>
      <c r="N890" s="135"/>
      <c r="O890" s="135"/>
      <c r="P890" s="136" t="s">
        <v>5510</v>
      </c>
    </row>
    <row r="891" spans="1:16" ht="30" customHeight="1">
      <c r="A891" s="353" t="s">
        <v>5865</v>
      </c>
      <c r="B891" s="134" t="s">
        <v>5363</v>
      </c>
      <c r="C891" s="314" t="s">
        <v>5751</v>
      </c>
      <c r="D891" s="313" t="s">
        <v>5843</v>
      </c>
      <c r="E891" s="135" t="s">
        <v>4127</v>
      </c>
      <c r="F891" s="138" t="s">
        <v>4134</v>
      </c>
      <c r="G891" s="138" t="s">
        <v>4135</v>
      </c>
      <c r="H891" s="139" t="s">
        <v>4136</v>
      </c>
      <c r="I891" s="145" t="s">
        <v>4137</v>
      </c>
      <c r="J891" s="141" t="s">
        <v>4132</v>
      </c>
      <c r="K891" s="135"/>
      <c r="L891" s="135"/>
      <c r="M891" s="135"/>
      <c r="N891" s="135"/>
      <c r="O891" s="135"/>
      <c r="P891" s="136" t="s">
        <v>5510</v>
      </c>
    </row>
    <row r="892" spans="1:16" ht="30" customHeight="1">
      <c r="A892" s="353" t="s">
        <v>5865</v>
      </c>
      <c r="B892" s="134" t="s">
        <v>5363</v>
      </c>
      <c r="C892" s="314" t="s">
        <v>5751</v>
      </c>
      <c r="D892" s="313" t="s">
        <v>5843</v>
      </c>
      <c r="E892" s="135" t="s">
        <v>4127</v>
      </c>
      <c r="F892" s="139" t="s">
        <v>4139</v>
      </c>
      <c r="G892" s="138" t="s">
        <v>4140</v>
      </c>
      <c r="H892" s="139" t="s">
        <v>4141</v>
      </c>
      <c r="I892" s="145" t="s">
        <v>4142</v>
      </c>
      <c r="J892" s="141" t="s">
        <v>4132</v>
      </c>
      <c r="K892" s="135"/>
      <c r="L892" s="135"/>
      <c r="M892" s="135"/>
      <c r="N892" s="135"/>
      <c r="O892" s="135"/>
      <c r="P892" s="136" t="s">
        <v>5510</v>
      </c>
    </row>
    <row r="893" spans="1:16" ht="30" customHeight="1">
      <c r="A893" s="353" t="s">
        <v>5865</v>
      </c>
      <c r="B893" s="134" t="s">
        <v>5363</v>
      </c>
      <c r="C893" s="314" t="s">
        <v>5751</v>
      </c>
      <c r="D893" s="313" t="s">
        <v>5843</v>
      </c>
      <c r="E893" s="135" t="s">
        <v>4127</v>
      </c>
      <c r="F893" s="139" t="s">
        <v>4144</v>
      </c>
      <c r="G893" s="138" t="s">
        <v>4145</v>
      </c>
      <c r="H893" s="139" t="s">
        <v>4146</v>
      </c>
      <c r="I893" s="145" t="s">
        <v>4147</v>
      </c>
      <c r="J893" s="141" t="s">
        <v>4132</v>
      </c>
      <c r="K893" s="135"/>
      <c r="L893" s="135"/>
      <c r="M893" s="135"/>
      <c r="N893" s="135"/>
      <c r="O893" s="135"/>
      <c r="P893" s="136" t="s">
        <v>5510</v>
      </c>
    </row>
    <row r="894" spans="1:16" ht="30" customHeight="1">
      <c r="A894" s="353" t="s">
        <v>5865</v>
      </c>
      <c r="B894" s="134" t="s">
        <v>5363</v>
      </c>
      <c r="C894" s="314" t="s">
        <v>5751</v>
      </c>
      <c r="D894" s="313" t="s">
        <v>5843</v>
      </c>
      <c r="E894" s="135" t="s">
        <v>4127</v>
      </c>
      <c r="F894" s="139" t="s">
        <v>4149</v>
      </c>
      <c r="G894" s="138" t="s">
        <v>4150</v>
      </c>
      <c r="H894" s="139" t="s">
        <v>4151</v>
      </c>
      <c r="I894" s="145" t="s">
        <v>4152</v>
      </c>
      <c r="J894" s="141" t="s">
        <v>4132</v>
      </c>
      <c r="K894" s="135"/>
      <c r="L894" s="135"/>
      <c r="M894" s="135"/>
      <c r="N894" s="135"/>
      <c r="O894" s="135"/>
      <c r="P894" s="136" t="s">
        <v>5510</v>
      </c>
    </row>
    <row r="895" spans="1:16" ht="30" customHeight="1">
      <c r="A895" s="353" t="s">
        <v>5865</v>
      </c>
      <c r="B895" s="134" t="s">
        <v>5363</v>
      </c>
      <c r="C895" s="314" t="s">
        <v>5751</v>
      </c>
      <c r="D895" s="313" t="s">
        <v>5843</v>
      </c>
      <c r="E895" s="135" t="s">
        <v>4127</v>
      </c>
      <c r="F895" s="139" t="s">
        <v>4154</v>
      </c>
      <c r="G895" s="138" t="s">
        <v>4155</v>
      </c>
      <c r="H895" s="139" t="s">
        <v>4151</v>
      </c>
      <c r="I895" s="145" t="s">
        <v>4156</v>
      </c>
      <c r="J895" s="141" t="s">
        <v>4132</v>
      </c>
      <c r="K895" s="135"/>
      <c r="L895" s="135"/>
      <c r="M895" s="135"/>
      <c r="N895" s="135"/>
      <c r="O895" s="135"/>
      <c r="P895" s="136" t="s">
        <v>5510</v>
      </c>
    </row>
    <row r="896" spans="1:16" ht="30" customHeight="1">
      <c r="A896" s="353" t="s">
        <v>5865</v>
      </c>
      <c r="B896" s="134" t="s">
        <v>5363</v>
      </c>
      <c r="C896" s="314" t="s">
        <v>5751</v>
      </c>
      <c r="D896" s="313" t="s">
        <v>5843</v>
      </c>
      <c r="E896" s="135" t="s">
        <v>4127</v>
      </c>
      <c r="F896" s="139" t="s">
        <v>4158</v>
      </c>
      <c r="G896" s="138" t="s">
        <v>4159</v>
      </c>
      <c r="H896" s="139" t="s">
        <v>4160</v>
      </c>
      <c r="I896" s="145" t="s">
        <v>4161</v>
      </c>
      <c r="J896" s="141" t="s">
        <v>4132</v>
      </c>
      <c r="K896" s="135"/>
      <c r="L896" s="135"/>
      <c r="M896" s="135"/>
      <c r="N896" s="135"/>
      <c r="O896" s="135"/>
      <c r="P896" s="136" t="s">
        <v>5510</v>
      </c>
    </row>
    <row r="897" spans="1:16" ht="30" customHeight="1">
      <c r="A897" s="353" t="s">
        <v>5865</v>
      </c>
      <c r="B897" s="134" t="s">
        <v>5363</v>
      </c>
      <c r="C897" s="314" t="s">
        <v>5751</v>
      </c>
      <c r="D897" s="313" t="s">
        <v>5843</v>
      </c>
      <c r="E897" s="135" t="s">
        <v>4127</v>
      </c>
      <c r="F897" s="139" t="s">
        <v>4163</v>
      </c>
      <c r="G897" s="138" t="s">
        <v>4164</v>
      </c>
      <c r="H897" s="139" t="s">
        <v>4165</v>
      </c>
      <c r="I897" s="145" t="s">
        <v>4166</v>
      </c>
      <c r="J897" s="141" t="s">
        <v>4132</v>
      </c>
      <c r="K897" s="135"/>
      <c r="L897" s="135"/>
      <c r="M897" s="135"/>
      <c r="N897" s="135"/>
      <c r="O897" s="135"/>
      <c r="P897" s="136" t="s">
        <v>5510</v>
      </c>
    </row>
    <row r="898" spans="1:16" ht="30" customHeight="1">
      <c r="A898" s="353" t="s">
        <v>5865</v>
      </c>
      <c r="B898" s="134" t="s">
        <v>5363</v>
      </c>
      <c r="C898" s="314" t="s">
        <v>5751</v>
      </c>
      <c r="D898" s="313" t="s">
        <v>5843</v>
      </c>
      <c r="E898" s="135" t="s">
        <v>4127</v>
      </c>
      <c r="F898" s="139" t="s">
        <v>4168</v>
      </c>
      <c r="G898" s="138" t="s">
        <v>4169</v>
      </c>
      <c r="H898" s="138" t="s">
        <v>4170</v>
      </c>
      <c r="I898" s="145" t="s">
        <v>4171</v>
      </c>
      <c r="J898" s="141" t="s">
        <v>4132</v>
      </c>
      <c r="K898" s="135"/>
      <c r="L898" s="135"/>
      <c r="M898" s="135"/>
      <c r="N898" s="135"/>
      <c r="O898" s="135"/>
      <c r="P898" s="136" t="s">
        <v>5510</v>
      </c>
    </row>
    <row r="899" spans="1:16" ht="30" customHeight="1">
      <c r="A899" s="353" t="s">
        <v>5865</v>
      </c>
      <c r="B899" s="134" t="s">
        <v>5363</v>
      </c>
      <c r="C899" s="314" t="s">
        <v>5751</v>
      </c>
      <c r="D899" s="313" t="s">
        <v>5843</v>
      </c>
      <c r="E899" s="135" t="s">
        <v>4127</v>
      </c>
      <c r="F899" s="139" t="s">
        <v>4173</v>
      </c>
      <c r="G899" s="138" t="s">
        <v>4174</v>
      </c>
      <c r="H899" s="139" t="s">
        <v>4136</v>
      </c>
      <c r="I899" s="145" t="s">
        <v>4175</v>
      </c>
      <c r="J899" s="141" t="s">
        <v>4132</v>
      </c>
      <c r="K899" s="135"/>
      <c r="L899" s="135"/>
      <c r="M899" s="135"/>
      <c r="N899" s="135"/>
      <c r="O899" s="135"/>
      <c r="P899" s="136" t="s">
        <v>5510</v>
      </c>
    </row>
    <row r="900" spans="1:16" ht="30" customHeight="1">
      <c r="A900" s="353" t="s">
        <v>5865</v>
      </c>
      <c r="B900" s="134" t="s">
        <v>5363</v>
      </c>
      <c r="C900" s="314" t="s">
        <v>5751</v>
      </c>
      <c r="D900" s="313" t="s">
        <v>5843</v>
      </c>
      <c r="E900" s="135" t="s">
        <v>4127</v>
      </c>
      <c r="F900" s="139" t="s">
        <v>4177</v>
      </c>
      <c r="G900" s="138" t="s">
        <v>4178</v>
      </c>
      <c r="H900" s="139" t="s">
        <v>4179</v>
      </c>
      <c r="I900" s="145" t="s">
        <v>4180</v>
      </c>
      <c r="J900" s="141" t="s">
        <v>4132</v>
      </c>
      <c r="K900" s="135"/>
      <c r="L900" s="135"/>
      <c r="M900" s="135"/>
      <c r="N900" s="135"/>
      <c r="O900" s="135"/>
      <c r="P900" s="136" t="s">
        <v>5510</v>
      </c>
    </row>
    <row r="901" spans="1:16" ht="30" customHeight="1">
      <c r="A901" s="353" t="s">
        <v>5865</v>
      </c>
      <c r="B901" s="134" t="s">
        <v>5363</v>
      </c>
      <c r="C901" s="314" t="s">
        <v>5751</v>
      </c>
      <c r="D901" s="313" t="s">
        <v>5843</v>
      </c>
      <c r="E901" s="135" t="s">
        <v>4127</v>
      </c>
      <c r="F901" s="139" t="s">
        <v>4182</v>
      </c>
      <c r="G901" s="138" t="s">
        <v>4183</v>
      </c>
      <c r="H901" s="138" t="s">
        <v>4136</v>
      </c>
      <c r="I901" s="145" t="s">
        <v>4184</v>
      </c>
      <c r="J901" s="141" t="s">
        <v>4132</v>
      </c>
      <c r="K901" s="135"/>
      <c r="L901" s="135"/>
      <c r="M901" s="135"/>
      <c r="N901" s="135"/>
      <c r="O901" s="135"/>
      <c r="P901" s="136" t="s">
        <v>5510</v>
      </c>
    </row>
    <row r="902" spans="1:16" ht="30" customHeight="1">
      <c r="A902" s="353" t="s">
        <v>5865</v>
      </c>
      <c r="B902" s="134" t="s">
        <v>5363</v>
      </c>
      <c r="C902" s="314" t="s">
        <v>5751</v>
      </c>
      <c r="D902" s="313" t="s">
        <v>5843</v>
      </c>
      <c r="E902" s="135" t="s">
        <v>4127</v>
      </c>
      <c r="F902" s="139" t="s">
        <v>4186</v>
      </c>
      <c r="G902" s="138" t="s">
        <v>4187</v>
      </c>
      <c r="H902" s="138" t="s">
        <v>4188</v>
      </c>
      <c r="I902" s="145" t="s">
        <v>4189</v>
      </c>
      <c r="J902" s="141" t="s">
        <v>4132</v>
      </c>
      <c r="K902" s="135"/>
      <c r="L902" s="135"/>
      <c r="M902" s="135"/>
      <c r="N902" s="135"/>
      <c r="O902" s="135"/>
      <c r="P902" s="136" t="s">
        <v>5510</v>
      </c>
    </row>
    <row r="903" spans="1:16" ht="30" customHeight="1">
      <c r="A903" s="353" t="s">
        <v>5865</v>
      </c>
      <c r="B903" s="248" t="s">
        <v>5364</v>
      </c>
      <c r="C903" s="320" t="s">
        <v>5753</v>
      </c>
      <c r="D903" s="313" t="s">
        <v>5843</v>
      </c>
      <c r="E903" s="170" t="s">
        <v>4191</v>
      </c>
      <c r="F903" s="98" t="s">
        <v>4192</v>
      </c>
      <c r="G903" s="138" t="s">
        <v>4193</v>
      </c>
      <c r="H903" s="139" t="s">
        <v>4194</v>
      </c>
      <c r="I903" s="145" t="s">
        <v>4195</v>
      </c>
      <c r="J903" s="135" t="s">
        <v>5</v>
      </c>
      <c r="K903" s="135"/>
      <c r="L903" s="135"/>
      <c r="M903" s="135"/>
      <c r="N903" s="135"/>
      <c r="O903" s="135"/>
      <c r="P903" s="136" t="s">
        <v>5511</v>
      </c>
    </row>
    <row r="904" spans="1:16" ht="30" customHeight="1">
      <c r="A904" s="353" t="s">
        <v>5865</v>
      </c>
      <c r="B904" s="248" t="s">
        <v>5364</v>
      </c>
      <c r="C904" s="320" t="s">
        <v>5753</v>
      </c>
      <c r="D904" s="313" t="s">
        <v>5843</v>
      </c>
      <c r="E904" s="170" t="s">
        <v>4191</v>
      </c>
      <c r="F904" s="99" t="s">
        <v>4197</v>
      </c>
      <c r="G904" s="138" t="s">
        <v>4198</v>
      </c>
      <c r="H904" s="139" t="s">
        <v>4199</v>
      </c>
      <c r="I904" s="145" t="s">
        <v>4200</v>
      </c>
      <c r="J904" s="135" t="s">
        <v>5</v>
      </c>
      <c r="K904" s="135"/>
      <c r="L904" s="135"/>
      <c r="M904" s="135"/>
      <c r="N904" s="135"/>
      <c r="O904" s="135"/>
      <c r="P904" s="136" t="s">
        <v>5511</v>
      </c>
    </row>
    <row r="905" spans="1:16" ht="30" customHeight="1">
      <c r="A905" s="353" t="s">
        <v>5865</v>
      </c>
      <c r="B905" s="134" t="s">
        <v>5365</v>
      </c>
      <c r="C905" s="314" t="s">
        <v>5755</v>
      </c>
      <c r="D905" s="313" t="s">
        <v>5843</v>
      </c>
      <c r="E905" s="135" t="s">
        <v>4202</v>
      </c>
      <c r="F905" s="139" t="s">
        <v>4203</v>
      </c>
      <c r="G905" s="249" t="s">
        <v>4204</v>
      </c>
      <c r="H905" s="143" t="s">
        <v>4205</v>
      </c>
      <c r="I905" s="145" t="s">
        <v>4206</v>
      </c>
      <c r="J905" s="135" t="s">
        <v>869</v>
      </c>
      <c r="K905" s="135"/>
      <c r="L905" s="135"/>
      <c r="M905" s="135"/>
      <c r="N905" s="135"/>
      <c r="O905" s="135"/>
      <c r="P905" s="136" t="s">
        <v>5512</v>
      </c>
    </row>
    <row r="906" spans="1:16" ht="30" customHeight="1">
      <c r="A906" s="353" t="s">
        <v>5865</v>
      </c>
      <c r="B906" s="134" t="s">
        <v>5365</v>
      </c>
      <c r="C906" s="314" t="s">
        <v>5755</v>
      </c>
      <c r="D906" s="313" t="s">
        <v>5843</v>
      </c>
      <c r="E906" s="135" t="s">
        <v>4202</v>
      </c>
      <c r="F906" s="139" t="s">
        <v>4208</v>
      </c>
      <c r="G906" s="162" t="s">
        <v>4209</v>
      </c>
      <c r="H906" s="143" t="s">
        <v>4210</v>
      </c>
      <c r="I906" s="161" t="s">
        <v>4211</v>
      </c>
      <c r="J906" s="135" t="s">
        <v>869</v>
      </c>
      <c r="K906" s="135"/>
      <c r="L906" s="135"/>
      <c r="M906" s="135"/>
      <c r="N906" s="135"/>
      <c r="O906" s="135"/>
      <c r="P906" s="136" t="s">
        <v>5512</v>
      </c>
    </row>
    <row r="907" spans="1:16" ht="45" customHeight="1">
      <c r="A907" s="353" t="s">
        <v>5865</v>
      </c>
      <c r="B907" s="134" t="s">
        <v>5365</v>
      </c>
      <c r="C907" s="314" t="s">
        <v>5755</v>
      </c>
      <c r="D907" s="313" t="s">
        <v>5843</v>
      </c>
      <c r="E907" s="141" t="s">
        <v>4213</v>
      </c>
      <c r="F907" s="138" t="s">
        <v>4214</v>
      </c>
      <c r="G907" s="138" t="s">
        <v>4215</v>
      </c>
      <c r="H907" s="138" t="s">
        <v>4216</v>
      </c>
      <c r="I907" s="140" t="s">
        <v>4217</v>
      </c>
      <c r="J907" s="186" t="s">
        <v>5</v>
      </c>
      <c r="K907" s="186"/>
      <c r="L907" s="186"/>
      <c r="M907" s="186"/>
      <c r="N907" s="253" t="s">
        <v>4218</v>
      </c>
      <c r="O907" s="135"/>
      <c r="P907" s="136" t="s">
        <v>5512</v>
      </c>
    </row>
    <row r="908" spans="1:16" ht="45" customHeight="1">
      <c r="A908" s="353" t="s">
        <v>5865</v>
      </c>
      <c r="B908" s="134" t="s">
        <v>5365</v>
      </c>
      <c r="C908" s="314" t="s">
        <v>5755</v>
      </c>
      <c r="D908" s="313" t="s">
        <v>5843</v>
      </c>
      <c r="E908" s="141" t="s">
        <v>4213</v>
      </c>
      <c r="F908" s="138" t="s">
        <v>4220</v>
      </c>
      <c r="G908" s="138" t="s">
        <v>4221</v>
      </c>
      <c r="H908" s="138" t="s">
        <v>4222</v>
      </c>
      <c r="I908" s="140" t="s">
        <v>4223</v>
      </c>
      <c r="J908" s="186" t="s">
        <v>5</v>
      </c>
      <c r="K908" s="186"/>
      <c r="L908" s="186"/>
      <c r="M908" s="186"/>
      <c r="N908" s="186"/>
      <c r="O908" s="135"/>
      <c r="P908" s="136" t="s">
        <v>5512</v>
      </c>
    </row>
    <row r="909" spans="1:16" ht="30" customHeight="1">
      <c r="A909" s="353" t="s">
        <v>5865</v>
      </c>
      <c r="B909" s="134" t="s">
        <v>5365</v>
      </c>
      <c r="C909" s="314" t="s">
        <v>5755</v>
      </c>
      <c r="D909" s="313" t="s">
        <v>5843</v>
      </c>
      <c r="E909" s="135" t="s">
        <v>4225</v>
      </c>
      <c r="F909" s="139" t="s">
        <v>4226</v>
      </c>
      <c r="G909" s="162" t="s">
        <v>4227</v>
      </c>
      <c r="H909" s="162" t="s">
        <v>4228</v>
      </c>
      <c r="I909" s="161" t="s">
        <v>4229</v>
      </c>
      <c r="J909" s="135"/>
      <c r="K909" s="135"/>
      <c r="L909" s="135" t="s">
        <v>5</v>
      </c>
      <c r="M909" s="135"/>
      <c r="N909" s="135"/>
      <c r="O909" s="135"/>
      <c r="P909" s="136" t="s">
        <v>5512</v>
      </c>
    </row>
    <row r="910" spans="1:16" ht="30" customHeight="1">
      <c r="A910" s="353" t="s">
        <v>5865</v>
      </c>
      <c r="B910" s="134" t="s">
        <v>5365</v>
      </c>
      <c r="C910" s="314" t="s">
        <v>5755</v>
      </c>
      <c r="D910" s="313" t="s">
        <v>5843</v>
      </c>
      <c r="E910" s="135" t="s">
        <v>4225</v>
      </c>
      <c r="F910" s="162" t="s">
        <v>4231</v>
      </c>
      <c r="G910" s="162" t="s">
        <v>4232</v>
      </c>
      <c r="H910" s="249" t="s">
        <v>4233</v>
      </c>
      <c r="I910" s="161" t="s">
        <v>4234</v>
      </c>
      <c r="J910" s="135"/>
      <c r="K910" s="135"/>
      <c r="L910" s="135" t="s">
        <v>5</v>
      </c>
      <c r="M910" s="135"/>
      <c r="N910" s="135"/>
      <c r="O910" s="135"/>
      <c r="P910" s="136" t="s">
        <v>5512</v>
      </c>
    </row>
    <row r="911" spans="1:16" ht="30" customHeight="1">
      <c r="A911" s="353" t="s">
        <v>5865</v>
      </c>
      <c r="B911" s="134" t="s">
        <v>5365</v>
      </c>
      <c r="C911" s="314" t="s">
        <v>5755</v>
      </c>
      <c r="D911" s="313" t="s">
        <v>5843</v>
      </c>
      <c r="E911" s="135" t="s">
        <v>4225</v>
      </c>
      <c r="F911" s="162" t="s">
        <v>4236</v>
      </c>
      <c r="G911" s="162" t="s">
        <v>4237</v>
      </c>
      <c r="H911" s="249" t="s">
        <v>4238</v>
      </c>
      <c r="I911" s="161" t="s">
        <v>4239</v>
      </c>
      <c r="J911" s="213" t="s">
        <v>5</v>
      </c>
      <c r="K911" s="213"/>
      <c r="L911" s="213"/>
      <c r="M911" s="213"/>
      <c r="N911" s="213"/>
      <c r="O911" s="213"/>
      <c r="P911" s="136" t="s">
        <v>5512</v>
      </c>
    </row>
    <row r="912" spans="1:16" ht="30" customHeight="1">
      <c r="A912" s="353" t="s">
        <v>5865</v>
      </c>
      <c r="B912" s="134" t="s">
        <v>5365</v>
      </c>
      <c r="C912" s="314" t="s">
        <v>5755</v>
      </c>
      <c r="D912" s="313" t="s">
        <v>5843</v>
      </c>
      <c r="E912" s="141" t="s">
        <v>4241</v>
      </c>
      <c r="F912" s="244" t="s">
        <v>4242</v>
      </c>
      <c r="G912" s="138" t="s">
        <v>4243</v>
      </c>
      <c r="H912" s="216" t="s">
        <v>4244</v>
      </c>
      <c r="I912" s="140" t="s">
        <v>4245</v>
      </c>
      <c r="J912" s="135" t="s">
        <v>869</v>
      </c>
      <c r="K912" s="135"/>
      <c r="L912" s="135"/>
      <c r="M912" s="135"/>
      <c r="N912" s="135"/>
      <c r="O912" s="135"/>
      <c r="P912" s="136" t="s">
        <v>5512</v>
      </c>
    </row>
    <row r="913" spans="1:16" ht="30" customHeight="1">
      <c r="A913" s="353" t="s">
        <v>5865</v>
      </c>
      <c r="B913" s="134" t="s">
        <v>5365</v>
      </c>
      <c r="C913" s="314" t="s">
        <v>5755</v>
      </c>
      <c r="D913" s="313" t="s">
        <v>5843</v>
      </c>
      <c r="E913" s="141" t="s">
        <v>4241</v>
      </c>
      <c r="F913" s="138" t="s">
        <v>4247</v>
      </c>
      <c r="G913" s="138" t="s">
        <v>4248</v>
      </c>
      <c r="H913" s="138" t="s">
        <v>4249</v>
      </c>
      <c r="I913" s="140" t="s">
        <v>4250</v>
      </c>
      <c r="J913" s="135" t="s">
        <v>869</v>
      </c>
      <c r="K913" s="135"/>
      <c r="L913" s="135"/>
      <c r="M913" s="135"/>
      <c r="N913" s="135"/>
      <c r="O913" s="135"/>
      <c r="P913" s="136" t="s">
        <v>5513</v>
      </c>
    </row>
    <row r="914" spans="1:16" ht="30" customHeight="1">
      <c r="A914" s="353" t="s">
        <v>5865</v>
      </c>
      <c r="B914" s="134" t="s">
        <v>5365</v>
      </c>
      <c r="C914" s="314" t="s">
        <v>5755</v>
      </c>
      <c r="D914" s="313" t="s">
        <v>5843</v>
      </c>
      <c r="E914" s="141" t="s">
        <v>4241</v>
      </c>
      <c r="F914" s="139" t="s">
        <v>4252</v>
      </c>
      <c r="G914" s="138" t="s">
        <v>4253</v>
      </c>
      <c r="H914" s="216" t="s">
        <v>4254</v>
      </c>
      <c r="I914" s="145" t="s">
        <v>4255</v>
      </c>
      <c r="J914" s="141" t="s">
        <v>869</v>
      </c>
      <c r="K914" s="135"/>
      <c r="L914" s="135"/>
      <c r="M914" s="135"/>
      <c r="N914" s="135"/>
      <c r="O914" s="135"/>
      <c r="P914" s="136" t="s">
        <v>5512</v>
      </c>
    </row>
    <row r="915" spans="1:16" ht="30" customHeight="1">
      <c r="A915" s="353" t="s">
        <v>5865</v>
      </c>
      <c r="B915" s="134" t="s">
        <v>5365</v>
      </c>
      <c r="C915" s="314" t="s">
        <v>5755</v>
      </c>
      <c r="D915" s="313" t="s">
        <v>5843</v>
      </c>
      <c r="E915" s="141" t="s">
        <v>4241</v>
      </c>
      <c r="F915" s="138" t="s">
        <v>4257</v>
      </c>
      <c r="G915" s="139" t="s">
        <v>4258</v>
      </c>
      <c r="H915" s="139" t="s">
        <v>4259</v>
      </c>
      <c r="I915" s="140" t="s">
        <v>4260</v>
      </c>
      <c r="J915" s="135"/>
      <c r="K915" s="135"/>
      <c r="L915" s="135" t="s">
        <v>869</v>
      </c>
      <c r="M915" s="135"/>
      <c r="N915" s="135"/>
      <c r="O915" s="135"/>
      <c r="P915" s="136" t="s">
        <v>5512</v>
      </c>
    </row>
    <row r="916" spans="1:16" ht="30" customHeight="1">
      <c r="A916" s="353" t="s">
        <v>5865</v>
      </c>
      <c r="B916" s="134" t="s">
        <v>5366</v>
      </c>
      <c r="C916" s="314" t="s">
        <v>5757</v>
      </c>
      <c r="D916" s="313" t="s">
        <v>5840</v>
      </c>
      <c r="E916" s="170" t="s">
        <v>4262</v>
      </c>
      <c r="F916" s="141" t="s">
        <v>4263</v>
      </c>
      <c r="G916" s="141" t="s">
        <v>4264</v>
      </c>
      <c r="H916" s="273"/>
      <c r="I916" s="145" t="s">
        <v>4265</v>
      </c>
      <c r="J916" s="135" t="s">
        <v>5</v>
      </c>
      <c r="K916" s="135" t="s">
        <v>5</v>
      </c>
      <c r="L916" s="135"/>
      <c r="M916" s="135"/>
      <c r="N916" s="135"/>
      <c r="O916" s="135"/>
      <c r="P916" s="157" t="s">
        <v>5408</v>
      </c>
    </row>
    <row r="917" spans="1:16" ht="30" customHeight="1">
      <c r="A917" s="353" t="s">
        <v>5865</v>
      </c>
      <c r="B917" s="134" t="s">
        <v>5366</v>
      </c>
      <c r="C917" s="314" t="s">
        <v>5757</v>
      </c>
      <c r="D917" s="313" t="s">
        <v>5840</v>
      </c>
      <c r="E917" s="170" t="s">
        <v>4262</v>
      </c>
      <c r="F917" s="141" t="s">
        <v>4267</v>
      </c>
      <c r="G917" s="138" t="s">
        <v>4268</v>
      </c>
      <c r="H917" s="139"/>
      <c r="I917" s="145" t="s">
        <v>4269</v>
      </c>
      <c r="J917" s="135" t="s">
        <v>5</v>
      </c>
      <c r="K917" s="135" t="s">
        <v>5</v>
      </c>
      <c r="L917" s="135"/>
      <c r="M917" s="135"/>
      <c r="N917" s="135"/>
      <c r="O917" s="135"/>
      <c r="P917" s="157" t="s">
        <v>5408</v>
      </c>
    </row>
    <row r="918" spans="1:16" ht="30" customHeight="1">
      <c r="A918" s="353" t="s">
        <v>5865</v>
      </c>
      <c r="B918" s="134" t="s">
        <v>5366</v>
      </c>
      <c r="C918" s="314" t="s">
        <v>5757</v>
      </c>
      <c r="D918" s="313" t="s">
        <v>5840</v>
      </c>
      <c r="E918" s="170" t="s">
        <v>4262</v>
      </c>
      <c r="F918" s="141" t="s">
        <v>4271</v>
      </c>
      <c r="G918" s="138" t="s">
        <v>4272</v>
      </c>
      <c r="H918" s="139"/>
      <c r="I918" s="145" t="s">
        <v>4273</v>
      </c>
      <c r="J918" s="135" t="s">
        <v>5</v>
      </c>
      <c r="K918" s="135" t="s">
        <v>5</v>
      </c>
      <c r="L918" s="135"/>
      <c r="M918" s="135"/>
      <c r="N918" s="135"/>
      <c r="O918" s="135"/>
      <c r="P918" s="157" t="s">
        <v>5408</v>
      </c>
    </row>
    <row r="919" spans="1:16" ht="30" customHeight="1">
      <c r="A919" s="353" t="s">
        <v>5865</v>
      </c>
      <c r="B919" s="134" t="s">
        <v>5367</v>
      </c>
      <c r="C919" s="314" t="s">
        <v>5759</v>
      </c>
      <c r="D919" s="313" t="s">
        <v>5840</v>
      </c>
      <c r="E919" s="141" t="s">
        <v>4275</v>
      </c>
      <c r="F919" s="214" t="s">
        <v>4276</v>
      </c>
      <c r="G919" s="202" t="s">
        <v>4277</v>
      </c>
      <c r="H919" s="139" t="s">
        <v>4278</v>
      </c>
      <c r="I919" s="145" t="s">
        <v>4279</v>
      </c>
      <c r="J919" s="135" t="s">
        <v>5</v>
      </c>
      <c r="K919" s="135" t="s">
        <v>5</v>
      </c>
      <c r="L919" s="135"/>
      <c r="M919" s="135"/>
      <c r="N919" s="135"/>
      <c r="O919" s="135"/>
      <c r="P919" s="157" t="s">
        <v>5408</v>
      </c>
    </row>
    <row r="920" spans="1:16" ht="30" customHeight="1">
      <c r="A920" s="353" t="s">
        <v>5865</v>
      </c>
      <c r="B920" s="134" t="s">
        <v>5367</v>
      </c>
      <c r="C920" s="314" t="s">
        <v>5759</v>
      </c>
      <c r="D920" s="313" t="s">
        <v>5840</v>
      </c>
      <c r="E920" s="141" t="s">
        <v>4275</v>
      </c>
      <c r="F920" s="214" t="s">
        <v>4281</v>
      </c>
      <c r="G920" s="202" t="s">
        <v>4282</v>
      </c>
      <c r="H920" s="139" t="s">
        <v>4283</v>
      </c>
      <c r="I920" s="140" t="s">
        <v>4284</v>
      </c>
      <c r="J920" s="135" t="s">
        <v>5</v>
      </c>
      <c r="K920" s="135"/>
      <c r="L920" s="135"/>
      <c r="M920" s="135"/>
      <c r="N920" s="135"/>
      <c r="O920" s="135"/>
      <c r="P920" s="157" t="s">
        <v>5408</v>
      </c>
    </row>
    <row r="921" spans="1:16" ht="30" customHeight="1">
      <c r="A921" s="353" t="s">
        <v>5865</v>
      </c>
      <c r="B921" s="134" t="s">
        <v>5367</v>
      </c>
      <c r="C921" s="314" t="s">
        <v>5759</v>
      </c>
      <c r="D921" s="313" t="s">
        <v>5840</v>
      </c>
      <c r="E921" s="154" t="s">
        <v>5883</v>
      </c>
      <c r="F921" s="156" t="s">
        <v>4286</v>
      </c>
      <c r="G921" s="156" t="s">
        <v>4287</v>
      </c>
      <c r="H921" s="156">
        <v>4944430</v>
      </c>
      <c r="I921" s="274" t="s">
        <v>4288</v>
      </c>
      <c r="J921" s="135" t="s">
        <v>5</v>
      </c>
      <c r="K921" s="150"/>
      <c r="L921" s="150"/>
      <c r="M921" s="150"/>
      <c r="N921" s="150"/>
      <c r="O921" s="150"/>
      <c r="P921" s="157" t="s">
        <v>5408</v>
      </c>
    </row>
    <row r="922" spans="1:16" ht="30" customHeight="1">
      <c r="A922" s="353" t="s">
        <v>5865</v>
      </c>
      <c r="B922" s="134" t="s">
        <v>5367</v>
      </c>
      <c r="C922" s="314" t="s">
        <v>5759</v>
      </c>
      <c r="D922" s="313" t="s">
        <v>5840</v>
      </c>
      <c r="E922" s="154" t="s">
        <v>4275</v>
      </c>
      <c r="F922" s="156" t="s">
        <v>4290</v>
      </c>
      <c r="G922" s="156" t="s">
        <v>4291</v>
      </c>
      <c r="H922" s="156">
        <v>6139623</v>
      </c>
      <c r="I922" s="274" t="s">
        <v>4292</v>
      </c>
      <c r="J922" s="135" t="s">
        <v>5</v>
      </c>
      <c r="K922" s="150"/>
      <c r="L922" s="150"/>
      <c r="M922" s="150"/>
      <c r="N922" s="150"/>
      <c r="O922" s="150"/>
      <c r="P922" s="157" t="s">
        <v>5408</v>
      </c>
    </row>
    <row r="923" spans="1:16" ht="30" customHeight="1">
      <c r="A923" s="353" t="s">
        <v>5865</v>
      </c>
      <c r="B923" s="134" t="s">
        <v>5367</v>
      </c>
      <c r="C923" s="314" t="s">
        <v>5759</v>
      </c>
      <c r="D923" s="313" t="s">
        <v>5840</v>
      </c>
      <c r="E923" s="154" t="s">
        <v>4275</v>
      </c>
      <c r="F923" s="156" t="s">
        <v>4294</v>
      </c>
      <c r="G923" s="156" t="s">
        <v>4295</v>
      </c>
      <c r="H923" s="156">
        <v>4126111</v>
      </c>
      <c r="I923" s="274" t="s">
        <v>4296</v>
      </c>
      <c r="J923" s="135" t="s">
        <v>5</v>
      </c>
      <c r="K923" s="150"/>
      <c r="L923" s="150"/>
      <c r="M923" s="150"/>
      <c r="N923" s="150"/>
      <c r="O923" s="150"/>
      <c r="P923" s="157" t="s">
        <v>5408</v>
      </c>
    </row>
    <row r="924" spans="1:16" ht="30" customHeight="1">
      <c r="A924" s="353" t="s">
        <v>5865</v>
      </c>
      <c r="B924" s="134" t="s">
        <v>5367</v>
      </c>
      <c r="C924" s="314" t="s">
        <v>5759</v>
      </c>
      <c r="D924" s="313" t="s">
        <v>5840</v>
      </c>
      <c r="E924" s="154" t="s">
        <v>4275</v>
      </c>
      <c r="F924" s="156" t="s">
        <v>4298</v>
      </c>
      <c r="G924" s="156" t="s">
        <v>4299</v>
      </c>
      <c r="H924" s="156">
        <v>7060406</v>
      </c>
      <c r="I924" s="274" t="s">
        <v>4300</v>
      </c>
      <c r="J924" s="135" t="s">
        <v>5</v>
      </c>
      <c r="K924" s="150"/>
      <c r="L924" s="150"/>
      <c r="M924" s="150"/>
      <c r="N924" s="150"/>
      <c r="O924" s="150"/>
      <c r="P924" s="157" t="s">
        <v>5408</v>
      </c>
    </row>
    <row r="925" spans="1:16" ht="30" customHeight="1">
      <c r="A925" s="353" t="s">
        <v>5865</v>
      </c>
      <c r="B925" s="134" t="s">
        <v>5367</v>
      </c>
      <c r="C925" s="314" t="s">
        <v>5759</v>
      </c>
      <c r="D925" s="313" t="s">
        <v>5840</v>
      </c>
      <c r="E925" s="154" t="s">
        <v>4275</v>
      </c>
      <c r="F925" s="156" t="s">
        <v>4302</v>
      </c>
      <c r="G925" s="156" t="s">
        <v>4303</v>
      </c>
      <c r="H925" s="156">
        <v>8001717</v>
      </c>
      <c r="I925" s="274" t="s">
        <v>4304</v>
      </c>
      <c r="J925" s="135" t="s">
        <v>5</v>
      </c>
      <c r="K925" s="150"/>
      <c r="L925" s="150"/>
      <c r="M925" s="150"/>
      <c r="N925" s="150"/>
      <c r="O925" s="150"/>
      <c r="P925" s="157" t="s">
        <v>5408</v>
      </c>
    </row>
    <row r="926" spans="1:16" ht="30" customHeight="1">
      <c r="A926" s="353" t="s">
        <v>5865</v>
      </c>
      <c r="B926" s="134" t="s">
        <v>5367</v>
      </c>
      <c r="C926" s="314" t="s">
        <v>5759</v>
      </c>
      <c r="D926" s="313" t="s">
        <v>5840</v>
      </c>
      <c r="E926" s="154" t="s">
        <v>4275</v>
      </c>
      <c r="F926" s="156" t="s">
        <v>4306</v>
      </c>
      <c r="G926" s="156" t="s">
        <v>4307</v>
      </c>
      <c r="H926" s="156">
        <v>8001717</v>
      </c>
      <c r="I926" s="274" t="s">
        <v>4304</v>
      </c>
      <c r="J926" s="135" t="s">
        <v>5</v>
      </c>
      <c r="K926" s="150"/>
      <c r="L926" s="150"/>
      <c r="M926" s="150"/>
      <c r="N926" s="150"/>
      <c r="O926" s="150"/>
      <c r="P926" s="157" t="s">
        <v>5408</v>
      </c>
    </row>
    <row r="927" spans="1:16" ht="30" customHeight="1">
      <c r="A927" s="353" t="s">
        <v>5865</v>
      </c>
      <c r="B927" s="134" t="s">
        <v>5367</v>
      </c>
      <c r="C927" s="314" t="s">
        <v>5759</v>
      </c>
      <c r="D927" s="313" t="s">
        <v>5840</v>
      </c>
      <c r="E927" s="154" t="s">
        <v>4275</v>
      </c>
      <c r="F927" s="156" t="s">
        <v>4309</v>
      </c>
      <c r="G927" s="156" t="s">
        <v>4310</v>
      </c>
      <c r="H927" s="156">
        <v>8001717</v>
      </c>
      <c r="I927" s="274" t="s">
        <v>4304</v>
      </c>
      <c r="J927" s="135" t="s">
        <v>5</v>
      </c>
      <c r="K927" s="150"/>
      <c r="L927" s="150"/>
      <c r="M927" s="150"/>
      <c r="N927" s="150"/>
      <c r="O927" s="150"/>
      <c r="P927" s="157" t="s">
        <v>5408</v>
      </c>
    </row>
    <row r="928" spans="1:16" ht="30" customHeight="1">
      <c r="A928" s="353" t="s">
        <v>5865</v>
      </c>
      <c r="B928" s="134" t="s">
        <v>5367</v>
      </c>
      <c r="C928" s="314" t="s">
        <v>5759</v>
      </c>
      <c r="D928" s="313" t="s">
        <v>5840</v>
      </c>
      <c r="E928" s="154" t="s">
        <v>4275</v>
      </c>
      <c r="F928" s="156" t="s">
        <v>4312</v>
      </c>
      <c r="G928" s="156" t="s">
        <v>4313</v>
      </c>
      <c r="H928" s="156">
        <v>8001717</v>
      </c>
      <c r="I928" s="274" t="s">
        <v>4304</v>
      </c>
      <c r="J928" s="135" t="s">
        <v>5</v>
      </c>
      <c r="K928" s="150"/>
      <c r="L928" s="150"/>
      <c r="M928" s="150"/>
      <c r="N928" s="150"/>
      <c r="O928" s="150"/>
      <c r="P928" s="157" t="s">
        <v>5408</v>
      </c>
    </row>
    <row r="929" spans="1:17" ht="30" customHeight="1">
      <c r="A929" s="353" t="s">
        <v>5865</v>
      </c>
      <c r="B929" s="134" t="s">
        <v>5367</v>
      </c>
      <c r="C929" s="314" t="s">
        <v>5759</v>
      </c>
      <c r="D929" s="313" t="s">
        <v>5840</v>
      </c>
      <c r="E929" s="154" t="s">
        <v>4275</v>
      </c>
      <c r="F929" s="156" t="s">
        <v>4315</v>
      </c>
      <c r="G929" s="156" t="s">
        <v>4316</v>
      </c>
      <c r="H929" s="156">
        <v>8001717</v>
      </c>
      <c r="I929" s="274" t="s">
        <v>4304</v>
      </c>
      <c r="J929" s="135" t="s">
        <v>5</v>
      </c>
      <c r="K929" s="150"/>
      <c r="L929" s="150"/>
      <c r="M929" s="150"/>
      <c r="N929" s="150"/>
      <c r="O929" s="150"/>
      <c r="P929" s="157" t="s">
        <v>5408</v>
      </c>
    </row>
    <row r="930" spans="1:17" ht="30" customHeight="1">
      <c r="A930" s="353" t="s">
        <v>5865</v>
      </c>
      <c r="B930" s="134" t="s">
        <v>5367</v>
      </c>
      <c r="C930" s="314" t="s">
        <v>5759</v>
      </c>
      <c r="D930" s="313" t="s">
        <v>5840</v>
      </c>
      <c r="E930" s="154" t="s">
        <v>4275</v>
      </c>
      <c r="F930" s="156" t="s">
        <v>4318</v>
      </c>
      <c r="G930" s="156" t="s">
        <v>4319</v>
      </c>
      <c r="H930" s="156">
        <v>8001717</v>
      </c>
      <c r="I930" s="274" t="s">
        <v>4304</v>
      </c>
      <c r="J930" s="135" t="s">
        <v>5</v>
      </c>
      <c r="K930" s="150"/>
      <c r="L930" s="150"/>
      <c r="M930" s="150"/>
      <c r="N930" s="150"/>
      <c r="O930" s="150"/>
      <c r="P930" s="157" t="s">
        <v>5408</v>
      </c>
    </row>
    <row r="931" spans="1:17" ht="30" customHeight="1">
      <c r="A931" s="353" t="s">
        <v>5865</v>
      </c>
      <c r="B931" s="134" t="s">
        <v>5367</v>
      </c>
      <c r="C931" s="314" t="s">
        <v>5759</v>
      </c>
      <c r="D931" s="313" t="s">
        <v>5840</v>
      </c>
      <c r="E931" s="154" t="s">
        <v>4275</v>
      </c>
      <c r="F931" s="156" t="s">
        <v>4321</v>
      </c>
      <c r="G931" s="156" t="s">
        <v>4322</v>
      </c>
      <c r="H931" s="156">
        <v>8001717</v>
      </c>
      <c r="I931" s="274" t="s">
        <v>4304</v>
      </c>
      <c r="J931" s="135" t="s">
        <v>5</v>
      </c>
      <c r="K931" s="150"/>
      <c r="L931" s="150"/>
      <c r="M931" s="150"/>
      <c r="N931" s="150"/>
      <c r="O931" s="150"/>
      <c r="P931" s="157" t="s">
        <v>5408</v>
      </c>
    </row>
    <row r="932" spans="1:17" ht="30" customHeight="1">
      <c r="A932" s="353" t="s">
        <v>5865</v>
      </c>
      <c r="B932" s="134" t="s">
        <v>5367</v>
      </c>
      <c r="C932" s="314" t="s">
        <v>5759</v>
      </c>
      <c r="D932" s="313" t="s">
        <v>5840</v>
      </c>
      <c r="E932" s="154" t="s">
        <v>4275</v>
      </c>
      <c r="F932" s="156" t="s">
        <v>4324</v>
      </c>
      <c r="G932" s="156" t="s">
        <v>4325</v>
      </c>
      <c r="H932" s="156">
        <v>8001717</v>
      </c>
      <c r="I932" s="274" t="s">
        <v>4304</v>
      </c>
      <c r="J932" s="135" t="s">
        <v>5</v>
      </c>
      <c r="K932" s="150"/>
      <c r="L932" s="150"/>
      <c r="M932" s="150"/>
      <c r="N932" s="150"/>
      <c r="O932" s="150"/>
      <c r="P932" s="157" t="s">
        <v>5408</v>
      </c>
    </row>
    <row r="933" spans="1:17" ht="30" customHeight="1">
      <c r="A933" s="353" t="s">
        <v>5865</v>
      </c>
      <c r="B933" s="134" t="s">
        <v>5367</v>
      </c>
      <c r="C933" s="314" t="s">
        <v>5759</v>
      </c>
      <c r="D933" s="313" t="s">
        <v>5840</v>
      </c>
      <c r="E933" s="154" t="s">
        <v>4275</v>
      </c>
      <c r="F933" s="156" t="s">
        <v>4327</v>
      </c>
      <c r="G933" s="156" t="s">
        <v>4328</v>
      </c>
      <c r="H933" s="156">
        <v>8001717</v>
      </c>
      <c r="I933" s="274" t="s">
        <v>4304</v>
      </c>
      <c r="J933" s="135" t="s">
        <v>5</v>
      </c>
      <c r="K933" s="150"/>
      <c r="L933" s="150"/>
      <c r="M933" s="150"/>
      <c r="N933" s="150"/>
      <c r="O933" s="150"/>
      <c r="P933" s="157" t="s">
        <v>5408</v>
      </c>
    </row>
    <row r="934" spans="1:17" ht="30" customHeight="1">
      <c r="A934" s="353" t="s">
        <v>5865</v>
      </c>
      <c r="B934" s="134" t="s">
        <v>5367</v>
      </c>
      <c r="C934" s="314" t="s">
        <v>5759</v>
      </c>
      <c r="D934" s="313" t="s">
        <v>5840</v>
      </c>
      <c r="E934" s="154" t="s">
        <v>4275</v>
      </c>
      <c r="F934" s="156" t="s">
        <v>4330</v>
      </c>
      <c r="G934" s="156" t="s">
        <v>4331</v>
      </c>
      <c r="H934" s="156">
        <v>8001717</v>
      </c>
      <c r="I934" s="274" t="s">
        <v>4304</v>
      </c>
      <c r="J934" s="135" t="s">
        <v>5</v>
      </c>
      <c r="K934" s="150"/>
      <c r="L934" s="150"/>
      <c r="M934" s="150"/>
      <c r="N934" s="150"/>
      <c r="O934" s="150"/>
      <c r="P934" s="157" t="s">
        <v>5408</v>
      </c>
    </row>
    <row r="935" spans="1:17" ht="30" customHeight="1">
      <c r="A935" s="353" t="s">
        <v>5865</v>
      </c>
      <c r="B935" s="134" t="s">
        <v>5367</v>
      </c>
      <c r="C935" s="314" t="s">
        <v>5759</v>
      </c>
      <c r="D935" s="313" t="s">
        <v>5840</v>
      </c>
      <c r="E935" s="154" t="s">
        <v>4275</v>
      </c>
      <c r="F935" s="156" t="s">
        <v>4333</v>
      </c>
      <c r="G935" s="156" t="s">
        <v>4334</v>
      </c>
      <c r="H935" s="156">
        <v>8001717</v>
      </c>
      <c r="I935" s="274" t="s">
        <v>4304</v>
      </c>
      <c r="J935" s="135" t="s">
        <v>5</v>
      </c>
      <c r="K935" s="150"/>
      <c r="L935" s="150"/>
      <c r="M935" s="150"/>
      <c r="N935" s="150"/>
      <c r="O935" s="150"/>
      <c r="P935" s="157" t="s">
        <v>5408</v>
      </c>
    </row>
    <row r="936" spans="1:17" ht="30" customHeight="1">
      <c r="A936" s="353" t="s">
        <v>5865</v>
      </c>
      <c r="B936" s="134" t="s">
        <v>5367</v>
      </c>
      <c r="C936" s="314" t="s">
        <v>5759</v>
      </c>
      <c r="D936" s="313" t="s">
        <v>5840</v>
      </c>
      <c r="E936" s="154" t="s">
        <v>4275</v>
      </c>
      <c r="F936" s="156" t="s">
        <v>4336</v>
      </c>
      <c r="G936" s="156" t="s">
        <v>4337</v>
      </c>
      <c r="H936" s="156">
        <v>8001717</v>
      </c>
      <c r="I936" s="274" t="s">
        <v>4304</v>
      </c>
      <c r="J936" s="135" t="s">
        <v>5</v>
      </c>
      <c r="K936" s="150"/>
      <c r="L936" s="150"/>
      <c r="M936" s="150"/>
      <c r="N936" s="150"/>
      <c r="O936" s="150"/>
      <c r="P936" s="157" t="s">
        <v>5408</v>
      </c>
    </row>
    <row r="937" spans="1:17" ht="30" customHeight="1">
      <c r="A937" s="353" t="s">
        <v>5865</v>
      </c>
      <c r="B937" s="134" t="s">
        <v>5367</v>
      </c>
      <c r="C937" s="314" t="s">
        <v>5759</v>
      </c>
      <c r="D937" s="313" t="s">
        <v>5840</v>
      </c>
      <c r="E937" s="154" t="s">
        <v>4275</v>
      </c>
      <c r="F937" s="156" t="s">
        <v>4339</v>
      </c>
      <c r="G937" s="156" t="s">
        <v>4340</v>
      </c>
      <c r="H937" s="156">
        <v>8001717</v>
      </c>
      <c r="I937" s="274" t="s">
        <v>4304</v>
      </c>
      <c r="J937" s="135" t="s">
        <v>5</v>
      </c>
      <c r="K937" s="150"/>
      <c r="L937" s="150"/>
      <c r="M937" s="150"/>
      <c r="N937" s="150"/>
      <c r="O937" s="150"/>
      <c r="P937" s="157" t="s">
        <v>5408</v>
      </c>
    </row>
    <row r="938" spans="1:17" ht="30" customHeight="1">
      <c r="A938" s="353" t="s">
        <v>5865</v>
      </c>
      <c r="B938" s="134" t="s">
        <v>5367</v>
      </c>
      <c r="C938" s="314" t="s">
        <v>5759</v>
      </c>
      <c r="D938" s="313" t="s">
        <v>5840</v>
      </c>
      <c r="E938" s="154" t="s">
        <v>4275</v>
      </c>
      <c r="F938" s="156" t="s">
        <v>4342</v>
      </c>
      <c r="G938" s="156" t="s">
        <v>4343</v>
      </c>
      <c r="H938" s="156">
        <v>8001717</v>
      </c>
      <c r="I938" s="274" t="s">
        <v>4304</v>
      </c>
      <c r="J938" s="135" t="s">
        <v>5</v>
      </c>
      <c r="K938" s="150"/>
      <c r="L938" s="150"/>
      <c r="M938" s="150"/>
      <c r="N938" s="150"/>
      <c r="O938" s="150"/>
      <c r="P938" s="157" t="s">
        <v>5408</v>
      </c>
    </row>
    <row r="939" spans="1:17" ht="30" customHeight="1">
      <c r="A939" s="353" t="s">
        <v>5865</v>
      </c>
      <c r="B939" s="134" t="s">
        <v>5367</v>
      </c>
      <c r="C939" s="314" t="s">
        <v>5759</v>
      </c>
      <c r="D939" s="313" t="s">
        <v>5840</v>
      </c>
      <c r="E939" s="154" t="s">
        <v>4275</v>
      </c>
      <c r="F939" s="156" t="s">
        <v>4345</v>
      </c>
      <c r="G939" s="156" t="s">
        <v>4346</v>
      </c>
      <c r="H939" s="156">
        <v>8001717</v>
      </c>
      <c r="I939" s="274" t="s">
        <v>4304</v>
      </c>
      <c r="J939" s="135" t="s">
        <v>5</v>
      </c>
      <c r="K939" s="150"/>
      <c r="L939" s="150"/>
      <c r="M939" s="150"/>
      <c r="N939" s="150"/>
      <c r="O939" s="150"/>
      <c r="P939" s="157" t="s">
        <v>5408</v>
      </c>
    </row>
    <row r="940" spans="1:17" ht="26.5" customHeight="1">
      <c r="A940" s="353" t="s">
        <v>5865</v>
      </c>
      <c r="B940" s="134" t="s">
        <v>5367</v>
      </c>
      <c r="C940" s="314" t="s">
        <v>5759</v>
      </c>
      <c r="D940" s="313" t="s">
        <v>5840</v>
      </c>
      <c r="E940" s="135" t="s">
        <v>4348</v>
      </c>
      <c r="F940" s="101" t="s">
        <v>4349</v>
      </c>
      <c r="G940" s="154" t="s">
        <v>4350</v>
      </c>
      <c r="H940" s="156" t="s">
        <v>4351</v>
      </c>
      <c r="I940" s="274" t="s">
        <v>4352</v>
      </c>
      <c r="J940" s="135" t="s">
        <v>5</v>
      </c>
      <c r="K940" s="135"/>
      <c r="L940" s="135"/>
      <c r="M940" s="135"/>
      <c r="N940" s="135"/>
      <c r="O940" s="135"/>
      <c r="P940" s="157" t="s">
        <v>5408</v>
      </c>
      <c r="Q940" s="102"/>
    </row>
    <row r="941" spans="1:17" ht="30" customHeight="1">
      <c r="A941" s="353" t="s">
        <v>5865</v>
      </c>
      <c r="B941" s="134" t="s">
        <v>5367</v>
      </c>
      <c r="C941" s="314" t="s">
        <v>5759</v>
      </c>
      <c r="D941" s="313" t="s">
        <v>5840</v>
      </c>
      <c r="E941" s="135" t="s">
        <v>4348</v>
      </c>
      <c r="F941" s="222" t="s">
        <v>4354</v>
      </c>
      <c r="G941" s="138" t="s">
        <v>4355</v>
      </c>
      <c r="H941" s="139" t="s">
        <v>4356</v>
      </c>
      <c r="I941" s="145" t="s">
        <v>4357</v>
      </c>
      <c r="J941" s="135" t="s">
        <v>5</v>
      </c>
      <c r="K941" s="135"/>
      <c r="L941" s="135"/>
      <c r="M941" s="135"/>
      <c r="N941" s="135"/>
      <c r="O941" s="135"/>
      <c r="P941" s="157" t="s">
        <v>5408</v>
      </c>
      <c r="Q941" s="104"/>
    </row>
    <row r="942" spans="1:17" ht="30" customHeight="1">
      <c r="A942" s="353" t="s">
        <v>5865</v>
      </c>
      <c r="B942" s="134" t="s">
        <v>5367</v>
      </c>
      <c r="C942" s="314" t="s">
        <v>5759</v>
      </c>
      <c r="D942" s="313" t="s">
        <v>5840</v>
      </c>
      <c r="E942" s="135" t="s">
        <v>4348</v>
      </c>
      <c r="F942" s="222" t="s">
        <v>4359</v>
      </c>
      <c r="G942" s="138" t="s">
        <v>4360</v>
      </c>
      <c r="H942" s="139" t="s">
        <v>4361</v>
      </c>
      <c r="I942" s="145" t="s">
        <v>4362</v>
      </c>
      <c r="J942" s="135" t="s">
        <v>5</v>
      </c>
      <c r="K942" s="135" t="s">
        <v>4363</v>
      </c>
      <c r="L942" s="135"/>
      <c r="M942" s="135"/>
      <c r="N942" s="135"/>
      <c r="O942" s="135"/>
      <c r="P942" s="157" t="s">
        <v>5408</v>
      </c>
      <c r="Q942" s="104"/>
    </row>
    <row r="943" spans="1:17" ht="30" customHeight="1">
      <c r="A943" s="353" t="s">
        <v>5865</v>
      </c>
      <c r="B943" s="134" t="s">
        <v>5367</v>
      </c>
      <c r="C943" s="314" t="s">
        <v>5759</v>
      </c>
      <c r="D943" s="313" t="s">
        <v>5840</v>
      </c>
      <c r="E943" s="135" t="s">
        <v>4348</v>
      </c>
      <c r="F943" s="222" t="s">
        <v>4365</v>
      </c>
      <c r="G943" s="138" t="s">
        <v>4366</v>
      </c>
      <c r="H943" s="139">
        <v>80055</v>
      </c>
      <c r="I943" s="145" t="s">
        <v>4367</v>
      </c>
      <c r="J943" s="135" t="s">
        <v>5</v>
      </c>
      <c r="K943" s="135"/>
      <c r="L943" s="135"/>
      <c r="M943" s="135"/>
      <c r="N943" s="135"/>
      <c r="O943" s="135"/>
      <c r="P943" s="136" t="s">
        <v>5514</v>
      </c>
      <c r="Q943" s="104"/>
    </row>
    <row r="944" spans="1:17" ht="30" customHeight="1">
      <c r="A944" s="353" t="s">
        <v>5865</v>
      </c>
      <c r="B944" s="134" t="s">
        <v>5368</v>
      </c>
      <c r="C944" s="314" t="s">
        <v>5761</v>
      </c>
      <c r="D944" s="313" t="s">
        <v>5843</v>
      </c>
      <c r="E944" s="135" t="s">
        <v>4369</v>
      </c>
      <c r="F944" s="139" t="s">
        <v>4370</v>
      </c>
      <c r="G944" s="139" t="s">
        <v>4371</v>
      </c>
      <c r="H944" s="139" t="s">
        <v>4372</v>
      </c>
      <c r="I944" s="145" t="s">
        <v>4373</v>
      </c>
      <c r="J944" s="135" t="s">
        <v>869</v>
      </c>
      <c r="K944" s="135"/>
      <c r="L944" s="135"/>
      <c r="M944" s="135"/>
      <c r="N944" s="135"/>
      <c r="O944" s="135"/>
      <c r="P944" s="136" t="s">
        <v>5515</v>
      </c>
    </row>
    <row r="945" spans="1:16" ht="30" customHeight="1">
      <c r="A945" s="353" t="s">
        <v>5865</v>
      </c>
      <c r="B945" s="134" t="s">
        <v>5368</v>
      </c>
      <c r="C945" s="314" t="s">
        <v>5761</v>
      </c>
      <c r="D945" s="313" t="s">
        <v>5843</v>
      </c>
      <c r="E945" s="135" t="s">
        <v>4369</v>
      </c>
      <c r="F945" s="139" t="s">
        <v>4375</v>
      </c>
      <c r="G945" s="138" t="s">
        <v>4376</v>
      </c>
      <c r="H945" s="138" t="s">
        <v>4377</v>
      </c>
      <c r="I945" s="145" t="s">
        <v>4378</v>
      </c>
      <c r="J945" s="135" t="s">
        <v>869</v>
      </c>
      <c r="K945" s="135"/>
      <c r="L945" s="135"/>
      <c r="M945" s="135"/>
      <c r="N945" s="135"/>
      <c r="O945" s="135"/>
      <c r="P945" s="136" t="s">
        <v>5515</v>
      </c>
    </row>
    <row r="946" spans="1:16" ht="30" customHeight="1">
      <c r="A946" s="353" t="s">
        <v>5865</v>
      </c>
      <c r="B946" s="134" t="s">
        <v>5368</v>
      </c>
      <c r="C946" s="314" t="s">
        <v>5761</v>
      </c>
      <c r="D946" s="313" t="s">
        <v>5843</v>
      </c>
      <c r="E946" s="135" t="s">
        <v>4369</v>
      </c>
      <c r="F946" s="139" t="s">
        <v>4380</v>
      </c>
      <c r="G946" s="138" t="s">
        <v>4381</v>
      </c>
      <c r="H946" s="139" t="s">
        <v>4382</v>
      </c>
      <c r="I946" s="145" t="s">
        <v>4378</v>
      </c>
      <c r="J946" s="135" t="s">
        <v>869</v>
      </c>
      <c r="K946" s="135"/>
      <c r="L946" s="135"/>
      <c r="M946" s="135"/>
      <c r="N946" s="135"/>
      <c r="O946" s="135"/>
      <c r="P946" s="136" t="s">
        <v>5515</v>
      </c>
    </row>
    <row r="947" spans="1:16" ht="30" customHeight="1">
      <c r="A947" s="353" t="s">
        <v>5865</v>
      </c>
      <c r="B947" s="134" t="s">
        <v>5369</v>
      </c>
      <c r="C947" s="314" t="s">
        <v>5763</v>
      </c>
      <c r="D947" s="313" t="s">
        <v>5840</v>
      </c>
      <c r="E947" s="135" t="s">
        <v>4384</v>
      </c>
      <c r="F947" s="135" t="s">
        <v>4385</v>
      </c>
      <c r="G947" s="135" t="s">
        <v>4386</v>
      </c>
      <c r="H947" s="135" t="s">
        <v>4387</v>
      </c>
      <c r="I947" s="139" t="s">
        <v>4388</v>
      </c>
      <c r="J947" s="246" t="s">
        <v>5</v>
      </c>
      <c r="K947" s="246"/>
      <c r="L947" s="246"/>
      <c r="M947" s="246"/>
      <c r="N947" s="246"/>
      <c r="O947" s="246"/>
      <c r="P947" s="157" t="s">
        <v>5408</v>
      </c>
    </row>
    <row r="948" spans="1:16" ht="30" customHeight="1">
      <c r="A948" s="353" t="s">
        <v>5865</v>
      </c>
      <c r="B948" s="134" t="s">
        <v>5369</v>
      </c>
      <c r="C948" s="314" t="s">
        <v>5763</v>
      </c>
      <c r="D948" s="313" t="s">
        <v>5840</v>
      </c>
      <c r="E948" s="135" t="s">
        <v>4384</v>
      </c>
      <c r="F948" s="199" t="s">
        <v>4390</v>
      </c>
      <c r="G948" s="135" t="s">
        <v>4386</v>
      </c>
      <c r="H948" s="135" t="s">
        <v>4391</v>
      </c>
      <c r="I948" s="139" t="s">
        <v>4388</v>
      </c>
      <c r="J948" s="246" t="s">
        <v>5</v>
      </c>
      <c r="K948" s="246"/>
      <c r="L948" s="246"/>
      <c r="M948" s="246"/>
      <c r="N948" s="246"/>
      <c r="O948" s="246"/>
      <c r="P948" s="157" t="s">
        <v>5408</v>
      </c>
    </row>
    <row r="949" spans="1:16" ht="30" customHeight="1">
      <c r="A949" s="353" t="s">
        <v>5865</v>
      </c>
      <c r="B949" s="134" t="s">
        <v>5369</v>
      </c>
      <c r="C949" s="314" t="s">
        <v>5763</v>
      </c>
      <c r="D949" s="313" t="s">
        <v>5840</v>
      </c>
      <c r="E949" s="246" t="s">
        <v>4393</v>
      </c>
      <c r="F949" s="246" t="s">
        <v>4394</v>
      </c>
      <c r="G949" s="246" t="s">
        <v>4395</v>
      </c>
      <c r="H949" s="246" t="s">
        <v>4396</v>
      </c>
      <c r="I949" s="305" t="s">
        <v>4388</v>
      </c>
      <c r="J949" s="246" t="s">
        <v>5</v>
      </c>
      <c r="K949" s="246"/>
      <c r="L949" s="246"/>
      <c r="M949" s="246"/>
      <c r="N949" s="246"/>
      <c r="O949" s="246"/>
      <c r="P949" s="157" t="s">
        <v>5408</v>
      </c>
    </row>
    <row r="950" spans="1:16" ht="30" customHeight="1">
      <c r="A950" s="353" t="s">
        <v>5865</v>
      </c>
      <c r="B950" s="134" t="s">
        <v>5369</v>
      </c>
      <c r="C950" s="314" t="s">
        <v>5763</v>
      </c>
      <c r="D950" s="313" t="s">
        <v>5840</v>
      </c>
      <c r="E950" s="246" t="s">
        <v>4393</v>
      </c>
      <c r="F950" s="246" t="s">
        <v>4398</v>
      </c>
      <c r="G950" s="246" t="s">
        <v>4399</v>
      </c>
      <c r="H950" s="246" t="s">
        <v>4400</v>
      </c>
      <c r="I950" s="306" t="s">
        <v>4401</v>
      </c>
      <c r="J950" s="246" t="s">
        <v>5</v>
      </c>
      <c r="K950" s="246"/>
      <c r="L950" s="246"/>
      <c r="M950" s="246"/>
      <c r="N950" s="246"/>
      <c r="O950" s="246"/>
      <c r="P950" s="157" t="s">
        <v>5408</v>
      </c>
    </row>
    <row r="951" spans="1:16" ht="30" customHeight="1">
      <c r="A951" s="353" t="s">
        <v>5865</v>
      </c>
      <c r="B951" s="134" t="s">
        <v>5369</v>
      </c>
      <c r="C951" s="314" t="s">
        <v>5763</v>
      </c>
      <c r="D951" s="313" t="s">
        <v>5840</v>
      </c>
      <c r="E951" s="246" t="s">
        <v>4393</v>
      </c>
      <c r="F951" s="246" t="s">
        <v>4403</v>
      </c>
      <c r="G951" s="246" t="s">
        <v>4404</v>
      </c>
      <c r="H951" s="275" t="s">
        <v>4405</v>
      </c>
      <c r="I951" s="305" t="s">
        <v>4406</v>
      </c>
      <c r="J951" s="246" t="s">
        <v>5</v>
      </c>
      <c r="K951" s="246"/>
      <c r="L951" s="246"/>
      <c r="M951" s="246"/>
      <c r="N951" s="246"/>
      <c r="O951" s="246"/>
      <c r="P951" s="157" t="s">
        <v>5408</v>
      </c>
    </row>
    <row r="952" spans="1:16" ht="30" customHeight="1">
      <c r="A952" s="353" t="s">
        <v>5865</v>
      </c>
      <c r="B952" s="134" t="s">
        <v>5370</v>
      </c>
      <c r="C952" s="314" t="s">
        <v>5851</v>
      </c>
      <c r="D952" s="313" t="s">
        <v>5852</v>
      </c>
      <c r="E952" s="135" t="s">
        <v>4408</v>
      </c>
      <c r="F952" s="139" t="s">
        <v>4409</v>
      </c>
      <c r="G952" s="141" t="s">
        <v>4410</v>
      </c>
      <c r="H952" s="139">
        <v>29121061</v>
      </c>
      <c r="I952" s="140" t="s">
        <v>4411</v>
      </c>
      <c r="J952" s="135" t="s">
        <v>5</v>
      </c>
      <c r="K952" s="135"/>
      <c r="L952" s="135"/>
      <c r="M952" s="135"/>
      <c r="N952" s="135"/>
      <c r="O952" s="135"/>
      <c r="P952" s="136" t="s">
        <v>5516</v>
      </c>
    </row>
    <row r="953" spans="1:16" ht="30" customHeight="1">
      <c r="A953" s="353" t="s">
        <v>5865</v>
      </c>
      <c r="B953" s="134" t="s">
        <v>5371</v>
      </c>
      <c r="C953" s="314" t="s">
        <v>5765</v>
      </c>
      <c r="D953" s="313" t="s">
        <v>5840</v>
      </c>
      <c r="E953" s="135" t="s">
        <v>4413</v>
      </c>
      <c r="F953" s="135" t="s">
        <v>4414</v>
      </c>
      <c r="G953" s="138" t="s">
        <v>4415</v>
      </c>
      <c r="H953" s="139">
        <v>24583600</v>
      </c>
      <c r="I953" s="140" t="s">
        <v>4416</v>
      </c>
      <c r="J953" s="135"/>
      <c r="K953" s="135"/>
      <c r="L953" s="276"/>
      <c r="M953" s="135"/>
      <c r="N953" s="276" t="s">
        <v>4417</v>
      </c>
      <c r="O953" s="135"/>
      <c r="P953" s="157" t="s">
        <v>5408</v>
      </c>
    </row>
    <row r="954" spans="1:16" ht="30" customHeight="1">
      <c r="A954" s="353" t="s">
        <v>5865</v>
      </c>
      <c r="B954" s="134" t="s">
        <v>5371</v>
      </c>
      <c r="C954" s="314" t="s">
        <v>5765</v>
      </c>
      <c r="D954" s="313" t="s">
        <v>5840</v>
      </c>
      <c r="E954" s="135" t="s">
        <v>4413</v>
      </c>
      <c r="F954" s="135" t="s">
        <v>4419</v>
      </c>
      <c r="G954" s="138" t="s">
        <v>4420</v>
      </c>
      <c r="H954" s="139">
        <v>24618900</v>
      </c>
      <c r="I954" s="140" t="s">
        <v>4421</v>
      </c>
      <c r="J954" s="135"/>
      <c r="K954" s="135"/>
      <c r="L954" s="276"/>
      <c r="M954" s="135"/>
      <c r="N954" s="276" t="s">
        <v>4417</v>
      </c>
      <c r="O954" s="135"/>
      <c r="P954" s="157" t="s">
        <v>5408</v>
      </c>
    </row>
    <row r="955" spans="1:16" ht="30" customHeight="1">
      <c r="A955" s="353" t="s">
        <v>5865</v>
      </c>
      <c r="B955" s="134" t="s">
        <v>5371</v>
      </c>
      <c r="C955" s="314" t="s">
        <v>5765</v>
      </c>
      <c r="D955" s="313" t="s">
        <v>5840</v>
      </c>
      <c r="E955" s="135" t="s">
        <v>4413</v>
      </c>
      <c r="F955" s="135" t="s">
        <v>4423</v>
      </c>
      <c r="G955" s="139" t="s">
        <v>4424</v>
      </c>
      <c r="H955" s="139">
        <v>22004000</v>
      </c>
      <c r="I955" s="140" t="s">
        <v>4425</v>
      </c>
      <c r="J955" s="135"/>
      <c r="K955" s="135"/>
      <c r="L955" s="276"/>
      <c r="M955" s="135"/>
      <c r="N955" s="276" t="s">
        <v>4417</v>
      </c>
      <c r="O955" s="135"/>
      <c r="P955" s="157" t="s">
        <v>5408</v>
      </c>
    </row>
    <row r="956" spans="1:16" ht="30" customHeight="1">
      <c r="A956" s="353" t="s">
        <v>5865</v>
      </c>
      <c r="B956" s="134" t="s">
        <v>5371</v>
      </c>
      <c r="C956" s="314" t="s">
        <v>5765</v>
      </c>
      <c r="D956" s="313" t="s">
        <v>5840</v>
      </c>
      <c r="E956" s="135" t="s">
        <v>4413</v>
      </c>
      <c r="F956" s="213" t="s">
        <v>4427</v>
      </c>
      <c r="G956" s="138" t="s">
        <v>4428</v>
      </c>
      <c r="H956" s="138" t="s">
        <v>4429</v>
      </c>
      <c r="I956" s="140" t="s">
        <v>4430</v>
      </c>
      <c r="J956" s="135"/>
      <c r="K956" s="135"/>
      <c r="L956" s="276"/>
      <c r="M956" s="135"/>
      <c r="N956" s="276" t="s">
        <v>4417</v>
      </c>
      <c r="O956" s="135"/>
      <c r="P956" s="157" t="s">
        <v>5408</v>
      </c>
    </row>
    <row r="957" spans="1:16" ht="30" customHeight="1">
      <c r="A957" s="353" t="s">
        <v>5865</v>
      </c>
      <c r="B957" s="134" t="s">
        <v>5371</v>
      </c>
      <c r="C957" s="314" t="s">
        <v>5765</v>
      </c>
      <c r="D957" s="313" t="s">
        <v>5840</v>
      </c>
      <c r="E957" s="135" t="s">
        <v>4413</v>
      </c>
      <c r="F957" s="135" t="s">
        <v>4432</v>
      </c>
      <c r="G957" s="138" t="s">
        <v>4433</v>
      </c>
      <c r="H957" s="139">
        <v>24615157</v>
      </c>
      <c r="I957" s="139" t="s">
        <v>4434</v>
      </c>
      <c r="J957" s="135"/>
      <c r="K957" s="135"/>
      <c r="L957" s="276"/>
      <c r="M957" s="135"/>
      <c r="N957" s="276" t="s">
        <v>4417</v>
      </c>
      <c r="O957" s="135"/>
      <c r="P957" s="157" t="s">
        <v>5408</v>
      </c>
    </row>
    <row r="958" spans="1:16" ht="30" customHeight="1">
      <c r="A958" s="353" t="s">
        <v>5865</v>
      </c>
      <c r="B958" s="134" t="s">
        <v>5371</v>
      </c>
      <c r="C958" s="314" t="s">
        <v>5765</v>
      </c>
      <c r="D958" s="313" t="s">
        <v>5840</v>
      </c>
      <c r="E958" s="135" t="s">
        <v>4413</v>
      </c>
      <c r="F958" s="135" t="s">
        <v>4436</v>
      </c>
      <c r="G958" s="138" t="s">
        <v>4437</v>
      </c>
      <c r="H958" s="139">
        <v>24200559</v>
      </c>
      <c r="I958" s="140" t="s">
        <v>4438</v>
      </c>
      <c r="J958" s="135"/>
      <c r="K958" s="135"/>
      <c r="L958" s="276"/>
      <c r="M958" s="135"/>
      <c r="N958" s="276" t="s">
        <v>4417</v>
      </c>
      <c r="O958" s="135"/>
      <c r="P958" s="157" t="s">
        <v>5408</v>
      </c>
    </row>
    <row r="959" spans="1:16" ht="30" customHeight="1">
      <c r="A959" s="353" t="s">
        <v>5865</v>
      </c>
      <c r="B959" s="134" t="s">
        <v>5371</v>
      </c>
      <c r="C959" s="314" t="s">
        <v>5765</v>
      </c>
      <c r="D959" s="313" t="s">
        <v>5840</v>
      </c>
      <c r="E959" s="135" t="s">
        <v>4413</v>
      </c>
      <c r="F959" s="108" t="s">
        <v>4440</v>
      </c>
      <c r="G959" s="138" t="s">
        <v>4441</v>
      </c>
      <c r="H959" s="139">
        <v>24496693</v>
      </c>
      <c r="I959" s="138" t="s">
        <v>4442</v>
      </c>
      <c r="J959" s="141" t="s">
        <v>4443</v>
      </c>
      <c r="K959" s="135"/>
      <c r="L959" s="135"/>
      <c r="M959" s="135"/>
      <c r="N959" s="135"/>
      <c r="O959" s="135"/>
      <c r="P959" s="157" t="s">
        <v>5408</v>
      </c>
    </row>
    <row r="960" spans="1:16" ht="30" customHeight="1">
      <c r="A960" s="353" t="s">
        <v>5865</v>
      </c>
      <c r="B960" s="134" t="s">
        <v>5371</v>
      </c>
      <c r="C960" s="314" t="s">
        <v>5765</v>
      </c>
      <c r="D960" s="313" t="s">
        <v>5840</v>
      </c>
      <c r="E960" s="135" t="s">
        <v>4413</v>
      </c>
      <c r="F960" s="108" t="s">
        <v>4445</v>
      </c>
      <c r="G960" s="138" t="s">
        <v>4446</v>
      </c>
      <c r="H960" s="139">
        <v>24607619</v>
      </c>
      <c r="I960" s="138" t="s">
        <v>4447</v>
      </c>
      <c r="J960" s="141" t="s">
        <v>4443</v>
      </c>
      <c r="K960" s="135"/>
      <c r="L960" s="135"/>
      <c r="M960" s="135"/>
      <c r="N960" s="135"/>
      <c r="O960" s="135"/>
      <c r="P960" s="157" t="s">
        <v>5408</v>
      </c>
    </row>
    <row r="961" spans="1:16" s="109" customFormat="1" ht="30" customHeight="1">
      <c r="A961" s="353" t="s">
        <v>5865</v>
      </c>
      <c r="B961" s="134" t="s">
        <v>5371</v>
      </c>
      <c r="C961" s="314" t="s">
        <v>5765</v>
      </c>
      <c r="D961" s="313" t="s">
        <v>5840</v>
      </c>
      <c r="E961" s="213" t="s">
        <v>4413</v>
      </c>
      <c r="F961" s="108" t="s">
        <v>4449</v>
      </c>
      <c r="G961" s="277" t="s">
        <v>4450</v>
      </c>
      <c r="H961" s="239">
        <v>24052854</v>
      </c>
      <c r="I961" s="307" t="s">
        <v>4430</v>
      </c>
      <c r="J961" s="278" t="s">
        <v>4443</v>
      </c>
      <c r="K961" s="213"/>
      <c r="L961" s="213"/>
      <c r="M961" s="213"/>
      <c r="N961" s="213"/>
      <c r="O961" s="213"/>
      <c r="P961" s="157" t="s">
        <v>5408</v>
      </c>
    </row>
    <row r="962" spans="1:16" ht="30" customHeight="1">
      <c r="A962" s="353" t="s">
        <v>5865</v>
      </c>
      <c r="B962" s="134" t="s">
        <v>5371</v>
      </c>
      <c r="C962" s="314" t="s">
        <v>5765</v>
      </c>
      <c r="D962" s="313" t="s">
        <v>5840</v>
      </c>
      <c r="E962" s="135" t="s">
        <v>4413</v>
      </c>
      <c r="F962" s="235" t="s">
        <v>4451</v>
      </c>
      <c r="G962" s="138" t="s">
        <v>4452</v>
      </c>
      <c r="H962" s="139">
        <v>24399777</v>
      </c>
      <c r="I962" s="138" t="s">
        <v>4453</v>
      </c>
      <c r="J962" s="141" t="s">
        <v>4443</v>
      </c>
      <c r="K962" s="135"/>
      <c r="L962" s="135"/>
      <c r="M962" s="135"/>
      <c r="N962" s="135"/>
      <c r="O962" s="135"/>
      <c r="P962" s="157" t="s">
        <v>5408</v>
      </c>
    </row>
    <row r="963" spans="1:16" ht="30" customHeight="1">
      <c r="A963" s="353" t="s">
        <v>5865</v>
      </c>
      <c r="B963" s="134" t="s">
        <v>5371</v>
      </c>
      <c r="C963" s="314" t="s">
        <v>5765</v>
      </c>
      <c r="D963" s="313" t="s">
        <v>5840</v>
      </c>
      <c r="E963" s="135" t="s">
        <v>4413</v>
      </c>
      <c r="F963" s="235" t="s">
        <v>4455</v>
      </c>
      <c r="G963" s="139" t="s">
        <v>4456</v>
      </c>
      <c r="H963" s="139">
        <v>24760100</v>
      </c>
      <c r="I963" s="138" t="s">
        <v>4457</v>
      </c>
      <c r="J963" s="141" t="s">
        <v>4443</v>
      </c>
      <c r="K963" s="135"/>
      <c r="L963" s="135"/>
      <c r="M963" s="135"/>
      <c r="N963" s="135"/>
      <c r="O963" s="135"/>
      <c r="P963" s="157" t="s">
        <v>5408</v>
      </c>
    </row>
    <row r="964" spans="1:16" ht="30" customHeight="1">
      <c r="A964" s="353" t="s">
        <v>5865</v>
      </c>
      <c r="B964" s="134" t="s">
        <v>5372</v>
      </c>
      <c r="C964" s="314" t="s">
        <v>5767</v>
      </c>
      <c r="D964" s="313" t="s">
        <v>5840</v>
      </c>
      <c r="E964" s="135" t="s">
        <v>4459</v>
      </c>
      <c r="F964" s="139" t="s">
        <v>4460</v>
      </c>
      <c r="G964" s="139" t="s">
        <v>4461</v>
      </c>
      <c r="H964" s="216" t="s">
        <v>4462</v>
      </c>
      <c r="I964" s="145" t="s">
        <v>4463</v>
      </c>
      <c r="J964" s="135" t="s">
        <v>5</v>
      </c>
      <c r="K964" s="135"/>
      <c r="L964" s="135"/>
      <c r="M964" s="135"/>
      <c r="N964" s="135"/>
      <c r="O964" s="135"/>
      <c r="P964" s="136" t="s">
        <v>5517</v>
      </c>
    </row>
    <row r="965" spans="1:16" ht="30" customHeight="1">
      <c r="A965" s="353" t="s">
        <v>5865</v>
      </c>
      <c r="B965" s="134" t="s">
        <v>5373</v>
      </c>
      <c r="C965" s="314" t="s">
        <v>5769</v>
      </c>
      <c r="D965" s="313" t="s">
        <v>5840</v>
      </c>
      <c r="E965" s="135" t="s">
        <v>4465</v>
      </c>
      <c r="F965" s="139" t="s">
        <v>4466</v>
      </c>
      <c r="G965" s="139" t="s">
        <v>4467</v>
      </c>
      <c r="H965" s="232" t="s">
        <v>4468</v>
      </c>
      <c r="I965" s="145" t="s">
        <v>4469</v>
      </c>
      <c r="J965" s="135" t="s">
        <v>5</v>
      </c>
      <c r="K965" s="135"/>
      <c r="L965" s="135"/>
      <c r="M965" s="135"/>
      <c r="N965" s="135"/>
      <c r="O965" s="135"/>
      <c r="P965" s="157" t="s">
        <v>5408</v>
      </c>
    </row>
    <row r="966" spans="1:16" ht="30" customHeight="1">
      <c r="A966" s="353" t="s">
        <v>5865</v>
      </c>
      <c r="B966" s="134" t="s">
        <v>5373</v>
      </c>
      <c r="C966" s="314" t="s">
        <v>5769</v>
      </c>
      <c r="D966" s="313" t="s">
        <v>5840</v>
      </c>
      <c r="E966" s="135" t="s">
        <v>4465</v>
      </c>
      <c r="F966" s="139" t="s">
        <v>4471</v>
      </c>
      <c r="G966" s="139" t="s">
        <v>4472</v>
      </c>
      <c r="H966" s="139" t="s">
        <v>4473</v>
      </c>
      <c r="I966" s="145" t="s">
        <v>4474</v>
      </c>
      <c r="J966" s="135" t="s">
        <v>5</v>
      </c>
      <c r="K966" s="135"/>
      <c r="L966" s="135"/>
      <c r="M966" s="135"/>
      <c r="N966" s="135"/>
      <c r="O966" s="135"/>
      <c r="P966" s="157" t="s">
        <v>5408</v>
      </c>
    </row>
    <row r="967" spans="1:16" ht="30" customHeight="1">
      <c r="A967" s="353" t="s">
        <v>5865</v>
      </c>
      <c r="B967" s="134" t="s">
        <v>5373</v>
      </c>
      <c r="C967" s="314" t="s">
        <v>5769</v>
      </c>
      <c r="D967" s="313" t="s">
        <v>5840</v>
      </c>
      <c r="E967" s="135" t="s">
        <v>4465</v>
      </c>
      <c r="F967" s="139" t="s">
        <v>4476</v>
      </c>
      <c r="G967" s="139" t="s">
        <v>4477</v>
      </c>
      <c r="H967" s="139" t="s">
        <v>4478</v>
      </c>
      <c r="I967" s="145" t="s">
        <v>4479</v>
      </c>
      <c r="J967" s="135" t="s">
        <v>5</v>
      </c>
      <c r="K967" s="135"/>
      <c r="L967" s="135"/>
      <c r="M967" s="135"/>
      <c r="N967" s="135"/>
      <c r="O967" s="135"/>
      <c r="P967" s="157" t="s">
        <v>5408</v>
      </c>
    </row>
    <row r="968" spans="1:16" ht="30" customHeight="1">
      <c r="A968" s="353" t="s">
        <v>5865</v>
      </c>
      <c r="B968" s="134" t="s">
        <v>5373</v>
      </c>
      <c r="C968" s="314" t="s">
        <v>5769</v>
      </c>
      <c r="D968" s="313" t="s">
        <v>5840</v>
      </c>
      <c r="E968" s="135" t="s">
        <v>4465</v>
      </c>
      <c r="F968" s="139" t="s">
        <v>4481</v>
      </c>
      <c r="G968" s="139" t="s">
        <v>4482</v>
      </c>
      <c r="H968" s="139" t="s">
        <v>4483</v>
      </c>
      <c r="I968" s="145" t="s">
        <v>4484</v>
      </c>
      <c r="J968" s="135" t="s">
        <v>5</v>
      </c>
      <c r="K968" s="135"/>
      <c r="L968" s="135"/>
      <c r="M968" s="135"/>
      <c r="N968" s="135"/>
      <c r="O968" s="135"/>
      <c r="P968" s="157" t="s">
        <v>5408</v>
      </c>
    </row>
    <row r="969" spans="1:16" ht="30" customHeight="1">
      <c r="A969" s="353" t="s">
        <v>5865</v>
      </c>
      <c r="B969" s="134" t="s">
        <v>5373</v>
      </c>
      <c r="C969" s="314" t="s">
        <v>5769</v>
      </c>
      <c r="D969" s="313" t="s">
        <v>5840</v>
      </c>
      <c r="E969" s="135" t="s">
        <v>4465</v>
      </c>
      <c r="F969" s="139" t="s">
        <v>4486</v>
      </c>
      <c r="G969" s="139" t="s">
        <v>4487</v>
      </c>
      <c r="H969" s="139" t="s">
        <v>4488</v>
      </c>
      <c r="I969" s="145" t="s">
        <v>4489</v>
      </c>
      <c r="J969" s="135" t="s">
        <v>5</v>
      </c>
      <c r="K969" s="135"/>
      <c r="L969" s="135"/>
      <c r="M969" s="135"/>
      <c r="N969" s="135"/>
      <c r="O969" s="135"/>
      <c r="P969" s="157" t="s">
        <v>5408</v>
      </c>
    </row>
    <row r="970" spans="1:16" ht="30" customHeight="1">
      <c r="A970" s="353" t="s">
        <v>5865</v>
      </c>
      <c r="B970" s="134" t="s">
        <v>5373</v>
      </c>
      <c r="C970" s="314" t="s">
        <v>5769</v>
      </c>
      <c r="D970" s="313" t="s">
        <v>5840</v>
      </c>
      <c r="E970" s="135" t="s">
        <v>4465</v>
      </c>
      <c r="F970" s="139" t="s">
        <v>4491</v>
      </c>
      <c r="G970" s="139" t="s">
        <v>4492</v>
      </c>
      <c r="H970" s="139" t="s">
        <v>4493</v>
      </c>
      <c r="I970" s="145" t="s">
        <v>4494</v>
      </c>
      <c r="J970" s="135" t="s">
        <v>5</v>
      </c>
      <c r="K970" s="135"/>
      <c r="L970" s="135"/>
      <c r="M970" s="135"/>
      <c r="N970" s="135"/>
      <c r="O970" s="135"/>
      <c r="P970" s="157" t="s">
        <v>5408</v>
      </c>
    </row>
    <row r="971" spans="1:16" ht="30" customHeight="1">
      <c r="A971" s="353" t="s">
        <v>5865</v>
      </c>
      <c r="B971" s="134" t="s">
        <v>5373</v>
      </c>
      <c r="C971" s="314" t="s">
        <v>5769</v>
      </c>
      <c r="D971" s="313" t="s">
        <v>5840</v>
      </c>
      <c r="E971" s="135" t="s">
        <v>4465</v>
      </c>
      <c r="F971" s="139" t="s">
        <v>4496</v>
      </c>
      <c r="G971" s="139" t="s">
        <v>4497</v>
      </c>
      <c r="H971" s="139" t="s">
        <v>4498</v>
      </c>
      <c r="I971" s="145" t="s">
        <v>4499</v>
      </c>
      <c r="J971" s="135" t="s">
        <v>5</v>
      </c>
      <c r="K971" s="135"/>
      <c r="L971" s="135"/>
      <c r="M971" s="135"/>
      <c r="N971" s="135"/>
      <c r="O971" s="135"/>
      <c r="P971" s="157" t="s">
        <v>5408</v>
      </c>
    </row>
    <row r="972" spans="1:16" ht="30" customHeight="1">
      <c r="A972" s="353" t="s">
        <v>5865</v>
      </c>
      <c r="B972" s="134" t="s">
        <v>5374</v>
      </c>
      <c r="C972" s="314" t="s">
        <v>5771</v>
      </c>
      <c r="D972" s="313" t="s">
        <v>5843</v>
      </c>
      <c r="E972" s="135" t="s">
        <v>4503</v>
      </c>
      <c r="F972" s="139" t="s">
        <v>4501</v>
      </c>
      <c r="G972" s="138" t="s">
        <v>4509</v>
      </c>
      <c r="H972" s="216" t="s">
        <v>4510</v>
      </c>
      <c r="I972" s="140" t="s">
        <v>4511</v>
      </c>
      <c r="J972" s="135" t="s">
        <v>5</v>
      </c>
      <c r="K972" s="135"/>
      <c r="L972" s="135"/>
      <c r="M972" s="135"/>
      <c r="N972" s="135"/>
      <c r="O972" s="135"/>
      <c r="P972" s="157" t="s">
        <v>5408</v>
      </c>
    </row>
    <row r="973" spans="1:16" ht="30" customHeight="1">
      <c r="A973" s="353" t="s">
        <v>5865</v>
      </c>
      <c r="B973" s="134" t="s">
        <v>5374</v>
      </c>
      <c r="C973" s="314" t="s">
        <v>5771</v>
      </c>
      <c r="D973" s="313" t="s">
        <v>5843</v>
      </c>
      <c r="E973" s="135" t="s">
        <v>4503</v>
      </c>
      <c r="F973" s="139" t="s">
        <v>4504</v>
      </c>
      <c r="G973" s="138" t="s">
        <v>4505</v>
      </c>
      <c r="H973" s="216" t="s">
        <v>4506</v>
      </c>
      <c r="I973" s="140" t="s">
        <v>4507</v>
      </c>
      <c r="J973" s="135" t="s">
        <v>5</v>
      </c>
      <c r="K973" s="135"/>
      <c r="L973" s="135"/>
      <c r="M973" s="135"/>
      <c r="N973" s="135"/>
      <c r="O973" s="135"/>
      <c r="P973" s="157" t="s">
        <v>5408</v>
      </c>
    </row>
    <row r="974" spans="1:16" ht="30" customHeight="1">
      <c r="A974" s="353" t="s">
        <v>5865</v>
      </c>
      <c r="B974" s="134" t="s">
        <v>5375</v>
      </c>
      <c r="C974" s="314" t="s">
        <v>5773</v>
      </c>
      <c r="D974" s="313" t="s">
        <v>5840</v>
      </c>
      <c r="E974" s="135" t="s">
        <v>4512</v>
      </c>
      <c r="F974" s="139" t="s">
        <v>4513</v>
      </c>
      <c r="G974" s="138" t="s">
        <v>4514</v>
      </c>
      <c r="H974" s="139" t="s">
        <v>4515</v>
      </c>
      <c r="I974" s="140" t="s">
        <v>4516</v>
      </c>
      <c r="J974" s="135" t="s">
        <v>52</v>
      </c>
      <c r="K974" s="135"/>
      <c r="L974" s="135"/>
      <c r="M974" s="135"/>
      <c r="N974" s="135"/>
      <c r="O974" s="135"/>
      <c r="P974" s="157" t="s">
        <v>5408</v>
      </c>
    </row>
    <row r="975" spans="1:16" ht="30" customHeight="1">
      <c r="A975" s="353" t="s">
        <v>5865</v>
      </c>
      <c r="B975" s="134" t="s">
        <v>5375</v>
      </c>
      <c r="C975" s="314" t="s">
        <v>5773</v>
      </c>
      <c r="D975" s="313" t="s">
        <v>5840</v>
      </c>
      <c r="E975" s="135" t="s">
        <v>4512</v>
      </c>
      <c r="F975" s="139" t="s">
        <v>4518</v>
      </c>
      <c r="G975" s="138" t="s">
        <v>4519</v>
      </c>
      <c r="H975" s="139" t="s">
        <v>4520</v>
      </c>
      <c r="I975" s="140" t="s">
        <v>4521</v>
      </c>
      <c r="J975" s="135" t="s">
        <v>52</v>
      </c>
      <c r="K975" s="135"/>
      <c r="L975" s="135"/>
      <c r="M975" s="135"/>
      <c r="N975" s="135"/>
      <c r="O975" s="135"/>
      <c r="P975" s="157" t="s">
        <v>5408</v>
      </c>
    </row>
    <row r="976" spans="1:16" ht="30" customHeight="1">
      <c r="A976" s="353" t="s">
        <v>5865</v>
      </c>
      <c r="B976" s="134" t="s">
        <v>5375</v>
      </c>
      <c r="C976" s="314" t="s">
        <v>5773</v>
      </c>
      <c r="D976" s="313" t="s">
        <v>5840</v>
      </c>
      <c r="E976" s="135" t="s">
        <v>4512</v>
      </c>
      <c r="F976" s="139" t="s">
        <v>4523</v>
      </c>
      <c r="G976" s="138" t="s">
        <v>4524</v>
      </c>
      <c r="H976" s="139" t="s">
        <v>4525</v>
      </c>
      <c r="I976" s="140" t="s">
        <v>4526</v>
      </c>
      <c r="J976" s="135" t="s">
        <v>52</v>
      </c>
      <c r="K976" s="135"/>
      <c r="L976" s="135"/>
      <c r="M976" s="135"/>
      <c r="N976" s="135"/>
      <c r="O976" s="135"/>
      <c r="P976" s="157" t="s">
        <v>5408</v>
      </c>
    </row>
    <row r="977" spans="1:16" ht="30" customHeight="1">
      <c r="A977" s="353" t="s">
        <v>5865</v>
      </c>
      <c r="B977" s="134" t="s">
        <v>5375</v>
      </c>
      <c r="C977" s="314" t="s">
        <v>5773</v>
      </c>
      <c r="D977" s="313" t="s">
        <v>5840</v>
      </c>
      <c r="E977" s="135" t="s">
        <v>4512</v>
      </c>
      <c r="F977" s="139" t="s">
        <v>4528</v>
      </c>
      <c r="G977" s="138" t="s">
        <v>4529</v>
      </c>
      <c r="H977" s="139" t="s">
        <v>4530</v>
      </c>
      <c r="I977" s="140" t="s">
        <v>4531</v>
      </c>
      <c r="J977" s="135" t="s">
        <v>52</v>
      </c>
      <c r="K977" s="135"/>
      <c r="L977" s="135"/>
      <c r="M977" s="135"/>
      <c r="N977" s="135"/>
      <c r="O977" s="135"/>
      <c r="P977" s="157" t="s">
        <v>5408</v>
      </c>
    </row>
    <row r="978" spans="1:16" ht="30" customHeight="1">
      <c r="A978" s="353" t="s">
        <v>5865</v>
      </c>
      <c r="B978" s="134" t="s">
        <v>5375</v>
      </c>
      <c r="C978" s="314" t="s">
        <v>5773</v>
      </c>
      <c r="D978" s="313" t="s">
        <v>5840</v>
      </c>
      <c r="E978" s="135" t="s">
        <v>4512</v>
      </c>
      <c r="F978" s="139" t="s">
        <v>4533</v>
      </c>
      <c r="G978" s="138" t="s">
        <v>4534</v>
      </c>
      <c r="H978" s="139" t="s">
        <v>4535</v>
      </c>
      <c r="I978" s="140" t="s">
        <v>4536</v>
      </c>
      <c r="J978" s="135" t="s">
        <v>52</v>
      </c>
      <c r="K978" s="135"/>
      <c r="L978" s="135"/>
      <c r="M978" s="135"/>
      <c r="N978" s="135"/>
      <c r="O978" s="135"/>
      <c r="P978" s="157" t="s">
        <v>5408</v>
      </c>
    </row>
    <row r="979" spans="1:16" ht="30" customHeight="1">
      <c r="A979" s="353" t="s">
        <v>5865</v>
      </c>
      <c r="B979" s="134" t="s">
        <v>5375</v>
      </c>
      <c r="C979" s="314" t="s">
        <v>5773</v>
      </c>
      <c r="D979" s="313" t="s">
        <v>5840</v>
      </c>
      <c r="E979" s="135" t="s">
        <v>4512</v>
      </c>
      <c r="F979" s="139" t="s">
        <v>4538</v>
      </c>
      <c r="G979" s="138" t="s">
        <v>4539</v>
      </c>
      <c r="H979" s="139" t="s">
        <v>4540</v>
      </c>
      <c r="I979" s="140" t="s">
        <v>4541</v>
      </c>
      <c r="J979" s="135" t="s">
        <v>52</v>
      </c>
      <c r="K979" s="135"/>
      <c r="L979" s="135"/>
      <c r="M979" s="135"/>
      <c r="N979" s="135"/>
      <c r="O979" s="135"/>
      <c r="P979" s="157" t="s">
        <v>5408</v>
      </c>
    </row>
    <row r="980" spans="1:16" ht="30" customHeight="1">
      <c r="A980" s="353" t="s">
        <v>5865</v>
      </c>
      <c r="B980" s="134" t="s">
        <v>5375</v>
      </c>
      <c r="C980" s="314" t="s">
        <v>5773</v>
      </c>
      <c r="D980" s="313" t="s">
        <v>5840</v>
      </c>
      <c r="E980" s="135" t="s">
        <v>4512</v>
      </c>
      <c r="F980" s="139" t="s">
        <v>4543</v>
      </c>
      <c r="G980" s="138" t="s">
        <v>4544</v>
      </c>
      <c r="H980" s="139" t="s">
        <v>4545</v>
      </c>
      <c r="I980" s="140" t="s">
        <v>4546</v>
      </c>
      <c r="J980" s="135" t="s">
        <v>52</v>
      </c>
      <c r="K980" s="135"/>
      <c r="L980" s="135"/>
      <c r="M980" s="135"/>
      <c r="N980" s="135"/>
      <c r="O980" s="135"/>
      <c r="P980" s="157" t="s">
        <v>5408</v>
      </c>
    </row>
    <row r="981" spans="1:16" ht="30" customHeight="1">
      <c r="A981" s="353" t="s">
        <v>5865</v>
      </c>
      <c r="B981" s="134" t="s">
        <v>5375</v>
      </c>
      <c r="C981" s="314" t="s">
        <v>5773</v>
      </c>
      <c r="D981" s="313" t="s">
        <v>5840</v>
      </c>
      <c r="E981" s="135" t="s">
        <v>4512</v>
      </c>
      <c r="F981" s="139" t="s">
        <v>4548</v>
      </c>
      <c r="G981" s="138" t="s">
        <v>4549</v>
      </c>
      <c r="H981" s="139" t="s">
        <v>4550</v>
      </c>
      <c r="I981" s="140" t="s">
        <v>4551</v>
      </c>
      <c r="J981" s="135" t="s">
        <v>52</v>
      </c>
      <c r="K981" s="135"/>
      <c r="L981" s="135"/>
      <c r="M981" s="135"/>
      <c r="N981" s="135"/>
      <c r="O981" s="135"/>
      <c r="P981" s="157" t="s">
        <v>5408</v>
      </c>
    </row>
    <row r="982" spans="1:16" ht="30" customHeight="1">
      <c r="A982" s="353" t="s">
        <v>5865</v>
      </c>
      <c r="B982" s="134" t="s">
        <v>5375</v>
      </c>
      <c r="C982" s="314" t="s">
        <v>5773</v>
      </c>
      <c r="D982" s="313" t="s">
        <v>5840</v>
      </c>
      <c r="E982" s="135" t="s">
        <v>4512</v>
      </c>
      <c r="F982" s="139" t="s">
        <v>4553</v>
      </c>
      <c r="G982" s="138" t="s">
        <v>4554</v>
      </c>
      <c r="H982" s="138" t="s">
        <v>4555</v>
      </c>
      <c r="I982" s="140" t="s">
        <v>4556</v>
      </c>
      <c r="J982" s="135" t="s">
        <v>52</v>
      </c>
      <c r="K982" s="135"/>
      <c r="L982" s="135"/>
      <c r="M982" s="135"/>
      <c r="N982" s="135"/>
      <c r="O982" s="135"/>
      <c r="P982" s="157" t="s">
        <v>5408</v>
      </c>
    </row>
    <row r="983" spans="1:16" ht="30.75" customHeight="1">
      <c r="A983" s="353" t="s">
        <v>5865</v>
      </c>
      <c r="B983" s="134" t="s">
        <v>5375</v>
      </c>
      <c r="C983" s="314" t="s">
        <v>5773</v>
      </c>
      <c r="D983" s="313" t="s">
        <v>5840</v>
      </c>
      <c r="E983" s="135" t="s">
        <v>4512</v>
      </c>
      <c r="F983" s="139" t="s">
        <v>4558</v>
      </c>
      <c r="G983" s="138" t="s">
        <v>4559</v>
      </c>
      <c r="H983" s="139" t="s">
        <v>4560</v>
      </c>
      <c r="I983" s="140" t="s">
        <v>4561</v>
      </c>
      <c r="J983" s="135" t="s">
        <v>52</v>
      </c>
      <c r="K983" s="135"/>
      <c r="L983" s="135"/>
      <c r="M983" s="135"/>
      <c r="N983" s="135"/>
      <c r="O983" s="135"/>
      <c r="P983" s="157" t="s">
        <v>5408</v>
      </c>
    </row>
    <row r="984" spans="1:16" ht="30" customHeight="1">
      <c r="A984" s="353" t="s">
        <v>5865</v>
      </c>
      <c r="B984" s="134" t="s">
        <v>5375</v>
      </c>
      <c r="C984" s="314" t="s">
        <v>5773</v>
      </c>
      <c r="D984" s="313" t="s">
        <v>5840</v>
      </c>
      <c r="E984" s="135" t="s">
        <v>4512</v>
      </c>
      <c r="F984" s="139" t="s">
        <v>4563</v>
      </c>
      <c r="G984" s="138" t="s">
        <v>4564</v>
      </c>
      <c r="H984" s="139" t="s">
        <v>4565</v>
      </c>
      <c r="I984" s="140" t="s">
        <v>4566</v>
      </c>
      <c r="J984" s="135" t="s">
        <v>52</v>
      </c>
      <c r="K984" s="135"/>
      <c r="L984" s="135"/>
      <c r="M984" s="135"/>
      <c r="N984" s="135"/>
      <c r="O984" s="135"/>
      <c r="P984" s="157" t="s">
        <v>5408</v>
      </c>
    </row>
    <row r="985" spans="1:16" ht="30" customHeight="1">
      <c r="A985" s="353" t="s">
        <v>5865</v>
      </c>
      <c r="B985" s="134" t="s">
        <v>5376</v>
      </c>
      <c r="C985" s="314" t="s">
        <v>5775</v>
      </c>
      <c r="D985" s="313" t="s">
        <v>5840</v>
      </c>
      <c r="E985" s="141" t="s">
        <v>4568</v>
      </c>
      <c r="F985" s="141" t="s">
        <v>4569</v>
      </c>
      <c r="G985" s="138" t="s">
        <v>4570</v>
      </c>
      <c r="H985" s="139" t="s">
        <v>4571</v>
      </c>
      <c r="I985" s="140" t="s">
        <v>4572</v>
      </c>
      <c r="J985" s="135" t="s">
        <v>52</v>
      </c>
      <c r="K985" s="135"/>
      <c r="L985" s="135"/>
      <c r="M985" s="135"/>
      <c r="N985" s="135"/>
      <c r="O985" s="135"/>
      <c r="P985" s="136" t="s">
        <v>4573</v>
      </c>
    </row>
    <row r="986" spans="1:16" ht="30" customHeight="1">
      <c r="A986" s="353" t="s">
        <v>5865</v>
      </c>
      <c r="B986" s="134" t="s">
        <v>5376</v>
      </c>
      <c r="C986" s="314" t="s">
        <v>5775</v>
      </c>
      <c r="D986" s="313" t="s">
        <v>5840</v>
      </c>
      <c r="E986" s="141" t="s">
        <v>4568</v>
      </c>
      <c r="F986" s="141" t="s">
        <v>4575</v>
      </c>
      <c r="G986" s="139" t="s">
        <v>4576</v>
      </c>
      <c r="H986" s="139" t="s">
        <v>4577</v>
      </c>
      <c r="I986" s="140" t="s">
        <v>4578</v>
      </c>
      <c r="J986" s="135" t="s">
        <v>52</v>
      </c>
      <c r="K986" s="135" t="s">
        <v>52</v>
      </c>
      <c r="L986" s="135"/>
      <c r="M986" s="135"/>
      <c r="N986" s="135"/>
      <c r="O986" s="135"/>
      <c r="P986" s="157" t="s">
        <v>5408</v>
      </c>
    </row>
    <row r="987" spans="1:16" ht="30" customHeight="1">
      <c r="A987" s="353" t="s">
        <v>5865</v>
      </c>
      <c r="B987" s="134" t="s">
        <v>5376</v>
      </c>
      <c r="C987" s="314" t="s">
        <v>5775</v>
      </c>
      <c r="D987" s="313" t="s">
        <v>5840</v>
      </c>
      <c r="E987" s="141" t="s">
        <v>4568</v>
      </c>
      <c r="F987" s="141" t="s">
        <v>4580</v>
      </c>
      <c r="G987" s="138" t="s">
        <v>4581</v>
      </c>
      <c r="H987" s="139" t="s">
        <v>4582</v>
      </c>
      <c r="I987" s="140" t="s">
        <v>4583</v>
      </c>
      <c r="J987" s="135" t="s">
        <v>52</v>
      </c>
      <c r="K987" s="135"/>
      <c r="L987" s="135"/>
      <c r="M987" s="135"/>
      <c r="N987" s="135"/>
      <c r="O987" s="135"/>
      <c r="P987" s="157" t="s">
        <v>5408</v>
      </c>
    </row>
    <row r="988" spans="1:16" ht="30" customHeight="1">
      <c r="A988" s="353" t="s">
        <v>5865</v>
      </c>
      <c r="B988" s="134" t="s">
        <v>5376</v>
      </c>
      <c r="C988" s="314" t="s">
        <v>5775</v>
      </c>
      <c r="D988" s="313" t="s">
        <v>5840</v>
      </c>
      <c r="E988" s="141" t="s">
        <v>4568</v>
      </c>
      <c r="F988" s="141" t="s">
        <v>4585</v>
      </c>
      <c r="G988" s="138" t="s">
        <v>4586</v>
      </c>
      <c r="H988" s="139" t="s">
        <v>4587</v>
      </c>
      <c r="I988" s="140" t="s">
        <v>4588</v>
      </c>
      <c r="J988" s="135" t="s">
        <v>52</v>
      </c>
      <c r="K988" s="135"/>
      <c r="L988" s="135"/>
      <c r="M988" s="135"/>
      <c r="N988" s="135"/>
      <c r="O988" s="135"/>
      <c r="P988" s="136" t="s">
        <v>4573</v>
      </c>
    </row>
    <row r="989" spans="1:16" ht="30" customHeight="1">
      <c r="A989" s="353" t="s">
        <v>5865</v>
      </c>
      <c r="B989" s="134" t="s">
        <v>5376</v>
      </c>
      <c r="C989" s="314" t="s">
        <v>5775</v>
      </c>
      <c r="D989" s="313" t="s">
        <v>5840</v>
      </c>
      <c r="E989" s="141" t="s">
        <v>4568</v>
      </c>
      <c r="F989" s="141" t="s">
        <v>4590</v>
      </c>
      <c r="G989" s="138" t="s">
        <v>4591</v>
      </c>
      <c r="H989" s="139" t="s">
        <v>4592</v>
      </c>
      <c r="I989" s="140" t="s">
        <v>4593</v>
      </c>
      <c r="J989" s="135" t="s">
        <v>52</v>
      </c>
      <c r="K989" s="135"/>
      <c r="L989" s="135"/>
      <c r="M989" s="135"/>
      <c r="N989" s="135"/>
      <c r="O989" s="135"/>
      <c r="P989" s="157" t="s">
        <v>5408</v>
      </c>
    </row>
    <row r="990" spans="1:16" ht="30" customHeight="1">
      <c r="A990" s="353" t="s">
        <v>5865</v>
      </c>
      <c r="B990" s="134" t="s">
        <v>5376</v>
      </c>
      <c r="C990" s="314" t="s">
        <v>5775</v>
      </c>
      <c r="D990" s="313" t="s">
        <v>5840</v>
      </c>
      <c r="E990" s="141" t="s">
        <v>4568</v>
      </c>
      <c r="F990" s="141" t="s">
        <v>4595</v>
      </c>
      <c r="G990" s="139" t="s">
        <v>4596</v>
      </c>
      <c r="H990" s="138" t="s">
        <v>4597</v>
      </c>
      <c r="I990" s="140" t="s">
        <v>4598</v>
      </c>
      <c r="J990" s="135" t="s">
        <v>52</v>
      </c>
      <c r="K990" s="135"/>
      <c r="L990" s="135"/>
      <c r="M990" s="135"/>
      <c r="N990" s="135"/>
      <c r="O990" s="135"/>
      <c r="P990" s="157" t="s">
        <v>5408</v>
      </c>
    </row>
    <row r="991" spans="1:16" ht="30" customHeight="1">
      <c r="A991" s="353" t="s">
        <v>5865</v>
      </c>
      <c r="B991" s="134" t="s">
        <v>5376</v>
      </c>
      <c r="C991" s="314" t="s">
        <v>5775</v>
      </c>
      <c r="D991" s="313" t="s">
        <v>5840</v>
      </c>
      <c r="E991" s="141" t="s">
        <v>4568</v>
      </c>
      <c r="F991" s="141" t="s">
        <v>4600</v>
      </c>
      <c r="G991" s="138" t="s">
        <v>4601</v>
      </c>
      <c r="H991" s="139" t="s">
        <v>4602</v>
      </c>
      <c r="I991" s="140" t="s">
        <v>4603</v>
      </c>
      <c r="J991" s="135" t="s">
        <v>52</v>
      </c>
      <c r="K991" s="135" t="s">
        <v>52</v>
      </c>
      <c r="L991" s="135"/>
      <c r="M991" s="135"/>
      <c r="N991" s="135"/>
      <c r="O991" s="135"/>
      <c r="P991" s="136" t="s">
        <v>4573</v>
      </c>
    </row>
    <row r="992" spans="1:16" ht="30" customHeight="1">
      <c r="A992" s="353" t="s">
        <v>5865</v>
      </c>
      <c r="B992" s="134" t="s">
        <v>5376</v>
      </c>
      <c r="C992" s="314" t="s">
        <v>5775</v>
      </c>
      <c r="D992" s="313" t="s">
        <v>5840</v>
      </c>
      <c r="E992" s="141" t="s">
        <v>4568</v>
      </c>
      <c r="F992" s="141" t="s">
        <v>4605</v>
      </c>
      <c r="G992" s="138" t="s">
        <v>4606</v>
      </c>
      <c r="H992" s="139" t="s">
        <v>4607</v>
      </c>
      <c r="I992" s="140" t="s">
        <v>4608</v>
      </c>
      <c r="J992" s="135" t="s">
        <v>52</v>
      </c>
      <c r="K992" s="135"/>
      <c r="L992" s="135"/>
      <c r="M992" s="135"/>
      <c r="N992" s="135"/>
      <c r="O992" s="135"/>
      <c r="P992" s="137" t="s">
        <v>1206</v>
      </c>
    </row>
    <row r="993" spans="1:16" ht="29.25" customHeight="1">
      <c r="A993" s="353" t="s">
        <v>5865</v>
      </c>
      <c r="B993" s="134" t="s">
        <v>5376</v>
      </c>
      <c r="C993" s="314" t="s">
        <v>5775</v>
      </c>
      <c r="D993" s="313" t="s">
        <v>5840</v>
      </c>
      <c r="E993" s="141" t="s">
        <v>4568</v>
      </c>
      <c r="F993" s="141" t="s">
        <v>4610</v>
      </c>
      <c r="G993" s="138" t="s">
        <v>4611</v>
      </c>
      <c r="H993" s="139" t="s">
        <v>4612</v>
      </c>
      <c r="I993" s="140" t="s">
        <v>4613</v>
      </c>
      <c r="J993" s="135" t="s">
        <v>52</v>
      </c>
      <c r="K993" s="135"/>
      <c r="L993" s="135"/>
      <c r="M993" s="135"/>
      <c r="N993" s="135"/>
      <c r="O993" s="135"/>
      <c r="P993" s="157" t="s">
        <v>5408</v>
      </c>
    </row>
    <row r="994" spans="1:16" ht="29.25" customHeight="1">
      <c r="A994" s="353" t="s">
        <v>5865</v>
      </c>
      <c r="B994" s="134" t="s">
        <v>5376</v>
      </c>
      <c r="C994" s="314" t="s">
        <v>5775</v>
      </c>
      <c r="D994" s="313" t="s">
        <v>5840</v>
      </c>
      <c r="E994" s="141" t="s">
        <v>4568</v>
      </c>
      <c r="F994" s="141" t="s">
        <v>4615</v>
      </c>
      <c r="G994" s="138" t="s">
        <v>4616</v>
      </c>
      <c r="H994" s="139" t="s">
        <v>4617</v>
      </c>
      <c r="I994" s="140" t="s">
        <v>4618</v>
      </c>
      <c r="J994" s="135" t="s">
        <v>52</v>
      </c>
      <c r="K994" s="135"/>
      <c r="L994" s="135"/>
      <c r="M994" s="135"/>
      <c r="N994" s="135"/>
      <c r="O994" s="135"/>
      <c r="P994" s="157" t="s">
        <v>5408</v>
      </c>
    </row>
    <row r="995" spans="1:16" ht="30.75" customHeight="1">
      <c r="A995" s="353" t="s">
        <v>5865</v>
      </c>
      <c r="B995" s="134" t="s">
        <v>5376</v>
      </c>
      <c r="C995" s="314" t="s">
        <v>5775</v>
      </c>
      <c r="D995" s="313" t="s">
        <v>5840</v>
      </c>
      <c r="E995" s="141" t="s">
        <v>4568</v>
      </c>
      <c r="F995" s="141" t="s">
        <v>4620</v>
      </c>
      <c r="G995" s="138" t="s">
        <v>4621</v>
      </c>
      <c r="H995" s="138" t="s">
        <v>4622</v>
      </c>
      <c r="I995" s="140" t="s">
        <v>4623</v>
      </c>
      <c r="J995" s="135" t="s">
        <v>52</v>
      </c>
      <c r="K995" s="135"/>
      <c r="L995" s="135"/>
      <c r="M995" s="135"/>
      <c r="N995" s="135"/>
      <c r="O995" s="135"/>
      <c r="P995" s="157" t="s">
        <v>5408</v>
      </c>
    </row>
    <row r="996" spans="1:16" ht="30" customHeight="1">
      <c r="A996" s="353" t="s">
        <v>5865</v>
      </c>
      <c r="B996" s="134" t="s">
        <v>5376</v>
      </c>
      <c r="C996" s="314" t="s">
        <v>5775</v>
      </c>
      <c r="D996" s="313" t="s">
        <v>5840</v>
      </c>
      <c r="E996" s="141" t="s">
        <v>4568</v>
      </c>
      <c r="F996" s="141" t="s">
        <v>4625</v>
      </c>
      <c r="G996" s="139" t="s">
        <v>4626</v>
      </c>
      <c r="H996" s="138">
        <v>777077745</v>
      </c>
      <c r="I996" s="140" t="s">
        <v>4623</v>
      </c>
      <c r="J996" s="135" t="s">
        <v>52</v>
      </c>
      <c r="K996" s="135"/>
      <c r="L996" s="135"/>
      <c r="M996" s="135"/>
      <c r="N996" s="135"/>
      <c r="O996" s="135"/>
      <c r="P996" s="157" t="s">
        <v>5408</v>
      </c>
    </row>
    <row r="997" spans="1:16" ht="30" customHeight="1">
      <c r="A997" s="353" t="s">
        <v>5865</v>
      </c>
      <c r="B997" s="134" t="s">
        <v>5376</v>
      </c>
      <c r="C997" s="314" t="s">
        <v>5775</v>
      </c>
      <c r="D997" s="313" t="s">
        <v>5840</v>
      </c>
      <c r="E997" s="141" t="s">
        <v>4568</v>
      </c>
      <c r="F997" s="141" t="s">
        <v>4628</v>
      </c>
      <c r="G997" s="139" t="s">
        <v>4629</v>
      </c>
      <c r="H997" s="139" t="s">
        <v>4630</v>
      </c>
      <c r="I997" s="140" t="s">
        <v>4631</v>
      </c>
      <c r="J997" s="135" t="s">
        <v>52</v>
      </c>
      <c r="K997" s="135"/>
      <c r="L997" s="135"/>
      <c r="M997" s="135"/>
      <c r="N997" s="135"/>
      <c r="O997" s="135"/>
      <c r="P997" s="136" t="s">
        <v>4573</v>
      </c>
    </row>
    <row r="998" spans="1:16" ht="30.75" customHeight="1">
      <c r="A998" s="353" t="s">
        <v>5865</v>
      </c>
      <c r="B998" s="134" t="s">
        <v>5376</v>
      </c>
      <c r="C998" s="314" t="s">
        <v>5775</v>
      </c>
      <c r="D998" s="313" t="s">
        <v>5840</v>
      </c>
      <c r="E998" s="141" t="s">
        <v>4568</v>
      </c>
      <c r="F998" s="141" t="s">
        <v>4633</v>
      </c>
      <c r="G998" s="139" t="s">
        <v>4634</v>
      </c>
      <c r="H998" s="139" t="s">
        <v>4635</v>
      </c>
      <c r="I998" s="140" t="s">
        <v>4636</v>
      </c>
      <c r="J998" s="135" t="s">
        <v>52</v>
      </c>
      <c r="K998" s="135"/>
      <c r="L998" s="135"/>
      <c r="M998" s="135"/>
      <c r="N998" s="135"/>
      <c r="O998" s="135"/>
      <c r="P998" s="136" t="s">
        <v>4573</v>
      </c>
    </row>
    <row r="999" spans="1:16" ht="30" customHeight="1">
      <c r="A999" s="353" t="s">
        <v>5865</v>
      </c>
      <c r="B999" s="134" t="s">
        <v>5376</v>
      </c>
      <c r="C999" s="314" t="s">
        <v>5775</v>
      </c>
      <c r="D999" s="313" t="s">
        <v>5840</v>
      </c>
      <c r="E999" s="141" t="s">
        <v>4568</v>
      </c>
      <c r="F999" s="141" t="s">
        <v>4638</v>
      </c>
      <c r="G999" s="139" t="s">
        <v>4639</v>
      </c>
      <c r="H999" s="139" t="s">
        <v>4640</v>
      </c>
      <c r="I999" s="140" t="s">
        <v>4641</v>
      </c>
      <c r="J999" s="135" t="s">
        <v>52</v>
      </c>
      <c r="K999" s="135"/>
      <c r="L999" s="135"/>
      <c r="M999" s="135"/>
      <c r="N999" s="135"/>
      <c r="O999" s="135"/>
      <c r="P999" s="136" t="s">
        <v>4573</v>
      </c>
    </row>
    <row r="1000" spans="1:16" ht="30" customHeight="1">
      <c r="A1000" s="353" t="s">
        <v>5865</v>
      </c>
      <c r="B1000" s="134" t="s">
        <v>5376</v>
      </c>
      <c r="C1000" s="314" t="s">
        <v>5775</v>
      </c>
      <c r="D1000" s="313" t="s">
        <v>5840</v>
      </c>
      <c r="E1000" s="141" t="s">
        <v>4568</v>
      </c>
      <c r="F1000" s="141" t="s">
        <v>4643</v>
      </c>
      <c r="G1000" s="138" t="s">
        <v>4644</v>
      </c>
      <c r="H1000" s="139" t="s">
        <v>4645</v>
      </c>
      <c r="I1000" s="140" t="s">
        <v>4646</v>
      </c>
      <c r="J1000" s="135" t="s">
        <v>52</v>
      </c>
      <c r="K1000" s="135" t="s">
        <v>52</v>
      </c>
      <c r="L1000" s="135"/>
      <c r="M1000" s="135"/>
      <c r="N1000" s="135"/>
      <c r="O1000" s="135"/>
      <c r="P1000" s="136" t="s">
        <v>4573</v>
      </c>
    </row>
    <row r="1001" spans="1:16" ht="30" customHeight="1">
      <c r="A1001" s="353" t="s">
        <v>5865</v>
      </c>
      <c r="B1001" s="134" t="s">
        <v>5376</v>
      </c>
      <c r="C1001" s="314" t="s">
        <v>5775</v>
      </c>
      <c r="D1001" s="313" t="s">
        <v>5840</v>
      </c>
      <c r="E1001" s="141" t="s">
        <v>4568</v>
      </c>
      <c r="F1001" s="141" t="s">
        <v>4648</v>
      </c>
      <c r="G1001" s="139" t="s">
        <v>4649</v>
      </c>
      <c r="H1001" s="139" t="s">
        <v>4650</v>
      </c>
      <c r="I1001" s="140" t="s">
        <v>4651</v>
      </c>
      <c r="J1001" s="135" t="s">
        <v>52</v>
      </c>
      <c r="K1001" s="135"/>
      <c r="L1001" s="135"/>
      <c r="M1001" s="135"/>
      <c r="N1001" s="135"/>
      <c r="O1001" s="135"/>
      <c r="P1001" s="136" t="s">
        <v>4573</v>
      </c>
    </row>
    <row r="1002" spans="1:16" ht="30" customHeight="1">
      <c r="A1002" s="353" t="s">
        <v>5865</v>
      </c>
      <c r="B1002" s="134" t="s">
        <v>5376</v>
      </c>
      <c r="C1002" s="314" t="s">
        <v>5775</v>
      </c>
      <c r="D1002" s="313" t="s">
        <v>5840</v>
      </c>
      <c r="E1002" s="141" t="s">
        <v>4568</v>
      </c>
      <c r="F1002" s="141" t="s">
        <v>4653</v>
      </c>
      <c r="G1002" s="139" t="s">
        <v>4654</v>
      </c>
      <c r="H1002" s="139" t="s">
        <v>4655</v>
      </c>
      <c r="I1002" s="140" t="s">
        <v>4656</v>
      </c>
      <c r="J1002" s="135" t="s">
        <v>52</v>
      </c>
      <c r="K1002" s="135"/>
      <c r="L1002" s="135"/>
      <c r="M1002" s="135"/>
      <c r="N1002" s="135"/>
      <c r="O1002" s="135"/>
      <c r="P1002" s="136" t="s">
        <v>4573</v>
      </c>
    </row>
    <row r="1003" spans="1:16" ht="29.25" customHeight="1">
      <c r="A1003" s="353" t="s">
        <v>5865</v>
      </c>
      <c r="B1003" s="134" t="s">
        <v>5376</v>
      </c>
      <c r="C1003" s="314" t="s">
        <v>5775</v>
      </c>
      <c r="D1003" s="313" t="s">
        <v>5840</v>
      </c>
      <c r="E1003" s="141" t="s">
        <v>4568</v>
      </c>
      <c r="F1003" s="141" t="s">
        <v>4658</v>
      </c>
      <c r="G1003" s="138" t="s">
        <v>4659</v>
      </c>
      <c r="H1003" s="139" t="s">
        <v>4660</v>
      </c>
      <c r="I1003" s="140" t="s">
        <v>4661</v>
      </c>
      <c r="J1003" s="135" t="s">
        <v>52</v>
      </c>
      <c r="K1003" s="135" t="s">
        <v>52</v>
      </c>
      <c r="L1003" s="135"/>
      <c r="M1003" s="135"/>
      <c r="N1003" s="135"/>
      <c r="O1003" s="135"/>
      <c r="P1003" s="136" t="s">
        <v>4573</v>
      </c>
    </row>
    <row r="1004" spans="1:16" ht="30" customHeight="1">
      <c r="A1004" s="353" t="s">
        <v>5865</v>
      </c>
      <c r="B1004" s="134" t="s">
        <v>5376</v>
      </c>
      <c r="C1004" s="314" t="s">
        <v>5775</v>
      </c>
      <c r="D1004" s="313" t="s">
        <v>5840</v>
      </c>
      <c r="E1004" s="141" t="s">
        <v>4568</v>
      </c>
      <c r="F1004" s="141" t="s">
        <v>4663</v>
      </c>
      <c r="G1004" s="138" t="s">
        <v>4664</v>
      </c>
      <c r="H1004" s="139" t="s">
        <v>4665</v>
      </c>
      <c r="I1004" s="140" t="s">
        <v>4666</v>
      </c>
      <c r="J1004" s="135" t="s">
        <v>52</v>
      </c>
      <c r="K1004" s="135"/>
      <c r="L1004" s="135"/>
      <c r="M1004" s="135"/>
      <c r="N1004" s="135"/>
      <c r="O1004" s="135"/>
      <c r="P1004" s="157" t="s">
        <v>5408</v>
      </c>
    </row>
    <row r="1005" spans="1:16" ht="30" customHeight="1">
      <c r="A1005" s="353" t="s">
        <v>5865</v>
      </c>
      <c r="B1005" s="134" t="s">
        <v>5377</v>
      </c>
      <c r="C1005" s="314" t="s">
        <v>5777</v>
      </c>
      <c r="D1005" s="313" t="s">
        <v>5840</v>
      </c>
      <c r="E1005" s="141" t="s">
        <v>4668</v>
      </c>
      <c r="F1005" s="293" t="s">
        <v>4669</v>
      </c>
      <c r="G1005" s="138" t="s">
        <v>4670</v>
      </c>
      <c r="H1005" s="138" t="s">
        <v>4671</v>
      </c>
      <c r="I1005" s="140" t="s">
        <v>4672</v>
      </c>
      <c r="J1005" s="135" t="s">
        <v>5</v>
      </c>
      <c r="K1005" s="135"/>
      <c r="L1005" s="135"/>
      <c r="M1005" s="135"/>
      <c r="N1005" s="135"/>
      <c r="O1005" s="135"/>
      <c r="P1005" s="157" t="s">
        <v>5408</v>
      </c>
    </row>
    <row r="1006" spans="1:16" ht="30" customHeight="1">
      <c r="A1006" s="353" t="s">
        <v>5865</v>
      </c>
      <c r="B1006" s="134" t="s">
        <v>5377</v>
      </c>
      <c r="C1006" s="314" t="s">
        <v>5777</v>
      </c>
      <c r="D1006" s="313" t="s">
        <v>5840</v>
      </c>
      <c r="E1006" s="141" t="s">
        <v>4668</v>
      </c>
      <c r="F1006" s="293" t="s">
        <v>4674</v>
      </c>
      <c r="G1006" s="138" t="s">
        <v>4675</v>
      </c>
      <c r="H1006" s="138" t="s">
        <v>4676</v>
      </c>
      <c r="I1006" s="140" t="s">
        <v>4677</v>
      </c>
      <c r="J1006" s="135" t="s">
        <v>5</v>
      </c>
      <c r="K1006" s="135"/>
      <c r="L1006" s="135"/>
      <c r="M1006" s="135"/>
      <c r="N1006" s="135"/>
      <c r="O1006" s="135"/>
      <c r="P1006" s="157" t="s">
        <v>5408</v>
      </c>
    </row>
    <row r="1007" spans="1:16" ht="30" customHeight="1">
      <c r="A1007" s="353" t="s">
        <v>5865</v>
      </c>
      <c r="B1007" s="134" t="s">
        <v>5377</v>
      </c>
      <c r="C1007" s="314" t="s">
        <v>5777</v>
      </c>
      <c r="D1007" s="313" t="s">
        <v>5840</v>
      </c>
      <c r="E1007" s="141" t="s">
        <v>4668</v>
      </c>
      <c r="F1007" s="293" t="s">
        <v>4679</v>
      </c>
      <c r="G1007" s="138" t="s">
        <v>4680</v>
      </c>
      <c r="H1007" s="138" t="s">
        <v>4681</v>
      </c>
      <c r="I1007" s="140" t="s">
        <v>4682</v>
      </c>
      <c r="J1007" s="135" t="s">
        <v>5</v>
      </c>
      <c r="K1007" s="135"/>
      <c r="L1007" s="135"/>
      <c r="M1007" s="135"/>
      <c r="N1007" s="135"/>
      <c r="O1007" s="135"/>
      <c r="P1007" s="157" t="s">
        <v>5408</v>
      </c>
    </row>
    <row r="1008" spans="1:16" ht="30" customHeight="1">
      <c r="A1008" s="353" t="s">
        <v>5865</v>
      </c>
      <c r="B1008" s="134" t="s">
        <v>5377</v>
      </c>
      <c r="C1008" s="314" t="s">
        <v>5777</v>
      </c>
      <c r="D1008" s="313" t="s">
        <v>5840</v>
      </c>
      <c r="E1008" s="141" t="s">
        <v>4668</v>
      </c>
      <c r="F1008" s="293" t="s">
        <v>4684</v>
      </c>
      <c r="G1008" s="138" t="s">
        <v>4685</v>
      </c>
      <c r="H1008" s="138" t="s">
        <v>4686</v>
      </c>
      <c r="I1008" s="140" t="s">
        <v>4687</v>
      </c>
      <c r="J1008" s="135" t="s">
        <v>5</v>
      </c>
      <c r="K1008" s="135"/>
      <c r="L1008" s="135"/>
      <c r="M1008" s="135"/>
      <c r="N1008" s="135"/>
      <c r="O1008" s="135"/>
      <c r="P1008" s="157" t="s">
        <v>5408</v>
      </c>
    </row>
    <row r="1009" spans="1:16" ht="30" customHeight="1">
      <c r="A1009" s="353" t="s">
        <v>5865</v>
      </c>
      <c r="B1009" s="134" t="s">
        <v>5377</v>
      </c>
      <c r="C1009" s="314" t="s">
        <v>5777</v>
      </c>
      <c r="D1009" s="313" t="s">
        <v>5840</v>
      </c>
      <c r="E1009" s="141" t="s">
        <v>4668</v>
      </c>
      <c r="F1009" s="293" t="s">
        <v>4689</v>
      </c>
      <c r="G1009" s="138" t="s">
        <v>4690</v>
      </c>
      <c r="H1009" s="138" t="s">
        <v>4691</v>
      </c>
      <c r="I1009" s="140" t="s">
        <v>4692</v>
      </c>
      <c r="J1009" s="135" t="s">
        <v>5</v>
      </c>
      <c r="K1009" s="135"/>
      <c r="L1009" s="135"/>
      <c r="M1009" s="135"/>
      <c r="N1009" s="135"/>
      <c r="O1009" s="135"/>
      <c r="P1009" s="157" t="s">
        <v>5408</v>
      </c>
    </row>
    <row r="1010" spans="1:16" ht="30" customHeight="1">
      <c r="A1010" s="353" t="s">
        <v>5865</v>
      </c>
      <c r="B1010" s="134" t="s">
        <v>5377</v>
      </c>
      <c r="C1010" s="314" t="s">
        <v>5777</v>
      </c>
      <c r="D1010" s="313" t="s">
        <v>5840</v>
      </c>
      <c r="E1010" s="141" t="s">
        <v>4668</v>
      </c>
      <c r="F1010" s="293" t="s">
        <v>4694</v>
      </c>
      <c r="G1010" s="138" t="s">
        <v>4695</v>
      </c>
      <c r="H1010" s="138" t="s">
        <v>4696</v>
      </c>
      <c r="I1010" s="140" t="s">
        <v>4697</v>
      </c>
      <c r="J1010" s="135" t="s">
        <v>5</v>
      </c>
      <c r="K1010" s="135"/>
      <c r="L1010" s="135"/>
      <c r="M1010" s="135"/>
      <c r="N1010" s="135"/>
      <c r="O1010" s="135"/>
      <c r="P1010" s="157" t="s">
        <v>5408</v>
      </c>
    </row>
    <row r="1011" spans="1:16" ht="30" customHeight="1">
      <c r="A1011" s="353" t="s">
        <v>5865</v>
      </c>
      <c r="B1011" s="134" t="s">
        <v>5377</v>
      </c>
      <c r="C1011" s="314" t="s">
        <v>5777</v>
      </c>
      <c r="D1011" s="313" t="s">
        <v>5840</v>
      </c>
      <c r="E1011" s="141" t="s">
        <v>4668</v>
      </c>
      <c r="F1011" s="293" t="s">
        <v>4699</v>
      </c>
      <c r="G1011" s="138" t="s">
        <v>4700</v>
      </c>
      <c r="H1011" s="138" t="s">
        <v>4701</v>
      </c>
      <c r="I1011" s="138" t="s">
        <v>4702</v>
      </c>
      <c r="J1011" s="135" t="s">
        <v>5</v>
      </c>
      <c r="K1011" s="135"/>
      <c r="L1011" s="135"/>
      <c r="M1011" s="135"/>
      <c r="N1011" s="135"/>
      <c r="O1011" s="135"/>
      <c r="P1011" s="157" t="s">
        <v>5408</v>
      </c>
    </row>
    <row r="1012" spans="1:16" ht="30" customHeight="1">
      <c r="A1012" s="353" t="s">
        <v>5865</v>
      </c>
      <c r="B1012" s="134" t="s">
        <v>5378</v>
      </c>
      <c r="C1012" s="314" t="s">
        <v>5779</v>
      </c>
      <c r="D1012" s="313" t="s">
        <v>5844</v>
      </c>
      <c r="E1012" s="135" t="s">
        <v>4704</v>
      </c>
      <c r="F1012" s="135" t="s">
        <v>4705</v>
      </c>
      <c r="G1012" s="141" t="s">
        <v>4706</v>
      </c>
      <c r="H1012" s="135" t="s">
        <v>4707</v>
      </c>
      <c r="I1012" s="139" t="s">
        <v>760</v>
      </c>
      <c r="J1012" s="135" t="s">
        <v>5</v>
      </c>
      <c r="K1012" s="135"/>
      <c r="L1012" s="135"/>
      <c r="M1012" s="135"/>
      <c r="N1012" s="135"/>
      <c r="O1012" s="135"/>
      <c r="P1012" s="136" t="s">
        <v>5497</v>
      </c>
    </row>
    <row r="1013" spans="1:16" ht="30" customHeight="1">
      <c r="A1013" s="353" t="s">
        <v>5865</v>
      </c>
      <c r="B1013" s="134" t="s">
        <v>5378</v>
      </c>
      <c r="C1013" s="314" t="s">
        <v>5779</v>
      </c>
      <c r="D1013" s="313" t="s">
        <v>5844</v>
      </c>
      <c r="E1013" s="135" t="s">
        <v>4704</v>
      </c>
      <c r="F1013" s="135" t="s">
        <v>4709</v>
      </c>
      <c r="G1013" s="141" t="s">
        <v>4710</v>
      </c>
      <c r="H1013" s="141" t="s">
        <v>4711</v>
      </c>
      <c r="I1013" s="138" t="s">
        <v>4712</v>
      </c>
      <c r="J1013" s="135" t="s">
        <v>5</v>
      </c>
      <c r="K1013" s="135"/>
      <c r="L1013" s="135"/>
      <c r="M1013" s="135"/>
      <c r="N1013" s="135" t="s">
        <v>5</v>
      </c>
      <c r="O1013" s="135"/>
      <c r="P1013" s="136" t="s">
        <v>5518</v>
      </c>
    </row>
    <row r="1014" spans="1:16" ht="30" customHeight="1">
      <c r="A1014" s="353" t="s">
        <v>5865</v>
      </c>
      <c r="B1014" s="134" t="s">
        <v>5882</v>
      </c>
      <c r="C1014" s="314" t="s">
        <v>5781</v>
      </c>
      <c r="D1014" s="313" t="s">
        <v>5844</v>
      </c>
      <c r="E1014" s="135" t="s">
        <v>4714</v>
      </c>
      <c r="F1014" s="139" t="s">
        <v>4715</v>
      </c>
      <c r="G1014" s="152" t="s">
        <v>4716</v>
      </c>
      <c r="H1014" s="204" t="s">
        <v>4717</v>
      </c>
      <c r="I1014" s="156" t="s">
        <v>4718</v>
      </c>
      <c r="J1014" s="135" t="s">
        <v>5</v>
      </c>
      <c r="K1014" s="150"/>
      <c r="L1014" s="150"/>
      <c r="M1014" s="150"/>
      <c r="N1014" s="135" t="s">
        <v>5</v>
      </c>
      <c r="O1014" s="150"/>
      <c r="P1014" s="148" t="s">
        <v>5519</v>
      </c>
    </row>
    <row r="1015" spans="1:16" ht="30" customHeight="1">
      <c r="A1015" s="353" t="s">
        <v>5865</v>
      </c>
      <c r="B1015" s="134" t="s">
        <v>5380</v>
      </c>
      <c r="C1015" s="314" t="s">
        <v>5783</v>
      </c>
      <c r="D1015" s="313" t="s">
        <v>5844</v>
      </c>
      <c r="E1015" s="135" t="s">
        <v>4720</v>
      </c>
      <c r="F1015" s="139" t="s">
        <v>4721</v>
      </c>
      <c r="G1015" s="138" t="s">
        <v>4722</v>
      </c>
      <c r="H1015" s="139" t="s">
        <v>4723</v>
      </c>
      <c r="I1015" s="279" t="s">
        <v>4724</v>
      </c>
      <c r="J1015" s="135" t="s">
        <v>5</v>
      </c>
      <c r="K1015" s="135"/>
      <c r="L1015" s="135"/>
      <c r="M1015" s="135"/>
      <c r="N1015" s="135"/>
      <c r="O1015" s="135"/>
      <c r="P1015" s="148" t="s">
        <v>5520</v>
      </c>
    </row>
    <row r="1016" spans="1:16" ht="30" customHeight="1">
      <c r="A1016" s="353" t="s">
        <v>5865</v>
      </c>
      <c r="B1016" s="134" t="s">
        <v>5380</v>
      </c>
      <c r="C1016" s="314" t="s">
        <v>5783</v>
      </c>
      <c r="D1016" s="313" t="s">
        <v>5844</v>
      </c>
      <c r="E1016" s="135" t="s">
        <v>4720</v>
      </c>
      <c r="F1016" s="138" t="s">
        <v>4726</v>
      </c>
      <c r="G1016" s="138" t="s">
        <v>4727</v>
      </c>
      <c r="H1016" s="139"/>
      <c r="I1016" s="279" t="s">
        <v>4728</v>
      </c>
      <c r="J1016" s="135" t="s">
        <v>5</v>
      </c>
      <c r="K1016" s="135"/>
      <c r="L1016" s="135"/>
      <c r="M1016" s="135"/>
      <c r="N1016" s="135"/>
      <c r="O1016" s="135"/>
      <c r="P1016" s="148" t="s">
        <v>5520</v>
      </c>
    </row>
    <row r="1017" spans="1:16" ht="30" customHeight="1">
      <c r="A1017" s="353" t="s">
        <v>5865</v>
      </c>
      <c r="B1017" s="134" t="s">
        <v>5381</v>
      </c>
      <c r="C1017" s="314" t="s">
        <v>5785</v>
      </c>
      <c r="D1017" s="313" t="s">
        <v>5844</v>
      </c>
      <c r="E1017" s="135" t="s">
        <v>4730</v>
      </c>
      <c r="F1017" s="139" t="s">
        <v>4731</v>
      </c>
      <c r="G1017" s="139" t="s">
        <v>4732</v>
      </c>
      <c r="H1017" s="139">
        <f>251-936-610666</f>
        <v>-611351</v>
      </c>
      <c r="I1017" s="145" t="s">
        <v>4733</v>
      </c>
      <c r="J1017" s="135" t="s">
        <v>5</v>
      </c>
      <c r="K1017" s="135"/>
      <c r="L1017" s="135"/>
      <c r="M1017" s="135"/>
      <c r="N1017" s="135"/>
      <c r="O1017" s="135"/>
      <c r="P1017" s="157" t="s">
        <v>5408</v>
      </c>
    </row>
    <row r="1018" spans="1:16" ht="30" customHeight="1">
      <c r="A1018" s="353" t="s">
        <v>5865</v>
      </c>
      <c r="B1018" s="134" t="s">
        <v>5381</v>
      </c>
      <c r="C1018" s="314" t="s">
        <v>5785</v>
      </c>
      <c r="D1018" s="313" t="s">
        <v>5844</v>
      </c>
      <c r="E1018" s="135" t="s">
        <v>4730</v>
      </c>
      <c r="F1018" s="139" t="s">
        <v>4735</v>
      </c>
      <c r="G1018" s="139" t="s">
        <v>4736</v>
      </c>
      <c r="H1018" s="139">
        <f>251-114-671818</f>
        <v>-671681</v>
      </c>
      <c r="I1018" s="145" t="s">
        <v>4737</v>
      </c>
      <c r="J1018" s="135" t="s">
        <v>5</v>
      </c>
      <c r="K1018" s="135"/>
      <c r="L1018" s="135"/>
      <c r="M1018" s="135"/>
      <c r="N1018" s="135"/>
      <c r="O1018" s="135"/>
      <c r="P1018" s="157" t="s">
        <v>5408</v>
      </c>
    </row>
    <row r="1019" spans="1:16" ht="30" customHeight="1">
      <c r="A1019" s="353" t="s">
        <v>5865</v>
      </c>
      <c r="B1019" s="134" t="s">
        <v>5381</v>
      </c>
      <c r="C1019" s="314" t="s">
        <v>5785</v>
      </c>
      <c r="D1019" s="313" t="s">
        <v>5844</v>
      </c>
      <c r="E1019" s="135" t="s">
        <v>4730</v>
      </c>
      <c r="F1019" s="139" t="s">
        <v>4739</v>
      </c>
      <c r="G1019" s="139" t="s">
        <v>4740</v>
      </c>
      <c r="H1019" s="139">
        <f>251-921-437354</f>
        <v>-438024</v>
      </c>
      <c r="I1019" s="145" t="s">
        <v>4741</v>
      </c>
      <c r="J1019" s="135" t="s">
        <v>5</v>
      </c>
      <c r="K1019" s="135"/>
      <c r="L1019" s="135"/>
      <c r="M1019" s="135"/>
      <c r="N1019" s="135"/>
      <c r="O1019" s="135"/>
      <c r="P1019" s="157" t="s">
        <v>5408</v>
      </c>
    </row>
    <row r="1020" spans="1:16" ht="30" customHeight="1">
      <c r="A1020" s="353" t="s">
        <v>5865</v>
      </c>
      <c r="B1020" s="134" t="s">
        <v>5381</v>
      </c>
      <c r="C1020" s="314" t="s">
        <v>5785</v>
      </c>
      <c r="D1020" s="313" t="s">
        <v>5844</v>
      </c>
      <c r="E1020" s="135" t="s">
        <v>4730</v>
      </c>
      <c r="F1020" s="139" t="s">
        <v>4743</v>
      </c>
      <c r="G1020" s="139" t="s">
        <v>4744</v>
      </c>
      <c r="H1020" s="139">
        <f>251-114-161649</f>
        <v>-161512</v>
      </c>
      <c r="I1020" s="145" t="s">
        <v>4745</v>
      </c>
      <c r="J1020" s="135" t="s">
        <v>5</v>
      </c>
      <c r="K1020" s="135"/>
      <c r="L1020" s="135"/>
      <c r="M1020" s="135"/>
      <c r="N1020" s="135"/>
      <c r="O1020" s="135"/>
      <c r="P1020" s="157" t="s">
        <v>5408</v>
      </c>
    </row>
    <row r="1021" spans="1:16" ht="30" customHeight="1">
      <c r="A1021" s="353" t="s">
        <v>5865</v>
      </c>
      <c r="B1021" s="134" t="s">
        <v>5381</v>
      </c>
      <c r="C1021" s="314" t="s">
        <v>5785</v>
      </c>
      <c r="D1021" s="313" t="s">
        <v>5844</v>
      </c>
      <c r="E1021" s="135" t="s">
        <v>4730</v>
      </c>
      <c r="F1021" s="139" t="s">
        <v>4747</v>
      </c>
      <c r="G1021" s="139" t="s">
        <v>4748</v>
      </c>
      <c r="H1021" s="139">
        <f>251-941-565-656</f>
        <v>-1911</v>
      </c>
      <c r="I1021" s="145" t="s">
        <v>4749</v>
      </c>
      <c r="J1021" s="135" t="s">
        <v>5</v>
      </c>
      <c r="K1021" s="135"/>
      <c r="L1021" s="135"/>
      <c r="M1021" s="135"/>
      <c r="N1021" s="135"/>
      <c r="O1021" s="135"/>
      <c r="P1021" s="157" t="s">
        <v>5408</v>
      </c>
    </row>
    <row r="1022" spans="1:16" ht="30" customHeight="1">
      <c r="A1022" s="353" t="s">
        <v>5865</v>
      </c>
      <c r="B1022" s="134" t="s">
        <v>5381</v>
      </c>
      <c r="C1022" s="314" t="s">
        <v>5785</v>
      </c>
      <c r="D1022" s="313" t="s">
        <v>5844</v>
      </c>
      <c r="E1022" s="135" t="s">
        <v>4730</v>
      </c>
      <c r="F1022" s="139" t="s">
        <v>4751</v>
      </c>
      <c r="G1022" s="139" t="s">
        <v>4752</v>
      </c>
      <c r="H1022" s="139">
        <f>251-116-292963</f>
        <v>-292828</v>
      </c>
      <c r="I1022" s="145" t="s">
        <v>4753</v>
      </c>
      <c r="J1022" s="135" t="s">
        <v>5</v>
      </c>
      <c r="K1022" s="135"/>
      <c r="L1022" s="135"/>
      <c r="M1022" s="135"/>
      <c r="N1022" s="135"/>
      <c r="O1022" s="135"/>
      <c r="P1022" s="157" t="s">
        <v>5408</v>
      </c>
    </row>
    <row r="1023" spans="1:16" ht="30" customHeight="1">
      <c r="A1023" s="353" t="s">
        <v>5865</v>
      </c>
      <c r="B1023" s="134" t="s">
        <v>5382</v>
      </c>
      <c r="C1023" s="314" t="s">
        <v>5787</v>
      </c>
      <c r="D1023" s="313" t="s">
        <v>5844</v>
      </c>
      <c r="E1023" s="135" t="s">
        <v>4755</v>
      </c>
      <c r="F1023" s="138" t="s">
        <v>4756</v>
      </c>
      <c r="G1023" s="138" t="s">
        <v>4757</v>
      </c>
      <c r="H1023" s="142" t="s">
        <v>4758</v>
      </c>
      <c r="I1023" s="145" t="s">
        <v>4759</v>
      </c>
      <c r="J1023" s="135" t="s">
        <v>869</v>
      </c>
      <c r="K1023" s="135" t="s">
        <v>869</v>
      </c>
      <c r="L1023" s="135"/>
      <c r="M1023" s="135"/>
      <c r="N1023" s="135"/>
      <c r="O1023" s="135"/>
      <c r="P1023" s="157" t="s">
        <v>5408</v>
      </c>
    </row>
    <row r="1024" spans="1:16" ht="30" customHeight="1">
      <c r="A1024" s="353" t="s">
        <v>5865</v>
      </c>
      <c r="B1024" s="134" t="s">
        <v>5382</v>
      </c>
      <c r="C1024" s="314" t="s">
        <v>5787</v>
      </c>
      <c r="D1024" s="313" t="s">
        <v>5844</v>
      </c>
      <c r="E1024" s="135" t="s">
        <v>4755</v>
      </c>
      <c r="F1024" s="138" t="s">
        <v>4761</v>
      </c>
      <c r="G1024" s="138" t="s">
        <v>4762</v>
      </c>
      <c r="H1024" s="143" t="s">
        <v>4763</v>
      </c>
      <c r="I1024" s="145" t="s">
        <v>4764</v>
      </c>
      <c r="J1024" s="135" t="s">
        <v>869</v>
      </c>
      <c r="K1024" s="135"/>
      <c r="L1024" s="135"/>
      <c r="M1024" s="135"/>
      <c r="N1024" s="135"/>
      <c r="O1024" s="135"/>
      <c r="P1024" s="157" t="s">
        <v>5408</v>
      </c>
    </row>
    <row r="1025" spans="1:16" ht="30" customHeight="1">
      <c r="A1025" s="353" t="s">
        <v>5865</v>
      </c>
      <c r="B1025" s="134" t="s">
        <v>5382</v>
      </c>
      <c r="C1025" s="314" t="s">
        <v>5787</v>
      </c>
      <c r="D1025" s="313" t="s">
        <v>5844</v>
      </c>
      <c r="E1025" s="135" t="s">
        <v>4755</v>
      </c>
      <c r="F1025" s="138" t="s">
        <v>4766</v>
      </c>
      <c r="G1025" s="138" t="s">
        <v>4767</v>
      </c>
      <c r="H1025" s="143" t="s">
        <v>4768</v>
      </c>
      <c r="I1025" s="145" t="s">
        <v>4769</v>
      </c>
      <c r="J1025" s="135" t="s">
        <v>869</v>
      </c>
      <c r="K1025" s="135"/>
      <c r="L1025" s="135"/>
      <c r="M1025" s="135"/>
      <c r="N1025" s="135"/>
      <c r="O1025" s="135"/>
      <c r="P1025" s="157" t="s">
        <v>5408</v>
      </c>
    </row>
    <row r="1026" spans="1:16" ht="30" customHeight="1">
      <c r="A1026" s="353" t="s">
        <v>5865</v>
      </c>
      <c r="B1026" s="134" t="s">
        <v>5383</v>
      </c>
      <c r="C1026" s="314" t="s">
        <v>5789</v>
      </c>
      <c r="D1026" s="313" t="s">
        <v>5844</v>
      </c>
      <c r="E1026" s="135" t="s">
        <v>4755</v>
      </c>
      <c r="F1026" s="138" t="s">
        <v>4771</v>
      </c>
      <c r="G1026" s="138" t="s">
        <v>4772</v>
      </c>
      <c r="H1026" s="139" t="s">
        <v>1459</v>
      </c>
      <c r="I1026" s="145" t="s">
        <v>4773</v>
      </c>
      <c r="J1026" s="135" t="s">
        <v>869</v>
      </c>
      <c r="K1026" s="135"/>
      <c r="L1026" s="135"/>
      <c r="M1026" s="135"/>
      <c r="N1026" s="135"/>
      <c r="O1026" s="135"/>
      <c r="P1026" s="157" t="s">
        <v>5408</v>
      </c>
    </row>
    <row r="1027" spans="1:16" ht="30" customHeight="1">
      <c r="A1027" s="353" t="s">
        <v>5865</v>
      </c>
      <c r="B1027" s="134" t="s">
        <v>5384</v>
      </c>
      <c r="C1027" s="314" t="s">
        <v>5791</v>
      </c>
      <c r="D1027" s="313" t="s">
        <v>5844</v>
      </c>
      <c r="E1027" s="135" t="s">
        <v>4755</v>
      </c>
      <c r="F1027" s="138" t="s">
        <v>4775</v>
      </c>
      <c r="G1027" s="138" t="s">
        <v>4776</v>
      </c>
      <c r="H1027" s="142" t="s">
        <v>4777</v>
      </c>
      <c r="I1027" s="145" t="s">
        <v>4778</v>
      </c>
      <c r="J1027" s="135" t="s">
        <v>869</v>
      </c>
      <c r="K1027" s="135"/>
      <c r="L1027" s="135"/>
      <c r="M1027" s="135"/>
      <c r="N1027" s="135"/>
      <c r="O1027" s="135"/>
      <c r="P1027" s="157" t="s">
        <v>5408</v>
      </c>
    </row>
    <row r="1028" spans="1:16" ht="30" customHeight="1">
      <c r="A1028" s="353" t="s">
        <v>5865</v>
      </c>
      <c r="B1028" s="134" t="s">
        <v>5385</v>
      </c>
      <c r="C1028" s="314" t="s">
        <v>5793</v>
      </c>
      <c r="D1028" s="313" t="s">
        <v>5844</v>
      </c>
      <c r="E1028" s="135" t="s">
        <v>4780</v>
      </c>
      <c r="F1028" s="138" t="s">
        <v>4781</v>
      </c>
      <c r="G1028" s="138" t="s">
        <v>4782</v>
      </c>
      <c r="H1028" s="139" t="s">
        <v>4783</v>
      </c>
      <c r="I1028" s="140" t="s">
        <v>4784</v>
      </c>
      <c r="J1028" s="135" t="s">
        <v>5</v>
      </c>
      <c r="K1028" s="135"/>
      <c r="L1028" s="135"/>
      <c r="M1028" s="135"/>
      <c r="N1028" s="135"/>
      <c r="O1028" s="135"/>
      <c r="P1028" s="136" t="s">
        <v>5521</v>
      </c>
    </row>
    <row r="1029" spans="1:16" s="112" customFormat="1" ht="30" customHeight="1">
      <c r="A1029" s="353" t="s">
        <v>5865</v>
      </c>
      <c r="B1029" s="281" t="s">
        <v>5386</v>
      </c>
      <c r="C1029" s="321" t="s">
        <v>5795</v>
      </c>
      <c r="D1029" s="313" t="s">
        <v>5844</v>
      </c>
      <c r="E1029" s="280" t="s">
        <v>4786</v>
      </c>
      <c r="F1029" s="283" t="s">
        <v>4787</v>
      </c>
      <c r="G1029" s="282" t="s">
        <v>4788</v>
      </c>
      <c r="H1029" s="283" t="s">
        <v>4789</v>
      </c>
      <c r="I1029" s="284" t="s">
        <v>4790</v>
      </c>
      <c r="J1029" s="280" t="s">
        <v>52</v>
      </c>
      <c r="K1029" s="280"/>
      <c r="L1029" s="280"/>
      <c r="M1029" s="280"/>
      <c r="N1029" s="280"/>
      <c r="O1029" s="280"/>
      <c r="P1029" s="157" t="s">
        <v>5408</v>
      </c>
    </row>
    <row r="1030" spans="1:16" s="112" customFormat="1" ht="30" customHeight="1">
      <c r="A1030" s="353" t="s">
        <v>5865</v>
      </c>
      <c r="B1030" s="281" t="s">
        <v>5386</v>
      </c>
      <c r="C1030" s="321" t="s">
        <v>5795</v>
      </c>
      <c r="D1030" s="313" t="s">
        <v>5844</v>
      </c>
      <c r="E1030" s="280" t="s">
        <v>4786</v>
      </c>
      <c r="F1030" s="283" t="s">
        <v>4792</v>
      </c>
      <c r="G1030" s="282" t="s">
        <v>4793</v>
      </c>
      <c r="H1030" s="283" t="s">
        <v>4794</v>
      </c>
      <c r="I1030" s="284" t="s">
        <v>4795</v>
      </c>
      <c r="J1030" s="280" t="s">
        <v>52</v>
      </c>
      <c r="K1030" s="280" t="s">
        <v>4796</v>
      </c>
      <c r="L1030" s="280"/>
      <c r="M1030" s="280"/>
      <c r="N1030" s="280"/>
      <c r="O1030" s="280"/>
      <c r="P1030" s="157" t="s">
        <v>5408</v>
      </c>
    </row>
    <row r="1031" spans="1:16" s="112" customFormat="1" ht="30" customHeight="1">
      <c r="A1031" s="353" t="s">
        <v>5865</v>
      </c>
      <c r="B1031" s="281" t="s">
        <v>5386</v>
      </c>
      <c r="C1031" s="321" t="s">
        <v>5795</v>
      </c>
      <c r="D1031" s="313" t="s">
        <v>5844</v>
      </c>
      <c r="E1031" s="280" t="s">
        <v>4786</v>
      </c>
      <c r="F1031" s="283" t="s">
        <v>4798</v>
      </c>
      <c r="G1031" s="282" t="s">
        <v>4799</v>
      </c>
      <c r="H1031" s="283" t="s">
        <v>4800</v>
      </c>
      <c r="I1031" s="284" t="s">
        <v>4801</v>
      </c>
      <c r="J1031" s="280" t="s">
        <v>52</v>
      </c>
      <c r="K1031" s="280"/>
      <c r="L1031" s="280"/>
      <c r="M1031" s="280"/>
      <c r="N1031" s="280"/>
      <c r="O1031" s="280"/>
      <c r="P1031" s="157" t="s">
        <v>5408</v>
      </c>
    </row>
    <row r="1032" spans="1:16" s="112" customFormat="1" ht="30" customHeight="1">
      <c r="A1032" s="353" t="s">
        <v>5865</v>
      </c>
      <c r="B1032" s="281" t="s">
        <v>5386</v>
      </c>
      <c r="C1032" s="321" t="s">
        <v>5795</v>
      </c>
      <c r="D1032" s="313" t="s">
        <v>5844</v>
      </c>
      <c r="E1032" s="280" t="s">
        <v>4786</v>
      </c>
      <c r="F1032" s="283" t="s">
        <v>4803</v>
      </c>
      <c r="G1032" s="282" t="s">
        <v>4804</v>
      </c>
      <c r="H1032" s="283" t="s">
        <v>4805</v>
      </c>
      <c r="I1032" s="284" t="s">
        <v>4806</v>
      </c>
      <c r="J1032" s="280" t="s">
        <v>52</v>
      </c>
      <c r="K1032" s="280"/>
      <c r="L1032" s="280"/>
      <c r="M1032" s="280"/>
      <c r="N1032" s="280"/>
      <c r="O1032" s="280"/>
      <c r="P1032" s="157" t="s">
        <v>5408</v>
      </c>
    </row>
    <row r="1033" spans="1:16" s="112" customFormat="1" ht="30" customHeight="1">
      <c r="A1033" s="353" t="s">
        <v>5865</v>
      </c>
      <c r="B1033" s="281" t="s">
        <v>5386</v>
      </c>
      <c r="C1033" s="321" t="s">
        <v>5795</v>
      </c>
      <c r="D1033" s="313" t="s">
        <v>5844</v>
      </c>
      <c r="E1033" s="280" t="s">
        <v>4786</v>
      </c>
      <c r="F1033" s="283" t="s">
        <v>4808</v>
      </c>
      <c r="G1033" s="282" t="s">
        <v>4809</v>
      </c>
      <c r="H1033" s="283" t="s">
        <v>4810</v>
      </c>
      <c r="I1033" s="284" t="s">
        <v>4811</v>
      </c>
      <c r="J1033" s="280" t="s">
        <v>52</v>
      </c>
      <c r="K1033" s="280"/>
      <c r="L1033" s="280"/>
      <c r="M1033" s="280"/>
      <c r="N1033" s="280"/>
      <c r="O1033" s="280"/>
      <c r="P1033" s="157" t="s">
        <v>5408</v>
      </c>
    </row>
    <row r="1034" spans="1:16" s="112" customFormat="1" ht="30" customHeight="1">
      <c r="A1034" s="353" t="s">
        <v>5865</v>
      </c>
      <c r="B1034" s="281" t="s">
        <v>5386</v>
      </c>
      <c r="C1034" s="321" t="s">
        <v>5795</v>
      </c>
      <c r="D1034" s="313" t="s">
        <v>5844</v>
      </c>
      <c r="E1034" s="280" t="s">
        <v>4786</v>
      </c>
      <c r="F1034" s="283" t="s">
        <v>4813</v>
      </c>
      <c r="G1034" s="282" t="s">
        <v>4814</v>
      </c>
      <c r="H1034" s="283" t="s">
        <v>4815</v>
      </c>
      <c r="I1034" s="284" t="s">
        <v>4816</v>
      </c>
      <c r="J1034" s="280" t="s">
        <v>52</v>
      </c>
      <c r="K1034" s="280"/>
      <c r="L1034" s="280"/>
      <c r="M1034" s="280"/>
      <c r="N1034" s="280"/>
      <c r="O1034" s="280"/>
      <c r="P1034" s="157" t="s">
        <v>5408</v>
      </c>
    </row>
    <row r="1035" spans="1:16" ht="30" customHeight="1">
      <c r="A1035" s="353" t="s">
        <v>5865</v>
      </c>
      <c r="B1035" s="134" t="s">
        <v>5387</v>
      </c>
      <c r="C1035" s="314" t="s">
        <v>5885</v>
      </c>
      <c r="D1035" s="313" t="s">
        <v>5844</v>
      </c>
      <c r="E1035" s="135" t="s">
        <v>4818</v>
      </c>
      <c r="F1035" s="138" t="s">
        <v>4819</v>
      </c>
      <c r="G1035" s="249" t="s">
        <v>4820</v>
      </c>
      <c r="H1035" s="142"/>
      <c r="I1035" s="145" t="s">
        <v>4821</v>
      </c>
      <c r="J1035" s="135" t="s">
        <v>5</v>
      </c>
      <c r="K1035" s="135"/>
      <c r="L1035" s="135"/>
      <c r="M1035" s="135"/>
      <c r="N1035" s="135"/>
      <c r="O1035" s="135"/>
      <c r="P1035" s="157" t="s">
        <v>5408</v>
      </c>
    </row>
    <row r="1036" spans="1:16" ht="30" customHeight="1">
      <c r="A1036" s="353" t="s">
        <v>5865</v>
      </c>
      <c r="B1036" s="134" t="s">
        <v>5388</v>
      </c>
      <c r="C1036" s="314" t="s">
        <v>5798</v>
      </c>
      <c r="D1036" s="313" t="s">
        <v>5844</v>
      </c>
      <c r="E1036" s="135" t="s">
        <v>4823</v>
      </c>
      <c r="F1036" s="139" t="s">
        <v>4824</v>
      </c>
      <c r="G1036" s="139" t="s">
        <v>4825</v>
      </c>
      <c r="H1036" s="138" t="s">
        <v>4826</v>
      </c>
      <c r="I1036" s="139" t="s">
        <v>1459</v>
      </c>
      <c r="J1036" s="135" t="s">
        <v>5</v>
      </c>
      <c r="K1036" s="135"/>
      <c r="L1036" s="135"/>
      <c r="M1036" s="135"/>
      <c r="N1036" s="135"/>
      <c r="O1036" s="135"/>
      <c r="P1036" s="157" t="s">
        <v>5408</v>
      </c>
    </row>
    <row r="1037" spans="1:16" ht="30" customHeight="1">
      <c r="A1037" s="353" t="s">
        <v>5865</v>
      </c>
      <c r="B1037" s="134" t="s">
        <v>5389</v>
      </c>
      <c r="C1037" s="314" t="s">
        <v>5800</v>
      </c>
      <c r="D1037" s="313" t="s">
        <v>5844</v>
      </c>
      <c r="E1037" s="256" t="s">
        <v>4828</v>
      </c>
      <c r="F1037" s="139" t="s">
        <v>4829</v>
      </c>
      <c r="G1037" s="201" t="s">
        <v>4830</v>
      </c>
      <c r="H1037" s="139" t="s">
        <v>4831</v>
      </c>
      <c r="I1037" s="237" t="s">
        <v>4832</v>
      </c>
      <c r="J1037" s="135" t="s">
        <v>5</v>
      </c>
      <c r="K1037" s="135"/>
      <c r="L1037" s="135"/>
      <c r="M1037" s="135"/>
      <c r="N1037" s="135"/>
      <c r="O1037" s="135"/>
      <c r="P1037" s="157" t="s">
        <v>5408</v>
      </c>
    </row>
    <row r="1038" spans="1:16" ht="30" customHeight="1">
      <c r="A1038" s="353" t="s">
        <v>5865</v>
      </c>
      <c r="B1038" s="134" t="s">
        <v>5389</v>
      </c>
      <c r="C1038" s="314" t="s">
        <v>5800</v>
      </c>
      <c r="D1038" s="313" t="s">
        <v>5844</v>
      </c>
      <c r="E1038" s="256" t="s">
        <v>4828</v>
      </c>
      <c r="F1038" s="113" t="s">
        <v>4834</v>
      </c>
      <c r="G1038" s="139" t="s">
        <v>4835</v>
      </c>
      <c r="H1038" s="139" t="s">
        <v>4836</v>
      </c>
      <c r="I1038" s="285" t="s">
        <v>4837</v>
      </c>
      <c r="J1038" s="135" t="s">
        <v>5</v>
      </c>
      <c r="K1038" s="135"/>
      <c r="L1038" s="135"/>
      <c r="M1038" s="135"/>
      <c r="N1038" s="135"/>
      <c r="O1038" s="135"/>
      <c r="P1038" s="157" t="s">
        <v>5408</v>
      </c>
    </row>
    <row r="1039" spans="1:16" ht="30" customHeight="1">
      <c r="A1039" s="353" t="s">
        <v>5865</v>
      </c>
      <c r="B1039" s="134" t="s">
        <v>5389</v>
      </c>
      <c r="C1039" s="314" t="s">
        <v>5800</v>
      </c>
      <c r="D1039" s="313" t="s">
        <v>5844</v>
      </c>
      <c r="E1039" s="256" t="s">
        <v>4828</v>
      </c>
      <c r="F1039" s="267" t="s">
        <v>4839</v>
      </c>
      <c r="G1039" s="139" t="s">
        <v>4840</v>
      </c>
      <c r="H1039" s="139" t="s">
        <v>4841</v>
      </c>
      <c r="I1039" s="285" t="s">
        <v>4842</v>
      </c>
      <c r="J1039" s="135" t="s">
        <v>5</v>
      </c>
      <c r="K1039" s="135"/>
      <c r="L1039" s="135"/>
      <c r="M1039" s="135"/>
      <c r="N1039" s="135"/>
      <c r="O1039" s="135"/>
      <c r="P1039" s="157" t="s">
        <v>5408</v>
      </c>
    </row>
    <row r="1040" spans="1:16" ht="30" customHeight="1">
      <c r="A1040" s="353" t="s">
        <v>5865</v>
      </c>
      <c r="B1040" s="134" t="s">
        <v>5390</v>
      </c>
      <c r="C1040" s="314" t="s">
        <v>5802</v>
      </c>
      <c r="D1040" s="313" t="s">
        <v>5844</v>
      </c>
      <c r="E1040" s="135" t="s">
        <v>4844</v>
      </c>
      <c r="F1040" s="139" t="s">
        <v>4845</v>
      </c>
      <c r="G1040" s="139" t="s">
        <v>4846</v>
      </c>
      <c r="H1040" s="286" t="s">
        <v>4847</v>
      </c>
      <c r="I1040" s="145" t="s">
        <v>4848</v>
      </c>
      <c r="J1040" s="135" t="s">
        <v>5</v>
      </c>
      <c r="K1040" s="135"/>
      <c r="L1040" s="135"/>
      <c r="M1040" s="135"/>
      <c r="N1040" s="135"/>
      <c r="O1040" s="135"/>
      <c r="P1040" s="157" t="s">
        <v>5408</v>
      </c>
    </row>
    <row r="1041" spans="1:16" ht="30" customHeight="1">
      <c r="A1041" s="353" t="s">
        <v>5865</v>
      </c>
      <c r="B1041" s="134" t="s">
        <v>5390</v>
      </c>
      <c r="C1041" s="314" t="s">
        <v>5802</v>
      </c>
      <c r="D1041" s="313" t="s">
        <v>5844</v>
      </c>
      <c r="E1041" s="135" t="s">
        <v>4844</v>
      </c>
      <c r="F1041" s="139" t="s">
        <v>4850</v>
      </c>
      <c r="G1041" s="139" t="s">
        <v>4851</v>
      </c>
      <c r="H1041" s="286" t="s">
        <v>4852</v>
      </c>
      <c r="I1041" s="145" t="s">
        <v>4853</v>
      </c>
      <c r="J1041" s="135" t="s">
        <v>5</v>
      </c>
      <c r="K1041" s="135"/>
      <c r="L1041" s="135"/>
      <c r="M1041" s="135"/>
      <c r="N1041" s="135"/>
      <c r="O1041" s="135"/>
      <c r="P1041" s="157" t="s">
        <v>5408</v>
      </c>
    </row>
    <row r="1042" spans="1:16" ht="30" customHeight="1">
      <c r="A1042" s="353" t="s">
        <v>5865</v>
      </c>
      <c r="B1042" s="134" t="s">
        <v>5390</v>
      </c>
      <c r="C1042" s="314" t="s">
        <v>5802</v>
      </c>
      <c r="D1042" s="313" t="s">
        <v>5844</v>
      </c>
      <c r="E1042" s="135" t="s">
        <v>4844</v>
      </c>
      <c r="F1042" s="139" t="s">
        <v>4855</v>
      </c>
      <c r="G1042" s="139" t="s">
        <v>4856</v>
      </c>
      <c r="H1042" s="286" t="s">
        <v>4857</v>
      </c>
      <c r="I1042" s="139" t="s">
        <v>760</v>
      </c>
      <c r="J1042" s="135" t="s">
        <v>5</v>
      </c>
      <c r="K1042" s="135"/>
      <c r="L1042" s="135"/>
      <c r="M1042" s="135"/>
      <c r="N1042" s="135"/>
      <c r="O1042" s="135"/>
      <c r="P1042" s="157" t="s">
        <v>5408</v>
      </c>
    </row>
    <row r="1043" spans="1:16" ht="30" customHeight="1">
      <c r="A1043" s="353" t="s">
        <v>5865</v>
      </c>
      <c r="B1043" s="134" t="s">
        <v>5391</v>
      </c>
      <c r="C1043" s="314" t="s">
        <v>5804</v>
      </c>
      <c r="D1043" s="313" t="s">
        <v>5844</v>
      </c>
      <c r="E1043" s="135" t="s">
        <v>4859</v>
      </c>
      <c r="F1043" s="114" t="s">
        <v>4860</v>
      </c>
      <c r="G1043" s="138" t="s">
        <v>4861</v>
      </c>
      <c r="H1043" s="146" t="s">
        <v>4862</v>
      </c>
      <c r="I1043" s="139" t="s">
        <v>4863</v>
      </c>
      <c r="J1043" s="135" t="s">
        <v>5</v>
      </c>
      <c r="K1043" s="135"/>
      <c r="L1043" s="135"/>
      <c r="M1043" s="135"/>
      <c r="N1043" s="135"/>
      <c r="O1043" s="135"/>
      <c r="P1043" s="157" t="s">
        <v>5408</v>
      </c>
    </row>
    <row r="1044" spans="1:16" ht="30" customHeight="1">
      <c r="A1044" s="353" t="s">
        <v>5865</v>
      </c>
      <c r="B1044" s="134" t="s">
        <v>5391</v>
      </c>
      <c r="C1044" s="314" t="s">
        <v>5804</v>
      </c>
      <c r="D1044" s="313" t="s">
        <v>5844</v>
      </c>
      <c r="E1044" s="135" t="s">
        <v>4859</v>
      </c>
      <c r="F1044" s="114" t="s">
        <v>4865</v>
      </c>
      <c r="G1044" s="139" t="s">
        <v>4866</v>
      </c>
      <c r="H1044" s="216" t="s">
        <v>4867</v>
      </c>
      <c r="I1044" s="139" t="s">
        <v>4863</v>
      </c>
      <c r="J1044" s="135" t="s">
        <v>5</v>
      </c>
      <c r="K1044" s="135"/>
      <c r="L1044" s="135"/>
      <c r="M1044" s="135"/>
      <c r="N1044" s="135"/>
      <c r="O1044" s="135"/>
      <c r="P1044" s="157" t="s">
        <v>5408</v>
      </c>
    </row>
    <row r="1045" spans="1:16" ht="30" customHeight="1">
      <c r="A1045" s="353" t="s">
        <v>5865</v>
      </c>
      <c r="B1045" s="134" t="s">
        <v>5391</v>
      </c>
      <c r="C1045" s="314" t="s">
        <v>5804</v>
      </c>
      <c r="D1045" s="313" t="s">
        <v>5844</v>
      </c>
      <c r="E1045" s="135" t="s">
        <v>4859</v>
      </c>
      <c r="F1045" s="114" t="s">
        <v>4869</v>
      </c>
      <c r="G1045" s="138" t="s">
        <v>4870</v>
      </c>
      <c r="H1045" s="216" t="s">
        <v>4871</v>
      </c>
      <c r="I1045" s="139" t="s">
        <v>4863</v>
      </c>
      <c r="J1045" s="135" t="s">
        <v>5</v>
      </c>
      <c r="K1045" s="135"/>
      <c r="L1045" s="135"/>
      <c r="M1045" s="135"/>
      <c r="N1045" s="135"/>
      <c r="O1045" s="135"/>
      <c r="P1045" s="157" t="s">
        <v>5408</v>
      </c>
    </row>
    <row r="1046" spans="1:16" ht="30" customHeight="1">
      <c r="A1046" s="353" t="s">
        <v>5865</v>
      </c>
      <c r="B1046" s="134" t="s">
        <v>5391</v>
      </c>
      <c r="C1046" s="314" t="s">
        <v>5804</v>
      </c>
      <c r="D1046" s="313" t="s">
        <v>5844</v>
      </c>
      <c r="E1046" s="135" t="s">
        <v>4859</v>
      </c>
      <c r="F1046" s="114" t="s">
        <v>4873</v>
      </c>
      <c r="G1046" s="138" t="s">
        <v>4874</v>
      </c>
      <c r="H1046" s="216" t="s">
        <v>4875</v>
      </c>
      <c r="I1046" s="139" t="s">
        <v>4863</v>
      </c>
      <c r="J1046" s="135" t="s">
        <v>5</v>
      </c>
      <c r="K1046" s="135"/>
      <c r="L1046" s="135"/>
      <c r="M1046" s="135"/>
      <c r="N1046" s="135"/>
      <c r="O1046" s="135"/>
      <c r="P1046" s="157" t="s">
        <v>5408</v>
      </c>
    </row>
    <row r="1047" spans="1:16" ht="30" customHeight="1">
      <c r="A1047" s="353" t="s">
        <v>5865</v>
      </c>
      <c r="B1047" s="134" t="s">
        <v>5391</v>
      </c>
      <c r="C1047" s="314" t="s">
        <v>5804</v>
      </c>
      <c r="D1047" s="313" t="s">
        <v>5844</v>
      </c>
      <c r="E1047" s="135" t="s">
        <v>4859</v>
      </c>
      <c r="F1047" s="114" t="s">
        <v>4877</v>
      </c>
      <c r="G1047" s="139" t="s">
        <v>4878</v>
      </c>
      <c r="H1047" s="216" t="s">
        <v>4879</v>
      </c>
      <c r="I1047" s="139" t="s">
        <v>4863</v>
      </c>
      <c r="J1047" s="135" t="s">
        <v>5</v>
      </c>
      <c r="K1047" s="135"/>
      <c r="L1047" s="135"/>
      <c r="M1047" s="135"/>
      <c r="N1047" s="135"/>
      <c r="O1047" s="135"/>
      <c r="P1047" s="157" t="s">
        <v>5408</v>
      </c>
    </row>
    <row r="1048" spans="1:16" ht="30" customHeight="1">
      <c r="A1048" s="353" t="s">
        <v>5865</v>
      </c>
      <c r="B1048" s="134" t="s">
        <v>5391</v>
      </c>
      <c r="C1048" s="314" t="s">
        <v>5804</v>
      </c>
      <c r="D1048" s="313" t="s">
        <v>5844</v>
      </c>
      <c r="E1048" s="135" t="s">
        <v>4859</v>
      </c>
      <c r="F1048" s="114" t="s">
        <v>4881</v>
      </c>
      <c r="G1048" s="139" t="s">
        <v>4882</v>
      </c>
      <c r="H1048" s="216" t="s">
        <v>4883</v>
      </c>
      <c r="I1048" s="139" t="s">
        <v>4863</v>
      </c>
      <c r="J1048" s="135" t="s">
        <v>5</v>
      </c>
      <c r="K1048" s="135"/>
      <c r="L1048" s="135"/>
      <c r="M1048" s="135"/>
      <c r="N1048" s="135"/>
      <c r="O1048" s="135"/>
      <c r="P1048" s="157" t="s">
        <v>5408</v>
      </c>
    </row>
    <row r="1049" spans="1:16" ht="30" customHeight="1">
      <c r="A1049" s="353" t="s">
        <v>5865</v>
      </c>
      <c r="B1049" s="287" t="s">
        <v>5392</v>
      </c>
      <c r="C1049" s="322" t="s">
        <v>5806</v>
      </c>
      <c r="D1049" s="313" t="s">
        <v>5844</v>
      </c>
      <c r="E1049" s="138" t="s">
        <v>4885</v>
      </c>
      <c r="F1049" s="138" t="s">
        <v>4886</v>
      </c>
      <c r="G1049" s="138" t="s">
        <v>4887</v>
      </c>
      <c r="H1049" s="245" t="s">
        <v>4888</v>
      </c>
      <c r="I1049" s="219" t="s">
        <v>4889</v>
      </c>
      <c r="J1049" s="141" t="s">
        <v>5</v>
      </c>
      <c r="K1049" s="141"/>
      <c r="L1049" s="141"/>
      <c r="M1049" s="141"/>
      <c r="N1049" s="141"/>
      <c r="O1049" s="141"/>
      <c r="P1049" s="157" t="s">
        <v>5408</v>
      </c>
    </row>
    <row r="1050" spans="1:16" ht="30" customHeight="1">
      <c r="A1050" s="353" t="s">
        <v>5865</v>
      </c>
      <c r="B1050" s="287" t="str">
        <f>B1049</f>
        <v>United Republic of Tanzania
タンザニア連合共和国</v>
      </c>
      <c r="C1050" s="322" t="s">
        <v>5806</v>
      </c>
      <c r="D1050" s="313" t="s">
        <v>5844</v>
      </c>
      <c r="E1050" s="138" t="s">
        <v>4891</v>
      </c>
      <c r="F1050" s="139" t="s">
        <v>4892</v>
      </c>
      <c r="G1050" s="138" t="s">
        <v>4893</v>
      </c>
      <c r="H1050" s="138" t="s">
        <v>4894</v>
      </c>
      <c r="I1050" s="139" t="s">
        <v>760</v>
      </c>
      <c r="J1050" s="141" t="s">
        <v>5</v>
      </c>
      <c r="K1050" s="135"/>
      <c r="L1050" s="135"/>
      <c r="M1050" s="135"/>
      <c r="N1050" s="135"/>
      <c r="O1050" s="135"/>
      <c r="P1050" s="157" t="s">
        <v>5408</v>
      </c>
    </row>
    <row r="1051" spans="1:16" ht="30" customHeight="1">
      <c r="A1051" s="353" t="s">
        <v>5865</v>
      </c>
      <c r="B1051" s="134" t="s">
        <v>5393</v>
      </c>
      <c r="C1051" s="314" t="s">
        <v>5808</v>
      </c>
      <c r="D1051" s="313" t="s">
        <v>5844</v>
      </c>
      <c r="E1051" s="135" t="s">
        <v>4896</v>
      </c>
      <c r="F1051" s="139" t="s">
        <v>4897</v>
      </c>
      <c r="G1051" s="139" t="s">
        <v>4898</v>
      </c>
      <c r="H1051" s="139" t="s">
        <v>4899</v>
      </c>
      <c r="I1051" s="279" t="s">
        <v>4900</v>
      </c>
      <c r="J1051" s="135" t="s">
        <v>869</v>
      </c>
      <c r="K1051" s="135"/>
      <c r="L1051" s="135"/>
      <c r="M1051" s="135"/>
      <c r="N1051" s="135"/>
      <c r="O1051" s="135"/>
      <c r="P1051" s="136" t="s">
        <v>5541</v>
      </c>
    </row>
    <row r="1052" spans="1:16" ht="30" customHeight="1">
      <c r="A1052" s="353" t="s">
        <v>5865</v>
      </c>
      <c r="B1052" s="134" t="s">
        <v>5394</v>
      </c>
      <c r="C1052" s="314" t="s">
        <v>5812</v>
      </c>
      <c r="D1052" s="313" t="s">
        <v>5844</v>
      </c>
      <c r="E1052" s="135" t="s">
        <v>4902</v>
      </c>
      <c r="F1052" s="139" t="s">
        <v>4903</v>
      </c>
      <c r="G1052" s="138" t="s">
        <v>4904</v>
      </c>
      <c r="H1052" s="143" t="s">
        <v>4905</v>
      </c>
      <c r="I1052" s="145" t="s">
        <v>4906</v>
      </c>
      <c r="J1052" s="135" t="s">
        <v>5</v>
      </c>
      <c r="K1052" s="135"/>
      <c r="L1052" s="135"/>
      <c r="M1052" s="135"/>
      <c r="N1052" s="135"/>
      <c r="O1052" s="135"/>
      <c r="P1052" s="157" t="s">
        <v>5408</v>
      </c>
    </row>
    <row r="1053" spans="1:16" ht="30" customHeight="1">
      <c r="A1053" s="353" t="s">
        <v>5865</v>
      </c>
      <c r="B1053" s="134" t="s">
        <v>5395</v>
      </c>
      <c r="C1053" s="314" t="s">
        <v>5814</v>
      </c>
      <c r="D1053" s="313" t="s">
        <v>5844</v>
      </c>
      <c r="E1053" s="135" t="s">
        <v>4908</v>
      </c>
      <c r="F1053" s="139" t="s">
        <v>4909</v>
      </c>
      <c r="G1053" s="139" t="s">
        <v>4910</v>
      </c>
      <c r="H1053" s="139" t="s">
        <v>4911</v>
      </c>
      <c r="I1053" s="139" t="s">
        <v>4912</v>
      </c>
      <c r="J1053" s="135" t="s">
        <v>869</v>
      </c>
      <c r="K1053" s="135"/>
      <c r="L1053" s="135"/>
      <c r="M1053" s="135"/>
      <c r="N1053" s="135"/>
      <c r="O1053" s="135"/>
      <c r="P1053" s="136" t="s">
        <v>5497</v>
      </c>
    </row>
    <row r="1054" spans="1:16" ht="30" customHeight="1">
      <c r="A1054" s="353" t="s">
        <v>5865</v>
      </c>
      <c r="B1054" s="134" t="s">
        <v>5395</v>
      </c>
      <c r="C1054" s="314" t="s">
        <v>5814</v>
      </c>
      <c r="D1054" s="313" t="s">
        <v>5844</v>
      </c>
      <c r="E1054" s="135" t="s">
        <v>4908</v>
      </c>
      <c r="F1054" s="139" t="s">
        <v>4914</v>
      </c>
      <c r="G1054" s="139" t="s">
        <v>4915</v>
      </c>
      <c r="H1054" s="138" t="s">
        <v>4916</v>
      </c>
      <c r="I1054" s="139" t="s">
        <v>4912</v>
      </c>
      <c r="J1054" s="135" t="s">
        <v>869</v>
      </c>
      <c r="K1054" s="135"/>
      <c r="L1054" s="135"/>
      <c r="M1054" s="135"/>
      <c r="N1054" s="135"/>
      <c r="O1054" s="135"/>
      <c r="P1054" s="136" t="s">
        <v>5497</v>
      </c>
    </row>
    <row r="1055" spans="1:16" ht="30" customHeight="1">
      <c r="A1055" s="353" t="s">
        <v>5865</v>
      </c>
      <c r="B1055" s="134" t="s">
        <v>5395</v>
      </c>
      <c r="C1055" s="314" t="s">
        <v>5814</v>
      </c>
      <c r="D1055" s="313" t="s">
        <v>5844</v>
      </c>
      <c r="E1055" s="135" t="s">
        <v>4908</v>
      </c>
      <c r="F1055" s="139" t="s">
        <v>4918</v>
      </c>
      <c r="G1055" s="139" t="s">
        <v>4919</v>
      </c>
      <c r="H1055" s="138" t="s">
        <v>4920</v>
      </c>
      <c r="I1055" s="139" t="s">
        <v>4912</v>
      </c>
      <c r="J1055" s="135" t="s">
        <v>869</v>
      </c>
      <c r="K1055" s="135"/>
      <c r="L1055" s="135"/>
      <c r="M1055" s="135"/>
      <c r="N1055" s="135"/>
      <c r="O1055" s="135"/>
      <c r="P1055" s="136" t="s">
        <v>5497</v>
      </c>
    </row>
    <row r="1056" spans="1:16" ht="30" customHeight="1">
      <c r="A1056" s="353" t="s">
        <v>5865</v>
      </c>
      <c r="B1056" s="134" t="s">
        <v>5395</v>
      </c>
      <c r="C1056" s="314" t="s">
        <v>5814</v>
      </c>
      <c r="D1056" s="313" t="s">
        <v>5844</v>
      </c>
      <c r="E1056" s="135" t="s">
        <v>4908</v>
      </c>
      <c r="F1056" s="139" t="s">
        <v>4922</v>
      </c>
      <c r="G1056" s="139" t="s">
        <v>4923</v>
      </c>
      <c r="H1056" s="139" t="s">
        <v>4924</v>
      </c>
      <c r="I1056" s="140" t="s">
        <v>4925</v>
      </c>
      <c r="J1056" s="135" t="s">
        <v>869</v>
      </c>
      <c r="K1056" s="135"/>
      <c r="L1056" s="135"/>
      <c r="M1056" s="135"/>
      <c r="N1056" s="135"/>
      <c r="O1056" s="135"/>
      <c r="P1056" s="136" t="s">
        <v>5497</v>
      </c>
    </row>
    <row r="1057" spans="1:16" ht="30" customHeight="1">
      <c r="A1057" s="353" t="s">
        <v>5865</v>
      </c>
      <c r="B1057" s="134" t="s">
        <v>5396</v>
      </c>
      <c r="C1057" s="314" t="s">
        <v>5815</v>
      </c>
      <c r="D1057" s="313" t="s">
        <v>5844</v>
      </c>
      <c r="E1057" s="135" t="s">
        <v>4927</v>
      </c>
      <c r="F1057" s="139" t="s">
        <v>4928</v>
      </c>
      <c r="G1057" s="138" t="s">
        <v>4929</v>
      </c>
      <c r="H1057" s="288" t="s">
        <v>4930</v>
      </c>
      <c r="I1057" s="140" t="s">
        <v>4931</v>
      </c>
      <c r="J1057" s="135" t="s">
        <v>869</v>
      </c>
      <c r="K1057" s="135"/>
      <c r="L1057" s="135"/>
      <c r="M1057" s="135"/>
      <c r="N1057" s="135"/>
      <c r="O1057" s="135"/>
      <c r="P1057" s="157" t="s">
        <v>5408</v>
      </c>
    </row>
    <row r="1058" spans="1:16" ht="30" customHeight="1">
      <c r="A1058" s="353" t="s">
        <v>5865</v>
      </c>
      <c r="B1058" s="134" t="s">
        <v>5396</v>
      </c>
      <c r="C1058" s="314" t="s">
        <v>5815</v>
      </c>
      <c r="D1058" s="313" t="s">
        <v>5844</v>
      </c>
      <c r="E1058" s="135" t="s">
        <v>4933</v>
      </c>
      <c r="F1058" s="138" t="s">
        <v>4934</v>
      </c>
      <c r="G1058" s="138" t="s">
        <v>4935</v>
      </c>
      <c r="H1058" s="288" t="s">
        <v>4936</v>
      </c>
      <c r="I1058" s="138" t="s">
        <v>4937</v>
      </c>
      <c r="J1058" s="135" t="s">
        <v>869</v>
      </c>
      <c r="K1058" s="135"/>
      <c r="L1058" s="135"/>
      <c r="M1058" s="135"/>
      <c r="N1058" s="135"/>
      <c r="O1058" s="135"/>
      <c r="P1058" s="136" t="s">
        <v>5522</v>
      </c>
    </row>
    <row r="1059" spans="1:16" ht="30" customHeight="1">
      <c r="A1059" s="353" t="s">
        <v>5865</v>
      </c>
      <c r="B1059" s="134" t="s">
        <v>5397</v>
      </c>
      <c r="C1059" s="314" t="s">
        <v>5816</v>
      </c>
      <c r="D1059" s="313" t="s">
        <v>5844</v>
      </c>
      <c r="E1059" s="135" t="s">
        <v>4939</v>
      </c>
      <c r="F1059" s="139" t="s">
        <v>4940</v>
      </c>
      <c r="G1059" s="139" t="s">
        <v>4941</v>
      </c>
      <c r="H1059" s="143" t="s">
        <v>4942</v>
      </c>
      <c r="I1059" s="139" t="s">
        <v>85</v>
      </c>
      <c r="J1059" s="135" t="s">
        <v>869</v>
      </c>
      <c r="K1059" s="135"/>
      <c r="L1059" s="135"/>
      <c r="M1059" s="135"/>
      <c r="N1059" s="135"/>
      <c r="O1059" s="135"/>
      <c r="P1059" s="136" t="s">
        <v>5524</v>
      </c>
    </row>
    <row r="1060" spans="1:16" ht="30" customHeight="1">
      <c r="A1060" s="353" t="s">
        <v>5865</v>
      </c>
      <c r="B1060" s="134" t="s">
        <v>5397</v>
      </c>
      <c r="C1060" s="314" t="s">
        <v>5816</v>
      </c>
      <c r="D1060" s="313" t="s">
        <v>5844</v>
      </c>
      <c r="E1060" s="135" t="s">
        <v>4939</v>
      </c>
      <c r="F1060" s="139" t="s">
        <v>4944</v>
      </c>
      <c r="G1060" s="139" t="s">
        <v>4945</v>
      </c>
      <c r="H1060" s="143" t="s">
        <v>4946</v>
      </c>
      <c r="I1060" s="139" t="s">
        <v>85</v>
      </c>
      <c r="J1060" s="135" t="s">
        <v>869</v>
      </c>
      <c r="K1060" s="135"/>
      <c r="L1060" s="135"/>
      <c r="M1060" s="135"/>
      <c r="N1060" s="135"/>
      <c r="O1060" s="135"/>
      <c r="P1060" s="136" t="s">
        <v>5524</v>
      </c>
    </row>
    <row r="1061" spans="1:16" ht="30" customHeight="1">
      <c r="A1061" s="353" t="s">
        <v>5865</v>
      </c>
      <c r="B1061" s="134" t="s">
        <v>5398</v>
      </c>
      <c r="C1061" s="314" t="s">
        <v>5818</v>
      </c>
      <c r="D1061" s="313" t="s">
        <v>5844</v>
      </c>
      <c r="E1061" s="135" t="s">
        <v>4948</v>
      </c>
      <c r="F1061" s="138" t="s">
        <v>4949</v>
      </c>
      <c r="G1061" s="139" t="s">
        <v>4950</v>
      </c>
      <c r="H1061" s="138" t="s">
        <v>4951</v>
      </c>
      <c r="I1061" s="145" t="s">
        <v>4952</v>
      </c>
      <c r="J1061" s="135" t="s">
        <v>5</v>
      </c>
      <c r="K1061" s="135"/>
      <c r="L1061" s="135"/>
      <c r="M1061" s="135"/>
      <c r="N1061" s="135"/>
      <c r="O1061" s="135"/>
      <c r="P1061" s="157" t="s">
        <v>5408</v>
      </c>
    </row>
    <row r="1062" spans="1:16" ht="30" customHeight="1">
      <c r="A1062" s="353" t="s">
        <v>5865</v>
      </c>
      <c r="B1062" s="134" t="s">
        <v>5398</v>
      </c>
      <c r="C1062" s="314" t="s">
        <v>5818</v>
      </c>
      <c r="D1062" s="313" t="s">
        <v>5844</v>
      </c>
      <c r="E1062" s="135" t="s">
        <v>4948</v>
      </c>
      <c r="F1062" s="138" t="s">
        <v>4954</v>
      </c>
      <c r="G1062" s="139" t="s">
        <v>4955</v>
      </c>
      <c r="H1062" s="138" t="s">
        <v>4956</v>
      </c>
      <c r="I1062" s="145" t="s">
        <v>4957</v>
      </c>
      <c r="J1062" s="135" t="s">
        <v>76</v>
      </c>
      <c r="K1062" s="135"/>
      <c r="L1062" s="135"/>
      <c r="M1062" s="135"/>
      <c r="N1062" s="135"/>
      <c r="O1062" s="135"/>
      <c r="P1062" s="157" t="s">
        <v>5408</v>
      </c>
    </row>
    <row r="1063" spans="1:16" ht="30" customHeight="1">
      <c r="A1063" s="353" t="s">
        <v>5865</v>
      </c>
      <c r="B1063" s="134" t="s">
        <v>5398</v>
      </c>
      <c r="C1063" s="314" t="s">
        <v>5818</v>
      </c>
      <c r="D1063" s="313" t="s">
        <v>5844</v>
      </c>
      <c r="E1063" s="135" t="s">
        <v>4948</v>
      </c>
      <c r="F1063" s="138" t="s">
        <v>4959</v>
      </c>
      <c r="G1063" s="139" t="s">
        <v>4960</v>
      </c>
      <c r="H1063" s="138" t="s">
        <v>4961</v>
      </c>
      <c r="I1063" s="145" t="s">
        <v>4962</v>
      </c>
      <c r="J1063" s="135" t="s">
        <v>76</v>
      </c>
      <c r="K1063" s="135"/>
      <c r="L1063" s="135"/>
      <c r="M1063" s="135"/>
      <c r="N1063" s="135"/>
      <c r="O1063" s="135"/>
      <c r="P1063" s="157" t="s">
        <v>5408</v>
      </c>
    </row>
    <row r="1064" spans="1:16" ht="30" customHeight="1">
      <c r="A1064" s="353" t="s">
        <v>5865</v>
      </c>
      <c r="B1064" s="134" t="s">
        <v>5398</v>
      </c>
      <c r="C1064" s="314" t="s">
        <v>5818</v>
      </c>
      <c r="D1064" s="313" t="s">
        <v>5844</v>
      </c>
      <c r="E1064" s="135" t="s">
        <v>4948</v>
      </c>
      <c r="F1064" s="138" t="s">
        <v>4964</v>
      </c>
      <c r="G1064" s="139" t="s">
        <v>4965</v>
      </c>
      <c r="H1064" s="138" t="s">
        <v>4966</v>
      </c>
      <c r="I1064" s="145" t="s">
        <v>4967</v>
      </c>
      <c r="J1064" s="135" t="s">
        <v>76</v>
      </c>
      <c r="K1064" s="135"/>
      <c r="L1064" s="135"/>
      <c r="M1064" s="135"/>
      <c r="N1064" s="135"/>
      <c r="O1064" s="135"/>
      <c r="P1064" s="157" t="s">
        <v>5408</v>
      </c>
    </row>
    <row r="1065" spans="1:16" ht="30" customHeight="1">
      <c r="A1065" s="353" t="s">
        <v>5865</v>
      </c>
      <c r="B1065" s="134" t="s">
        <v>5398</v>
      </c>
      <c r="C1065" s="314" t="s">
        <v>5818</v>
      </c>
      <c r="D1065" s="313" t="s">
        <v>5844</v>
      </c>
      <c r="E1065" s="135" t="s">
        <v>4948</v>
      </c>
      <c r="F1065" s="138" t="s">
        <v>4969</v>
      </c>
      <c r="G1065" s="139" t="s">
        <v>4970</v>
      </c>
      <c r="H1065" s="138" t="s">
        <v>4971</v>
      </c>
      <c r="I1065" s="145" t="s">
        <v>4972</v>
      </c>
      <c r="J1065" s="135" t="s">
        <v>76</v>
      </c>
      <c r="K1065" s="135"/>
      <c r="L1065" s="135"/>
      <c r="M1065" s="135"/>
      <c r="N1065" s="135"/>
      <c r="O1065" s="135"/>
      <c r="P1065" s="157" t="s">
        <v>5408</v>
      </c>
    </row>
    <row r="1066" spans="1:16" s="10" customFormat="1" ht="30" customHeight="1">
      <c r="A1066" s="353" t="s">
        <v>5865</v>
      </c>
      <c r="B1066" s="134" t="s">
        <v>5399</v>
      </c>
      <c r="C1066" s="314" t="s">
        <v>5820</v>
      </c>
      <c r="D1066" s="313" t="s">
        <v>5844</v>
      </c>
      <c r="E1066" s="141" t="s">
        <v>4974</v>
      </c>
      <c r="F1066" s="138" t="s">
        <v>4975</v>
      </c>
      <c r="G1066" s="138" t="s">
        <v>4976</v>
      </c>
      <c r="H1066" s="141" t="s">
        <v>4977</v>
      </c>
      <c r="I1066" s="138" t="s">
        <v>760</v>
      </c>
      <c r="J1066" s="141" t="s">
        <v>5</v>
      </c>
      <c r="K1066" s="141"/>
      <c r="L1066" s="141"/>
      <c r="M1066" s="141"/>
      <c r="N1066" s="141"/>
      <c r="O1066" s="141"/>
      <c r="P1066" s="136" t="s">
        <v>5523</v>
      </c>
    </row>
    <row r="1067" spans="1:16" ht="30" customHeight="1">
      <c r="A1067" s="353" t="s">
        <v>5865</v>
      </c>
      <c r="B1067" s="297" t="s">
        <v>5526</v>
      </c>
      <c r="C1067" s="323" t="s">
        <v>5824</v>
      </c>
      <c r="D1067" s="313" t="s">
        <v>5844</v>
      </c>
      <c r="E1067" s="292" t="s">
        <v>4979</v>
      </c>
      <c r="F1067" s="296" t="s">
        <v>4980</v>
      </c>
      <c r="G1067" s="293" t="s">
        <v>4981</v>
      </c>
      <c r="H1067" s="293" t="s">
        <v>4982</v>
      </c>
      <c r="I1067" s="295" t="s">
        <v>4983</v>
      </c>
      <c r="J1067" s="289" t="s">
        <v>4984</v>
      </c>
      <c r="K1067" s="289"/>
      <c r="L1067" s="289"/>
      <c r="M1067" s="289"/>
      <c r="N1067" s="289"/>
      <c r="O1067" s="289"/>
      <c r="P1067" s="157" t="s">
        <v>5408</v>
      </c>
    </row>
    <row r="1068" spans="1:16" ht="30" customHeight="1">
      <c r="A1068" s="353" t="s">
        <v>5865</v>
      </c>
      <c r="B1068" s="291" t="s">
        <v>5400</v>
      </c>
      <c r="C1068" s="324" t="s">
        <v>5822</v>
      </c>
      <c r="D1068" s="313" t="s">
        <v>5844</v>
      </c>
      <c r="E1068" s="292" t="s">
        <v>4979</v>
      </c>
      <c r="F1068" s="296" t="s">
        <v>4986</v>
      </c>
      <c r="G1068" s="293" t="s">
        <v>4987</v>
      </c>
      <c r="H1068" s="293" t="s">
        <v>4988</v>
      </c>
      <c r="I1068" s="295" t="s">
        <v>4989</v>
      </c>
      <c r="J1068" s="289" t="s">
        <v>4984</v>
      </c>
      <c r="K1068" s="289"/>
      <c r="L1068" s="289"/>
      <c r="M1068" s="289"/>
      <c r="N1068" s="289"/>
      <c r="O1068" s="289"/>
      <c r="P1068" s="290" t="s">
        <v>5525</v>
      </c>
    </row>
    <row r="1069" spans="1:16" ht="30" customHeight="1">
      <c r="A1069" s="353" t="s">
        <v>5865</v>
      </c>
      <c r="B1069" s="291" t="s">
        <v>5401</v>
      </c>
      <c r="C1069" s="324" t="s">
        <v>5826</v>
      </c>
      <c r="D1069" s="313" t="s">
        <v>5844</v>
      </c>
      <c r="E1069" s="292" t="s">
        <v>4979</v>
      </c>
      <c r="F1069" s="296" t="s">
        <v>4991</v>
      </c>
      <c r="G1069" s="293" t="s">
        <v>4992</v>
      </c>
      <c r="H1069" s="294" t="s">
        <v>4993</v>
      </c>
      <c r="I1069" s="293" t="s">
        <v>4994</v>
      </c>
      <c r="J1069" s="289" t="s">
        <v>4995</v>
      </c>
      <c r="K1069" s="289"/>
      <c r="L1069" s="289"/>
      <c r="M1069" s="289"/>
      <c r="N1069" s="289"/>
      <c r="O1069" s="289"/>
      <c r="P1069" s="157" t="s">
        <v>5408</v>
      </c>
    </row>
    <row r="1070" spans="1:16" ht="30" customHeight="1">
      <c r="A1070" s="353" t="s">
        <v>5865</v>
      </c>
      <c r="B1070" s="291" t="s">
        <v>5401</v>
      </c>
      <c r="C1070" s="324" t="s">
        <v>5826</v>
      </c>
      <c r="D1070" s="313" t="s">
        <v>5844</v>
      </c>
      <c r="E1070" s="292" t="s">
        <v>4979</v>
      </c>
      <c r="F1070" s="296" t="s">
        <v>4997</v>
      </c>
      <c r="G1070" s="293" t="s">
        <v>4998</v>
      </c>
      <c r="H1070" s="294" t="s">
        <v>4999</v>
      </c>
      <c r="I1070" s="298" t="s">
        <v>5000</v>
      </c>
      <c r="J1070" s="289" t="s">
        <v>4995</v>
      </c>
      <c r="K1070" s="289"/>
      <c r="L1070" s="289"/>
      <c r="M1070" s="289"/>
      <c r="N1070" s="289"/>
      <c r="O1070" s="289"/>
      <c r="P1070" s="157" t="s">
        <v>5408</v>
      </c>
    </row>
    <row r="1071" spans="1:16" ht="30" customHeight="1">
      <c r="A1071" s="353" t="s">
        <v>5865</v>
      </c>
      <c r="B1071" s="134" t="s">
        <v>5402</v>
      </c>
      <c r="C1071" s="314" t="s">
        <v>5828</v>
      </c>
      <c r="D1071" s="313" t="s">
        <v>5844</v>
      </c>
      <c r="E1071" s="135" t="s">
        <v>5002</v>
      </c>
      <c r="F1071" s="139" t="s">
        <v>5003</v>
      </c>
      <c r="G1071" s="138" t="s">
        <v>5004</v>
      </c>
      <c r="H1071" s="146" t="s">
        <v>5005</v>
      </c>
      <c r="I1071" s="139" t="s">
        <v>760</v>
      </c>
      <c r="J1071" s="135" t="s">
        <v>5</v>
      </c>
      <c r="K1071" s="135"/>
      <c r="L1071" s="135"/>
      <c r="M1071" s="135"/>
      <c r="N1071" s="135"/>
      <c r="O1071" s="135"/>
      <c r="P1071" s="157" t="s">
        <v>5408</v>
      </c>
    </row>
    <row r="1072" spans="1:16" ht="30" customHeight="1">
      <c r="A1072" s="353" t="s">
        <v>5865</v>
      </c>
      <c r="B1072" s="134" t="s">
        <v>5403</v>
      </c>
      <c r="C1072" s="314" t="s">
        <v>5830</v>
      </c>
      <c r="D1072" s="313" t="s">
        <v>5844</v>
      </c>
      <c r="E1072" s="141" t="s">
        <v>5007</v>
      </c>
      <c r="F1072" s="135" t="s">
        <v>5008</v>
      </c>
      <c r="G1072" s="135" t="s">
        <v>5009</v>
      </c>
      <c r="H1072" s="135" t="s">
        <v>5010</v>
      </c>
      <c r="I1072" s="145" t="s">
        <v>5011</v>
      </c>
      <c r="J1072" s="135" t="s">
        <v>869</v>
      </c>
      <c r="K1072" s="135"/>
      <c r="L1072" s="135"/>
      <c r="M1072" s="135"/>
      <c r="N1072" s="135"/>
      <c r="O1072" s="135"/>
      <c r="P1072" s="157" t="s">
        <v>5408</v>
      </c>
    </row>
    <row r="1073" spans="1:16" ht="30" customHeight="1">
      <c r="A1073" s="353" t="s">
        <v>5865</v>
      </c>
      <c r="B1073" s="134" t="s">
        <v>5403</v>
      </c>
      <c r="C1073" s="314" t="s">
        <v>5830</v>
      </c>
      <c r="D1073" s="313" t="s">
        <v>5844</v>
      </c>
      <c r="E1073" s="141" t="s">
        <v>5007</v>
      </c>
      <c r="F1073" s="135" t="s">
        <v>5013</v>
      </c>
      <c r="G1073" s="135" t="s">
        <v>5014</v>
      </c>
      <c r="H1073" s="135" t="s">
        <v>5015</v>
      </c>
      <c r="I1073" s="145" t="s">
        <v>5016</v>
      </c>
      <c r="J1073" s="135" t="s">
        <v>869</v>
      </c>
      <c r="K1073" s="135"/>
      <c r="L1073" s="135"/>
      <c r="M1073" s="135"/>
      <c r="N1073" s="135"/>
      <c r="O1073" s="135"/>
      <c r="P1073" s="157" t="s">
        <v>5408</v>
      </c>
    </row>
    <row r="1074" spans="1:16" ht="30" customHeight="1">
      <c r="A1074" s="353" t="s">
        <v>5865</v>
      </c>
      <c r="B1074" s="134" t="s">
        <v>5403</v>
      </c>
      <c r="C1074" s="314" t="s">
        <v>5830</v>
      </c>
      <c r="D1074" s="313" t="s">
        <v>5844</v>
      </c>
      <c r="E1074" s="141" t="s">
        <v>5007</v>
      </c>
      <c r="F1074" s="135" t="s">
        <v>5018</v>
      </c>
      <c r="G1074" s="135" t="s">
        <v>5019</v>
      </c>
      <c r="H1074" s="135" t="s">
        <v>5020</v>
      </c>
      <c r="I1074" s="145" t="s">
        <v>5021</v>
      </c>
      <c r="J1074" s="135" t="s">
        <v>869</v>
      </c>
      <c r="K1074" s="135"/>
      <c r="L1074" s="135"/>
      <c r="M1074" s="135"/>
      <c r="N1074" s="135"/>
      <c r="O1074" s="135"/>
      <c r="P1074" s="157" t="s">
        <v>5408</v>
      </c>
    </row>
    <row r="1075" spans="1:16" ht="30" customHeight="1">
      <c r="A1075" s="353" t="s">
        <v>5865</v>
      </c>
      <c r="B1075" s="134" t="s">
        <v>5404</v>
      </c>
      <c r="C1075" s="314" t="s">
        <v>5832</v>
      </c>
      <c r="D1075" s="313" t="s">
        <v>5844</v>
      </c>
      <c r="E1075" s="135" t="s">
        <v>5023</v>
      </c>
      <c r="F1075" s="138" t="s">
        <v>5024</v>
      </c>
      <c r="G1075" s="138" t="s">
        <v>5025</v>
      </c>
      <c r="H1075" s="143" t="s">
        <v>5026</v>
      </c>
      <c r="I1075" s="140" t="s">
        <v>5027</v>
      </c>
      <c r="J1075" s="135" t="s">
        <v>5</v>
      </c>
      <c r="K1075" s="135"/>
      <c r="L1075" s="135"/>
      <c r="M1075" s="135"/>
      <c r="N1075" s="135"/>
      <c r="O1075" s="135"/>
      <c r="P1075" s="157" t="s">
        <v>5408</v>
      </c>
    </row>
    <row r="1076" spans="1:16" ht="30" customHeight="1">
      <c r="A1076" s="353" t="s">
        <v>5865</v>
      </c>
      <c r="B1076" s="134" t="s">
        <v>5405</v>
      </c>
      <c r="C1076" s="314" t="s">
        <v>5834</v>
      </c>
      <c r="D1076" s="313" t="s">
        <v>5844</v>
      </c>
      <c r="E1076" s="135" t="s">
        <v>5029</v>
      </c>
      <c r="F1076" s="139" t="s">
        <v>5030</v>
      </c>
      <c r="G1076" s="138" t="s">
        <v>5031</v>
      </c>
      <c r="H1076" s="139" t="s">
        <v>5032</v>
      </c>
      <c r="I1076" s="140"/>
      <c r="J1076" s="135" t="s">
        <v>5</v>
      </c>
      <c r="K1076" s="135"/>
      <c r="L1076" s="135"/>
      <c r="M1076" s="135"/>
      <c r="N1076" s="135"/>
      <c r="O1076" s="135"/>
      <c r="P1076" s="157" t="s">
        <v>5408</v>
      </c>
    </row>
    <row r="1077" spans="1:16" ht="30" customHeight="1">
      <c r="A1077" s="353" t="s">
        <v>5865</v>
      </c>
      <c r="B1077" s="134" t="s">
        <v>5405</v>
      </c>
      <c r="C1077" s="314" t="s">
        <v>5834</v>
      </c>
      <c r="D1077" s="313" t="s">
        <v>5844</v>
      </c>
      <c r="E1077" s="135" t="s">
        <v>5029</v>
      </c>
      <c r="F1077" s="139" t="s">
        <v>5034</v>
      </c>
      <c r="G1077" s="138" t="s">
        <v>5035</v>
      </c>
      <c r="H1077" s="139" t="s">
        <v>5036</v>
      </c>
      <c r="I1077" s="140" t="s">
        <v>5037</v>
      </c>
      <c r="J1077" s="135" t="s">
        <v>5</v>
      </c>
      <c r="K1077" s="135"/>
      <c r="L1077" s="135"/>
      <c r="M1077" s="135"/>
      <c r="N1077" s="135"/>
      <c r="O1077" s="135"/>
      <c r="P1077" s="157" t="s">
        <v>5408</v>
      </c>
    </row>
    <row r="1078" spans="1:16" ht="30" customHeight="1">
      <c r="A1078" s="353" t="s">
        <v>5865</v>
      </c>
      <c r="B1078" s="134" t="s">
        <v>5405</v>
      </c>
      <c r="C1078" s="314" t="s">
        <v>5834</v>
      </c>
      <c r="D1078" s="313" t="s">
        <v>5844</v>
      </c>
      <c r="E1078" s="135" t="s">
        <v>5029</v>
      </c>
      <c r="F1078" s="139" t="s">
        <v>5039</v>
      </c>
      <c r="G1078" s="138" t="s">
        <v>5040</v>
      </c>
      <c r="H1078" s="139" t="s">
        <v>5041</v>
      </c>
      <c r="I1078" s="140" t="s">
        <v>5042</v>
      </c>
      <c r="J1078" s="135" t="s">
        <v>5</v>
      </c>
      <c r="K1078" s="135"/>
      <c r="L1078" s="135"/>
      <c r="M1078" s="135"/>
      <c r="N1078" s="135"/>
      <c r="O1078" s="135"/>
      <c r="P1078" s="157" t="s">
        <v>5408</v>
      </c>
    </row>
    <row r="1079" spans="1:16" ht="30" customHeight="1">
      <c r="A1079" s="353" t="s">
        <v>5865</v>
      </c>
      <c r="B1079" s="134" t="s">
        <v>5406</v>
      </c>
      <c r="C1079" s="314" t="s">
        <v>5884</v>
      </c>
      <c r="D1079" s="313" t="s">
        <v>5844</v>
      </c>
      <c r="E1079" s="135" t="s">
        <v>5044</v>
      </c>
      <c r="F1079" s="139" t="s">
        <v>5045</v>
      </c>
      <c r="G1079" s="139" t="s">
        <v>5046</v>
      </c>
      <c r="H1079" s="139" t="s">
        <v>5047</v>
      </c>
      <c r="I1079" s="145" t="s">
        <v>5048</v>
      </c>
      <c r="J1079" s="135" t="s">
        <v>5</v>
      </c>
      <c r="K1079" s="135"/>
      <c r="L1079" s="135"/>
      <c r="M1079" s="135"/>
      <c r="N1079" s="135"/>
      <c r="O1079" s="135"/>
      <c r="P1079" s="136" t="s">
        <v>5523</v>
      </c>
    </row>
    <row r="1080" spans="1:16" ht="30" customHeight="1">
      <c r="A1080" s="353" t="s">
        <v>5865</v>
      </c>
      <c r="B1080" s="134" t="s">
        <v>5406</v>
      </c>
      <c r="C1080" s="314" t="s">
        <v>5884</v>
      </c>
      <c r="D1080" s="313" t="s">
        <v>5849</v>
      </c>
      <c r="E1080" s="135" t="s">
        <v>5044</v>
      </c>
      <c r="F1080" s="139" t="s">
        <v>5050</v>
      </c>
      <c r="G1080" s="139" t="s">
        <v>5051</v>
      </c>
      <c r="H1080" s="139" t="s">
        <v>5052</v>
      </c>
      <c r="I1080" s="145" t="s">
        <v>5053</v>
      </c>
      <c r="J1080" s="135" t="s">
        <v>5</v>
      </c>
      <c r="K1080" s="135"/>
      <c r="L1080" s="135"/>
      <c r="M1080" s="135"/>
      <c r="N1080" s="135"/>
      <c r="O1080" s="135"/>
      <c r="P1080" s="136" t="s">
        <v>5523</v>
      </c>
    </row>
    <row r="1081" spans="1:16" ht="30" customHeight="1">
      <c r="A1081" s="353" t="s">
        <v>5865</v>
      </c>
      <c r="B1081" s="134" t="s">
        <v>5406</v>
      </c>
      <c r="C1081" s="314" t="s">
        <v>5884</v>
      </c>
      <c r="D1081" s="313" t="s">
        <v>5844</v>
      </c>
      <c r="E1081" s="135" t="s">
        <v>5044</v>
      </c>
      <c r="F1081" s="139" t="s">
        <v>5055</v>
      </c>
      <c r="G1081" s="139" t="s">
        <v>5056</v>
      </c>
      <c r="H1081" s="138" t="s">
        <v>5057</v>
      </c>
      <c r="I1081" s="145" t="s">
        <v>5058</v>
      </c>
      <c r="J1081" s="135" t="s">
        <v>5</v>
      </c>
      <c r="K1081" s="135"/>
      <c r="L1081" s="135"/>
      <c r="M1081" s="135"/>
      <c r="N1081" s="135"/>
      <c r="O1081" s="135"/>
      <c r="P1081" s="136" t="s">
        <v>5523</v>
      </c>
    </row>
    <row r="1082" spans="1:16" ht="30" customHeight="1">
      <c r="A1082" s="353" t="s">
        <v>5865</v>
      </c>
      <c r="B1082" s="134" t="s">
        <v>5406</v>
      </c>
      <c r="C1082" s="314" t="s">
        <v>5884</v>
      </c>
      <c r="D1082" s="313" t="s">
        <v>5844</v>
      </c>
      <c r="E1082" s="135" t="s">
        <v>5044</v>
      </c>
      <c r="F1082" s="139" t="s">
        <v>5060</v>
      </c>
      <c r="G1082" s="139" t="s">
        <v>5061</v>
      </c>
      <c r="H1082" s="138" t="s">
        <v>5062</v>
      </c>
      <c r="I1082" s="145" t="s">
        <v>5063</v>
      </c>
      <c r="J1082" s="135" t="s">
        <v>5</v>
      </c>
      <c r="K1082" s="135"/>
      <c r="L1082" s="135"/>
      <c r="M1082" s="135"/>
      <c r="N1082" s="135"/>
      <c r="O1082" s="135"/>
      <c r="P1082" s="136" t="s">
        <v>5523</v>
      </c>
    </row>
    <row r="1083" spans="1:16" ht="30" customHeight="1">
      <c r="A1083" s="353" t="s">
        <v>5865</v>
      </c>
      <c r="B1083" s="134" t="s">
        <v>5406</v>
      </c>
      <c r="C1083" s="314" t="s">
        <v>5884</v>
      </c>
      <c r="D1083" s="313" t="s">
        <v>5844</v>
      </c>
      <c r="E1083" s="135" t="s">
        <v>5044</v>
      </c>
      <c r="F1083" s="139" t="s">
        <v>5065</v>
      </c>
      <c r="G1083" s="139" t="s">
        <v>5066</v>
      </c>
      <c r="H1083" s="139" t="s">
        <v>5067</v>
      </c>
      <c r="I1083" s="145" t="s">
        <v>5068</v>
      </c>
      <c r="J1083" s="135" t="s">
        <v>5</v>
      </c>
      <c r="K1083" s="135"/>
      <c r="L1083" s="135"/>
      <c r="M1083" s="135"/>
      <c r="N1083" s="135"/>
      <c r="O1083" s="135"/>
      <c r="P1083" s="136" t="s">
        <v>5523</v>
      </c>
    </row>
    <row r="1084" spans="1:16" ht="30" customHeight="1">
      <c r="A1084" s="353" t="s">
        <v>5865</v>
      </c>
      <c r="B1084" s="134" t="s">
        <v>5406</v>
      </c>
      <c r="C1084" s="314" t="s">
        <v>5884</v>
      </c>
      <c r="D1084" s="313" t="s">
        <v>5844</v>
      </c>
      <c r="E1084" s="135" t="s">
        <v>5044</v>
      </c>
      <c r="F1084" s="139" t="s">
        <v>5070</v>
      </c>
      <c r="G1084" s="139" t="s">
        <v>5071</v>
      </c>
      <c r="H1084" s="138" t="s">
        <v>5072</v>
      </c>
      <c r="I1084" s="145" t="s">
        <v>5073</v>
      </c>
      <c r="J1084" s="135" t="s">
        <v>5</v>
      </c>
      <c r="K1084" s="135"/>
      <c r="L1084" s="135"/>
      <c r="M1084" s="135"/>
      <c r="N1084" s="135"/>
      <c r="O1084" s="135"/>
      <c r="P1084" s="136" t="s">
        <v>5523</v>
      </c>
    </row>
    <row r="1085" spans="1:16" ht="30" customHeight="1">
      <c r="A1085" s="353" t="s">
        <v>5865</v>
      </c>
      <c r="B1085" s="134" t="s">
        <v>5406</v>
      </c>
      <c r="C1085" s="314" t="s">
        <v>5884</v>
      </c>
      <c r="D1085" s="313" t="s">
        <v>5844</v>
      </c>
      <c r="E1085" s="135" t="s">
        <v>5044</v>
      </c>
      <c r="F1085" s="139" t="s">
        <v>5075</v>
      </c>
      <c r="G1085" s="139" t="s">
        <v>5076</v>
      </c>
      <c r="H1085" s="138" t="s">
        <v>5077</v>
      </c>
      <c r="I1085" s="145" t="s">
        <v>5078</v>
      </c>
      <c r="J1085" s="135" t="s">
        <v>5</v>
      </c>
      <c r="K1085" s="135"/>
      <c r="L1085" s="135"/>
      <c r="M1085" s="135"/>
      <c r="N1085" s="135"/>
      <c r="O1085" s="135"/>
      <c r="P1085" s="136" t="s">
        <v>5523</v>
      </c>
    </row>
    <row r="1086" spans="1:16" ht="30" customHeight="1">
      <c r="A1086" s="353" t="s">
        <v>5865</v>
      </c>
      <c r="B1086" s="134" t="s">
        <v>5406</v>
      </c>
      <c r="C1086" s="314" t="s">
        <v>5884</v>
      </c>
      <c r="D1086" s="313" t="s">
        <v>5844</v>
      </c>
      <c r="E1086" s="135" t="s">
        <v>5044</v>
      </c>
      <c r="F1086" s="139" t="s">
        <v>5080</v>
      </c>
      <c r="G1086" s="139" t="s">
        <v>5081</v>
      </c>
      <c r="H1086" s="139" t="s">
        <v>5082</v>
      </c>
      <c r="I1086" s="145" t="s">
        <v>5083</v>
      </c>
      <c r="J1086" s="135" t="s">
        <v>5</v>
      </c>
      <c r="K1086" s="135"/>
      <c r="L1086" s="135"/>
      <c r="M1086" s="135"/>
      <c r="N1086" s="135"/>
      <c r="O1086" s="135"/>
      <c r="P1086" s="136" t="s">
        <v>5523</v>
      </c>
    </row>
    <row r="1087" spans="1:16" ht="30" customHeight="1">
      <c r="A1087" s="353" t="s">
        <v>5865</v>
      </c>
      <c r="B1087" s="134" t="s">
        <v>5406</v>
      </c>
      <c r="C1087" s="314" t="s">
        <v>5884</v>
      </c>
      <c r="D1087" s="313" t="s">
        <v>5844</v>
      </c>
      <c r="E1087" s="135" t="s">
        <v>5044</v>
      </c>
      <c r="F1087" s="139" t="s">
        <v>5085</v>
      </c>
      <c r="G1087" s="139" t="s">
        <v>5086</v>
      </c>
      <c r="H1087" s="138" t="s">
        <v>5087</v>
      </c>
      <c r="I1087" s="145" t="s">
        <v>5088</v>
      </c>
      <c r="J1087" s="135" t="s">
        <v>5</v>
      </c>
      <c r="K1087" s="135"/>
      <c r="L1087" s="135"/>
      <c r="M1087" s="135"/>
      <c r="N1087" s="135"/>
      <c r="O1087" s="135"/>
      <c r="P1087" s="136" t="s">
        <v>5523</v>
      </c>
    </row>
    <row r="1088" spans="1:16" ht="30" customHeight="1">
      <c r="A1088" s="353" t="s">
        <v>5865</v>
      </c>
      <c r="B1088" s="134" t="s">
        <v>5406</v>
      </c>
      <c r="C1088" s="314" t="s">
        <v>5884</v>
      </c>
      <c r="D1088" s="313" t="s">
        <v>5844</v>
      </c>
      <c r="E1088" s="135" t="s">
        <v>5044</v>
      </c>
      <c r="F1088" s="139" t="s">
        <v>5090</v>
      </c>
      <c r="G1088" s="139" t="s">
        <v>5091</v>
      </c>
      <c r="H1088" s="138" t="s">
        <v>5092</v>
      </c>
      <c r="I1088" s="145" t="s">
        <v>5093</v>
      </c>
      <c r="J1088" s="135" t="s">
        <v>5</v>
      </c>
      <c r="K1088" s="135"/>
      <c r="L1088" s="135"/>
      <c r="M1088" s="135"/>
      <c r="N1088" s="135"/>
      <c r="O1088" s="135"/>
      <c r="P1088" s="136" t="s">
        <v>5523</v>
      </c>
    </row>
    <row r="1089" spans="1:16" ht="30" customHeight="1">
      <c r="A1089" s="353" t="s">
        <v>5865</v>
      </c>
      <c r="B1089" s="134" t="s">
        <v>5406</v>
      </c>
      <c r="C1089" s="314" t="s">
        <v>5884</v>
      </c>
      <c r="D1089" s="313" t="s">
        <v>5844</v>
      </c>
      <c r="E1089" s="135" t="s">
        <v>5044</v>
      </c>
      <c r="F1089" s="139" t="s">
        <v>5095</v>
      </c>
      <c r="G1089" s="139" t="s">
        <v>5096</v>
      </c>
      <c r="H1089" s="138" t="s">
        <v>5097</v>
      </c>
      <c r="I1089" s="145" t="s">
        <v>5098</v>
      </c>
      <c r="J1089" s="135" t="s">
        <v>5</v>
      </c>
      <c r="K1089" s="135"/>
      <c r="L1089" s="135"/>
      <c r="M1089" s="135"/>
      <c r="N1089" s="135"/>
      <c r="O1089" s="135"/>
      <c r="P1089" s="136" t="s">
        <v>5523</v>
      </c>
    </row>
    <row r="1090" spans="1:16" ht="30" customHeight="1">
      <c r="A1090" s="353" t="s">
        <v>5865</v>
      </c>
      <c r="B1090" s="134" t="s">
        <v>5406</v>
      </c>
      <c r="C1090" s="314" t="s">
        <v>5884</v>
      </c>
      <c r="D1090" s="313" t="s">
        <v>5844</v>
      </c>
      <c r="E1090" s="135" t="s">
        <v>5044</v>
      </c>
      <c r="F1090" s="139" t="s">
        <v>5100</v>
      </c>
      <c r="G1090" s="139" t="s">
        <v>5101</v>
      </c>
      <c r="H1090" s="138" t="s">
        <v>5102</v>
      </c>
      <c r="I1090" s="145" t="s">
        <v>5063</v>
      </c>
      <c r="J1090" s="135" t="s">
        <v>5</v>
      </c>
      <c r="K1090" s="135"/>
      <c r="L1090" s="135"/>
      <c r="M1090" s="135"/>
      <c r="N1090" s="135"/>
      <c r="O1090" s="135"/>
      <c r="P1090" s="136" t="s">
        <v>5523</v>
      </c>
    </row>
    <row r="1091" spans="1:16" ht="30" customHeight="1">
      <c r="A1091" s="353" t="s">
        <v>5865</v>
      </c>
      <c r="B1091" s="134" t="s">
        <v>5406</v>
      </c>
      <c r="C1091" s="314" t="s">
        <v>5884</v>
      </c>
      <c r="D1091" s="313" t="s">
        <v>5844</v>
      </c>
      <c r="E1091" s="135" t="s">
        <v>5044</v>
      </c>
      <c r="F1091" s="139" t="s">
        <v>5104</v>
      </c>
      <c r="G1091" s="139" t="s">
        <v>5105</v>
      </c>
      <c r="H1091" s="138" t="s">
        <v>5106</v>
      </c>
      <c r="I1091" s="145" t="s">
        <v>5107</v>
      </c>
      <c r="J1091" s="135" t="s">
        <v>5</v>
      </c>
      <c r="K1091" s="135"/>
      <c r="L1091" s="135"/>
      <c r="M1091" s="135"/>
      <c r="N1091" s="135"/>
      <c r="O1091" s="135"/>
      <c r="P1091" s="136" t="s">
        <v>5523</v>
      </c>
    </row>
    <row r="1092" spans="1:16" ht="30" customHeight="1">
      <c r="A1092" s="353" t="s">
        <v>5865</v>
      </c>
      <c r="B1092" s="134" t="s">
        <v>5406</v>
      </c>
      <c r="C1092" s="314" t="s">
        <v>5884</v>
      </c>
      <c r="D1092" s="313" t="s">
        <v>5844</v>
      </c>
      <c r="E1092" s="135" t="s">
        <v>5044</v>
      </c>
      <c r="F1092" s="139" t="s">
        <v>5109</v>
      </c>
      <c r="G1092" s="139" t="s">
        <v>5110</v>
      </c>
      <c r="H1092" s="138" t="s">
        <v>5111</v>
      </c>
      <c r="I1092" s="145" t="s">
        <v>5112</v>
      </c>
      <c r="J1092" s="135" t="s">
        <v>5</v>
      </c>
      <c r="K1092" s="135"/>
      <c r="L1092" s="135"/>
      <c r="M1092" s="135"/>
      <c r="N1092" s="135"/>
      <c r="O1092" s="135"/>
      <c r="P1092" s="136" t="s">
        <v>5523</v>
      </c>
    </row>
    <row r="1093" spans="1:16" ht="30" customHeight="1">
      <c r="A1093" s="353" t="s">
        <v>5865</v>
      </c>
      <c r="B1093" s="134" t="s">
        <v>5406</v>
      </c>
      <c r="C1093" s="314" t="s">
        <v>5884</v>
      </c>
      <c r="D1093" s="313" t="s">
        <v>5844</v>
      </c>
      <c r="E1093" s="135" t="s">
        <v>5044</v>
      </c>
      <c r="F1093" s="139" t="s">
        <v>5114</v>
      </c>
      <c r="G1093" s="139" t="s">
        <v>5115</v>
      </c>
      <c r="H1093" s="139" t="s">
        <v>5116</v>
      </c>
      <c r="I1093" s="145" t="s">
        <v>5117</v>
      </c>
      <c r="J1093" s="135" t="s">
        <v>5</v>
      </c>
      <c r="K1093" s="135"/>
      <c r="L1093" s="135"/>
      <c r="M1093" s="135"/>
      <c r="N1093" s="135"/>
      <c r="O1093" s="135"/>
      <c r="P1093" s="136" t="s">
        <v>5523</v>
      </c>
    </row>
    <row r="1094" spans="1:16" ht="30" customHeight="1">
      <c r="A1094" s="353" t="s">
        <v>5865</v>
      </c>
      <c r="B1094" s="134" t="s">
        <v>5407</v>
      </c>
      <c r="C1094" s="314" t="s">
        <v>5837</v>
      </c>
      <c r="D1094" s="313" t="s">
        <v>5844</v>
      </c>
      <c r="E1094" s="135" t="s">
        <v>5119</v>
      </c>
      <c r="F1094" s="139" t="s">
        <v>5120</v>
      </c>
      <c r="G1094" s="139" t="s">
        <v>5121</v>
      </c>
      <c r="H1094" s="139" t="s">
        <v>5122</v>
      </c>
      <c r="I1094" s="145" t="s">
        <v>5123</v>
      </c>
      <c r="J1094" s="135" t="s">
        <v>869</v>
      </c>
      <c r="K1094" s="135"/>
      <c r="L1094" s="135"/>
      <c r="M1094" s="135"/>
      <c r="N1094" s="135"/>
      <c r="O1094" s="135"/>
      <c r="P1094" s="157" t="s">
        <v>5408</v>
      </c>
    </row>
    <row r="1095" spans="1:16" ht="27.65" customHeight="1">
      <c r="A1095" s="353" t="s">
        <v>5865</v>
      </c>
      <c r="B1095" s="348" t="s">
        <v>5866</v>
      </c>
      <c r="C1095" s="349"/>
      <c r="D1095" s="350"/>
      <c r="E1095" s="349" t="s">
        <v>5867</v>
      </c>
      <c r="F1095" s="350" t="s">
        <v>5868</v>
      </c>
      <c r="G1095" s="350" t="s">
        <v>5869</v>
      </c>
      <c r="H1095" s="350" t="s">
        <v>5870</v>
      </c>
      <c r="I1095" s="350" t="s">
        <v>5871</v>
      </c>
      <c r="J1095" s="354" t="s">
        <v>869</v>
      </c>
      <c r="K1095" s="349" t="s">
        <v>12</v>
      </c>
      <c r="L1095" s="349" t="s">
        <v>12</v>
      </c>
      <c r="M1095" s="349" t="s">
        <v>12</v>
      </c>
      <c r="N1095" s="351" t="s">
        <v>5872</v>
      </c>
    </row>
    <row r="1096" spans="1:16" ht="27.65" customHeight="1">
      <c r="A1096" s="353" t="s">
        <v>5865</v>
      </c>
      <c r="B1096" s="348" t="s">
        <v>5866</v>
      </c>
      <c r="C1096" s="349"/>
      <c r="D1096" s="350"/>
      <c r="E1096" s="349" t="s">
        <v>5867</v>
      </c>
      <c r="F1096" s="350" t="s">
        <v>5873</v>
      </c>
      <c r="G1096" s="350" t="s">
        <v>5874</v>
      </c>
      <c r="H1096" s="350" t="s">
        <v>5875</v>
      </c>
      <c r="I1096" s="350" t="s">
        <v>5876</v>
      </c>
      <c r="J1096" s="349" t="s">
        <v>869</v>
      </c>
      <c r="K1096" s="349" t="s">
        <v>12</v>
      </c>
      <c r="L1096" s="349" t="s">
        <v>12</v>
      </c>
      <c r="M1096" s="349" t="s">
        <v>12</v>
      </c>
      <c r="N1096" s="351" t="s">
        <v>5872</v>
      </c>
    </row>
    <row r="1097" spans="1:16" ht="27.65" customHeight="1">
      <c r="A1097" s="353" t="s">
        <v>5865</v>
      </c>
      <c r="B1097" s="348" t="s">
        <v>5866</v>
      </c>
      <c r="C1097" s="349"/>
      <c r="D1097" s="350"/>
      <c r="E1097" s="349" t="s">
        <v>5877</v>
      </c>
      <c r="F1097" s="350" t="s">
        <v>5878</v>
      </c>
      <c r="G1097" s="350" t="s">
        <v>5879</v>
      </c>
      <c r="H1097" s="350" t="s">
        <v>5880</v>
      </c>
      <c r="I1097" s="350" t="s">
        <v>5881</v>
      </c>
      <c r="J1097" s="349" t="s">
        <v>869</v>
      </c>
      <c r="K1097" s="349" t="s">
        <v>12</v>
      </c>
      <c r="L1097" s="349" t="s">
        <v>12</v>
      </c>
      <c r="M1097" s="349" t="s">
        <v>12</v>
      </c>
      <c r="N1097" s="351" t="s">
        <v>5872</v>
      </c>
    </row>
  </sheetData>
  <autoFilter ref="B4:P1097"/>
  <mergeCells count="4">
    <mergeCell ref="J1:O1"/>
    <mergeCell ref="J2:K3"/>
    <mergeCell ref="L2:M3"/>
    <mergeCell ref="N2:O3"/>
  </mergeCells>
  <phoneticPr fontId="3"/>
  <dataValidations count="1">
    <dataValidation type="list" allowBlank="1" showInputMessage="1" showErrorMessage="1" sqref="N760:N763 N755:N758 N752:N753 J747:J763 N747:N750">
      <formula1>"○,X"</formula1>
    </dataValidation>
  </dataValidations>
  <hyperlinks>
    <hyperlink ref="I5" r:id="rId1"/>
    <hyperlink ref="I6" r:id="rId2"/>
    <hyperlink ref="I8" r:id="rId3"/>
    <hyperlink ref="I9" r:id="rId4"/>
    <hyperlink ref="I10" r:id="rId5"/>
    <hyperlink ref="I11" r:id="rId6"/>
    <hyperlink ref="I15" r:id="rId7"/>
    <hyperlink ref="I14" r:id="rId8"/>
    <hyperlink ref="I13" r:id="rId9"/>
    <hyperlink ref="I16" r:id="rId10"/>
    <hyperlink ref="I17" r:id="rId11"/>
    <hyperlink ref="I21" r:id="rId12"/>
    <hyperlink ref="I22" r:id="rId13"/>
    <hyperlink ref="I23" r:id="rId14"/>
    <hyperlink ref="I24" r:id="rId15"/>
    <hyperlink ref="I25" r:id="rId16"/>
    <hyperlink ref="I20" r:id="rId17"/>
    <hyperlink ref="I33" r:id="rId18"/>
    <hyperlink ref="I32" r:id="rId19"/>
    <hyperlink ref="I30" r:id="rId20"/>
    <hyperlink ref="I29" r:id="rId21"/>
    <hyperlink ref="I27" r:id="rId22"/>
    <hyperlink ref="I26" r:id="rId23"/>
    <hyperlink ref="I28" r:id="rId24"/>
    <hyperlink ref="I43" r:id="rId25"/>
    <hyperlink ref="I42" r:id="rId26"/>
    <hyperlink ref="I41" r:id="rId27"/>
    <hyperlink ref="I40" r:id="rId28"/>
    <hyperlink ref="I39" r:id="rId29"/>
    <hyperlink ref="I37" r:id="rId30"/>
    <hyperlink ref="I35" r:id="rId31"/>
    <hyperlink ref="I36" r:id="rId32"/>
    <hyperlink ref="I34" r:id="rId33"/>
    <hyperlink ref="I46" r:id="rId34"/>
    <hyperlink ref="I45" r:id="rId35"/>
    <hyperlink ref="I44" r:id="rId36"/>
    <hyperlink ref="I47" r:id="rId37"/>
    <hyperlink ref="I49" r:id="rId38"/>
    <hyperlink ref="I51" r:id="rId39"/>
    <hyperlink ref="I48" r:id="rId40"/>
    <hyperlink ref="I50" r:id="rId41"/>
    <hyperlink ref="I52" r:id="rId42"/>
    <hyperlink ref="I53" r:id="rId43"/>
    <hyperlink ref="I54" r:id="rId44"/>
    <hyperlink ref="I58" r:id="rId45"/>
    <hyperlink ref="I59" r:id="rId46"/>
    <hyperlink ref="I56" r:id="rId47"/>
    <hyperlink ref="I60" r:id="rId48"/>
    <hyperlink ref="I55" r:id="rId49"/>
    <hyperlink ref="I62" r:id="rId50"/>
    <hyperlink ref="I57" r:id="rId51"/>
    <hyperlink ref="I61" r:id="rId52"/>
    <hyperlink ref="I121" r:id="rId53"/>
    <hyperlink ref="I120" r:id="rId54"/>
    <hyperlink ref="I122" r:id="rId55"/>
    <hyperlink ref="I123" r:id="rId56"/>
    <hyperlink ref="I124" r:id="rId57"/>
    <hyperlink ref="I125" r:id="rId58"/>
    <hyperlink ref="I126" r:id="rId59"/>
    <hyperlink ref="I127" r:id="rId60"/>
    <hyperlink ref="I128" r:id="rId61"/>
    <hyperlink ref="I129" r:id="rId62"/>
    <hyperlink ref="I130" r:id="rId63"/>
    <hyperlink ref="I131" r:id="rId64"/>
    <hyperlink ref="I132" r:id="rId65"/>
    <hyperlink ref="I134" r:id="rId66"/>
    <hyperlink ref="I135" r:id="rId67"/>
    <hyperlink ref="I136" r:id="rId68"/>
    <hyperlink ref="I133" r:id="rId69"/>
    <hyperlink ref="I137" r:id="rId70"/>
    <hyperlink ref="I138" r:id="rId71"/>
    <hyperlink ref="I139" r:id="rId72"/>
    <hyperlink ref="I140" r:id="rId73"/>
    <hyperlink ref="I141" r:id="rId74"/>
    <hyperlink ref="I142" r:id="rId75"/>
    <hyperlink ref="I144" r:id="rId76"/>
    <hyperlink ref="I143" r:id="rId77"/>
    <hyperlink ref="I145" r:id="rId78"/>
    <hyperlink ref="I146" r:id="rId79"/>
    <hyperlink ref="I147" r:id="rId80"/>
    <hyperlink ref="I149" r:id="rId81"/>
    <hyperlink ref="I150" r:id="rId82"/>
    <hyperlink ref="I151" r:id="rId83"/>
    <hyperlink ref="I152" r:id="rId84"/>
    <hyperlink ref="I154" r:id="rId85"/>
    <hyperlink ref="I155" r:id="rId86"/>
    <hyperlink ref="I157" r:id="rId87"/>
    <hyperlink ref="I158" r:id="rId88"/>
    <hyperlink ref="I159" r:id="rId89"/>
    <hyperlink ref="I160" r:id="rId90"/>
    <hyperlink ref="I161" r:id="rId91"/>
    <hyperlink ref="I163" r:id="rId92"/>
    <hyperlink ref="I164" r:id="rId93"/>
    <hyperlink ref="I165" r:id="rId94"/>
    <hyperlink ref="I166" r:id="rId95"/>
    <hyperlink ref="I167" r:id="rId96"/>
    <hyperlink ref="I168" r:id="rId97"/>
    <hyperlink ref="I173" r:id="rId98"/>
    <hyperlink ref="I175" r:id="rId99"/>
    <hyperlink ref="I176" r:id="rId100"/>
    <hyperlink ref="I170" r:id="rId101"/>
    <hyperlink ref="I174" r:id="rId102"/>
    <hyperlink ref="I156" r:id="rId103"/>
    <hyperlink ref="I179" r:id="rId104"/>
    <hyperlink ref="I208" r:id="rId105"/>
    <hyperlink ref="I209" r:id="rId106"/>
    <hyperlink ref="I180" r:id="rId107"/>
    <hyperlink ref="I181" r:id="rId108"/>
    <hyperlink ref="I182" r:id="rId109"/>
    <hyperlink ref="I185" r:id="rId110"/>
    <hyperlink ref="I184" r:id="rId111"/>
    <hyperlink ref="I186" r:id="rId112"/>
    <hyperlink ref="I183" r:id="rId113"/>
    <hyperlink ref="I211" r:id="rId114"/>
    <hyperlink ref="I212" r:id="rId115"/>
    <hyperlink ref="I213" r:id="rId116"/>
    <hyperlink ref="I215" r:id="rId117"/>
    <hyperlink ref="I201" r:id="rId118"/>
    <hyperlink ref="I205" r:id="rId119"/>
    <hyperlink ref="I203" r:id="rId120"/>
    <hyperlink ref="I199" r:id="rId121"/>
    <hyperlink ref="I200" r:id="rId122"/>
    <hyperlink ref="I188" r:id="rId123"/>
    <hyperlink ref="I198" r:id="rId124"/>
    <hyperlink ref="I195" r:id="rId125"/>
    <hyperlink ref="I189" r:id="rId126"/>
    <hyperlink ref="I194" r:id="rId127"/>
    <hyperlink ref="I193" r:id="rId128"/>
    <hyperlink ref="I191" r:id="rId129"/>
    <hyperlink ref="I190" r:id="rId130"/>
    <hyperlink ref="I192" r:id="rId131"/>
    <hyperlink ref="I220" r:id="rId132"/>
    <hyperlink ref="I219" r:id="rId133"/>
    <hyperlink ref="I218" r:id="rId134"/>
    <hyperlink ref="I217" r:id="rId135"/>
    <hyperlink ref="I221" r:id="rId136"/>
    <hyperlink ref="I228" r:id="rId137"/>
    <hyperlink ref="I222" r:id="rId138"/>
    <hyperlink ref="I223" r:id="rId139"/>
    <hyperlink ref="I224" r:id="rId140"/>
    <hyperlink ref="I225" r:id="rId141"/>
    <hyperlink ref="I226" r:id="rId142"/>
    <hyperlink ref="I227" r:id="rId143"/>
    <hyperlink ref="I231" r:id="rId144"/>
    <hyperlink ref="I232" r:id="rId145"/>
    <hyperlink ref="I233" r:id="rId146"/>
    <hyperlink ref="I234" r:id="rId147"/>
    <hyperlink ref="I235" r:id="rId148"/>
    <hyperlink ref="I236" r:id="rId149"/>
    <hyperlink ref="I237" r:id="rId150"/>
    <hyperlink ref="I238" r:id="rId151"/>
    <hyperlink ref="I239" r:id="rId152"/>
    <hyperlink ref="I240" r:id="rId153"/>
    <hyperlink ref="I242" r:id="rId154"/>
    <hyperlink ref="I243" r:id="rId155"/>
    <hyperlink ref="I241" r:id="rId156"/>
    <hyperlink ref="I244" r:id="rId157"/>
    <hyperlink ref="I245" r:id="rId158"/>
    <hyperlink ref="I246" r:id="rId159"/>
    <hyperlink ref="I247" r:id="rId160"/>
    <hyperlink ref="I248" r:id="rId161"/>
    <hyperlink ref="I260" r:id="rId162"/>
    <hyperlink ref="I257" r:id="rId163"/>
    <hyperlink ref="I256" r:id="rId164"/>
    <hyperlink ref="I253" r:id="rId165"/>
    <hyperlink ref="I249" r:id="rId166"/>
    <hyperlink ref="I267" r:id="rId167"/>
    <hyperlink ref="I268" r:id="rId168"/>
    <hyperlink ref="I269" r:id="rId169"/>
    <hyperlink ref="I270" r:id="rId170"/>
    <hyperlink ref="I271" r:id="rId171"/>
    <hyperlink ref="I272" r:id="rId172"/>
    <hyperlink ref="I273" r:id="rId173"/>
    <hyperlink ref="I274" r:id="rId174"/>
    <hyperlink ref="I275" r:id="rId175"/>
    <hyperlink ref="I277" r:id="rId176"/>
    <hyperlink ref="I276" r:id="rId177"/>
    <hyperlink ref="I279" r:id="rId178"/>
    <hyperlink ref="I280" r:id="rId179"/>
    <hyperlink ref="I281" r:id="rId180"/>
    <hyperlink ref="I284" r:id="rId181"/>
    <hyperlink ref="I283" r:id="rId182"/>
    <hyperlink ref="I285" r:id="rId183"/>
    <hyperlink ref="I287" r:id="rId184"/>
    <hyperlink ref="I288" r:id="rId185"/>
    <hyperlink ref="I290" r:id="rId186"/>
    <hyperlink ref="I291" r:id="rId187"/>
    <hyperlink ref="I292" r:id="rId188"/>
    <hyperlink ref="I292" r:id="rId189"/>
    <hyperlink ref="I293" r:id="rId190"/>
    <hyperlink ref="I295" r:id="rId191"/>
    <hyperlink ref="I289" r:id="rId192"/>
    <hyperlink ref="I294" r:id="rId193"/>
    <hyperlink ref="I301" r:id="rId194"/>
    <hyperlink ref="I304" r:id="rId195"/>
    <hyperlink ref="I305" r:id="rId196"/>
    <hyperlink ref="I306" r:id="rId197"/>
    <hyperlink ref="I309" r:id="rId198"/>
    <hyperlink ref="I314" r:id="rId199"/>
    <hyperlink ref="I315" r:id="rId200"/>
    <hyperlink ref="I316" r:id="rId201"/>
    <hyperlink ref="I318" r:id="rId202"/>
    <hyperlink ref="I317" r:id="rId203"/>
    <hyperlink ref="I319" r:id="rId204"/>
    <hyperlink ref="I320" r:id="rId205"/>
    <hyperlink ref="I321" r:id="rId206"/>
    <hyperlink ref="I322" r:id="rId207"/>
    <hyperlink ref="I323" r:id="rId208"/>
    <hyperlink ref="I324" r:id="rId209"/>
    <hyperlink ref="I325" r:id="rId210"/>
    <hyperlink ref="I326" r:id="rId211"/>
    <hyperlink ref="I327" r:id="rId212"/>
    <hyperlink ref="I328" r:id="rId213"/>
    <hyperlink ref="I329" r:id="rId214"/>
    <hyperlink ref="I330" r:id="rId215"/>
    <hyperlink ref="I331" r:id="rId216"/>
    <hyperlink ref="I332" r:id="rId217"/>
    <hyperlink ref="I333" r:id="rId218"/>
    <hyperlink ref="I334" r:id="rId219"/>
    <hyperlink ref="I335" r:id="rId220"/>
    <hyperlink ref="I336" r:id="rId221"/>
    <hyperlink ref="I337" r:id="rId222" location="5"/>
    <hyperlink ref="I338" r:id="rId223"/>
    <hyperlink ref="I339" r:id="rId224"/>
    <hyperlink ref="I340" r:id="rId225"/>
    <hyperlink ref="I341" r:id="rId226"/>
    <hyperlink ref="I342" r:id="rId227"/>
    <hyperlink ref="I343" r:id="rId228"/>
    <hyperlink ref="I344" r:id="rId229"/>
    <hyperlink ref="I345" r:id="rId230"/>
    <hyperlink ref="I346" r:id="rId231"/>
    <hyperlink ref="I349" r:id="rId232"/>
    <hyperlink ref="I355" r:id="rId233"/>
    <hyperlink ref="I356" r:id="rId234"/>
    <hyperlink ref="I357" r:id="rId235"/>
    <hyperlink ref="I358" r:id="rId236"/>
    <hyperlink ref="I359" r:id="rId237"/>
    <hyperlink ref="I351" r:id="rId238"/>
    <hyperlink ref="I350" r:id="rId239"/>
    <hyperlink ref="I354" r:id="rId240"/>
    <hyperlink ref="I370" r:id="rId241"/>
    <hyperlink ref="I371" r:id="rId242"/>
    <hyperlink ref="I372" r:id="rId243"/>
    <hyperlink ref="I374" r:id="rId244"/>
    <hyperlink ref="I373" r:id="rId245"/>
    <hyperlink ref="I375" r:id="rId246"/>
    <hyperlink ref="I376" r:id="rId247"/>
    <hyperlink ref="I377" r:id="rId248"/>
    <hyperlink ref="I379" r:id="rId249"/>
    <hyperlink ref="I380" r:id="rId250"/>
    <hyperlink ref="I381" r:id="rId251"/>
    <hyperlink ref="I382" r:id="rId252"/>
    <hyperlink ref="I383" r:id="rId253"/>
    <hyperlink ref="I384" r:id="rId254"/>
    <hyperlink ref="I385" r:id="rId255"/>
    <hyperlink ref="I387" r:id="rId256"/>
    <hyperlink ref="I386" r:id="rId257"/>
    <hyperlink ref="I388" r:id="rId258"/>
    <hyperlink ref="I389" r:id="rId259"/>
    <hyperlink ref="I390" r:id="rId260"/>
    <hyperlink ref="I391" r:id="rId261"/>
    <hyperlink ref="I393" r:id="rId262"/>
    <hyperlink ref="I394" r:id="rId263"/>
    <hyperlink ref="I395" r:id="rId264"/>
    <hyperlink ref="I396" r:id="rId265"/>
    <hyperlink ref="I397" r:id="rId266"/>
    <hyperlink ref="I398" r:id="rId267"/>
    <hyperlink ref="I399" r:id="rId268"/>
    <hyperlink ref="I401" r:id="rId269" location="covid"/>
    <hyperlink ref="I402" r:id="rId270"/>
    <hyperlink ref="I403" r:id="rId271"/>
    <hyperlink ref="I404" r:id="rId272"/>
    <hyperlink ref="I405" r:id="rId273"/>
    <hyperlink ref="I406" r:id="rId274"/>
    <hyperlink ref="I407" r:id="rId275"/>
    <hyperlink ref="G407" r:id="rId276" display="https://www1.shoppersdrugmart.ca/en/health-and-pharmacy/covid-19/ontario/pharmacies"/>
    <hyperlink ref="I408" r:id="rId277"/>
    <hyperlink ref="I409" r:id="rId278"/>
    <hyperlink ref="I410" r:id="rId279"/>
    <hyperlink ref="I411" r:id="rId280"/>
    <hyperlink ref="I412" r:id="rId281"/>
    <hyperlink ref="I413" r:id="rId282"/>
    <hyperlink ref="I414" r:id="rId283"/>
    <hyperlink ref="I415" r:id="rId284"/>
    <hyperlink ref="I416" r:id="rId285"/>
    <hyperlink ref="I417" r:id="rId286"/>
    <hyperlink ref="I418" r:id="rId287"/>
    <hyperlink ref="I419" r:id="rId288"/>
    <hyperlink ref="I420" r:id="rId289"/>
    <hyperlink ref="I421" r:id="rId290"/>
    <hyperlink ref="I422" r:id="rId291"/>
    <hyperlink ref="I423" r:id="rId292"/>
    <hyperlink ref="I426" r:id="rId293"/>
    <hyperlink ref="I425" r:id="rId294"/>
    <hyperlink ref="I427" r:id="rId295"/>
    <hyperlink ref="I428" r:id="rId296"/>
    <hyperlink ref="I432" r:id="rId297"/>
    <hyperlink ref="I430" r:id="rId298"/>
    <hyperlink ref="I431" r:id="rId299"/>
    <hyperlink ref="I434" r:id="rId300"/>
    <hyperlink ref="I436" r:id="rId301"/>
    <hyperlink ref="I437" r:id="rId302"/>
    <hyperlink ref="I438" r:id="rId303"/>
    <hyperlink ref="I439" r:id="rId304"/>
    <hyperlink ref="I440" r:id="rId305"/>
    <hyperlink ref="I442" r:id="rId306"/>
    <hyperlink ref="I441" display="https://www.fsfb.org.co/wps/portal/fsfb/inicio/servicioensalud/!ut/p/z1/04_Sj9CPykssy0xPLMnMz0vMAfIjo8ziA_w9TAyNTQx83f2dXAwcQ4ICAgxDjQ2AQD-ckIIooLQBDuAI0h-FRYmjgVOQkRPQAHd_I6wKUMzwAivA4wagLxzzkowt0vWjilLTUotSi_RKi4CeyygpKSi2UjVQNSjRS85XNfB2808ujyorKXW3T8w"/>
    <hyperlink ref="I443" r:id="rId307"/>
    <hyperlink ref="I444" r:id="rId308"/>
    <hyperlink ref="I445" r:id="rId309"/>
    <hyperlink ref="I447" r:id="rId310"/>
    <hyperlink ref="I446" r:id="rId311"/>
    <hyperlink ref="I449" r:id="rId312"/>
    <hyperlink ref="I450" r:id="rId313"/>
    <hyperlink ref="I451" r:id="rId314"/>
    <hyperlink ref="I452" r:id="rId315"/>
    <hyperlink ref="I453" r:id="rId316"/>
    <hyperlink ref="I454" r:id="rId317"/>
    <hyperlink ref="I466" r:id="rId318" display="http://medcorpltd.com/web0/st-clair-medical/"/>
    <hyperlink ref="I467" r:id="rId319"/>
    <hyperlink ref="I455" r:id="rId320"/>
    <hyperlink ref="I462" r:id="rId321"/>
    <hyperlink ref="H462" r:id="rId322" display="https://www.google.com/search?rlz=1C1GCEU_jaTT856TT856&amp;ei=bhgPYLTqMKKTwbkP1P6PgAc&amp;q=tapion+hospital+st+lucia&amp;oq=tapion+hospital+st+lucia&amp;gs_lcp=CgZwc3ktYWIQAzILCC4QxwEQrwEQkwIyBggAEBYQHjIECAAQQ1DxF1iQH2DRH2gAcAJ4AIABxQOIAfMJkgEDNC0zmAEAoAEBqgEHZ3dzLXdpesABAQ&amp;sclient=psy-ab&amp;ved=0ahUKEwi02cK05bfuAhWiSTABHVT_A3AQ4dUDCA0&amp;uact=5"/>
    <hyperlink ref="I457" r:id="rId323"/>
    <hyperlink ref="I459" r:id="rId324" display="https://www.facebook.com/eurekamedicallaboratory/"/>
    <hyperlink ref="I465" r:id="rId325"/>
    <hyperlink ref="I461" r:id="rId326"/>
    <hyperlink ref="I468" r:id="rId327"/>
    <hyperlink ref="I469" r:id="rId328"/>
    <hyperlink ref="I472" r:id="rId329"/>
    <hyperlink ref="I473" r:id="rId330"/>
    <hyperlink ref="I474" r:id="rId331"/>
    <hyperlink ref="I475" r:id="rId332"/>
    <hyperlink ref="I476" r:id="rId333"/>
    <hyperlink ref="I477" r:id="rId334"/>
    <hyperlink ref="I479" r:id="rId335"/>
    <hyperlink ref="I480" r:id="rId336"/>
    <hyperlink ref="I481" r:id="rId337"/>
    <hyperlink ref="I478" r:id="rId338"/>
    <hyperlink ref="I482" r:id="rId339"/>
    <hyperlink ref="I483" r:id="rId340"/>
    <hyperlink ref="I484" r:id="rId341"/>
    <hyperlink ref="I485" r:id="rId342"/>
    <hyperlink ref="I486" r:id="rId343"/>
    <hyperlink ref="I488" r:id="rId344"/>
    <hyperlink ref="I487" r:id="rId345"/>
    <hyperlink ref="I492" r:id="rId346"/>
    <hyperlink ref="I491" r:id="rId347"/>
    <hyperlink ref="I490" r:id="rId348"/>
    <hyperlink ref="I489" r:id="rId349"/>
    <hyperlink ref="I493" r:id="rId350"/>
    <hyperlink ref="I494" r:id="rId351"/>
    <hyperlink ref="I495" r:id="rId352"/>
    <hyperlink ref="I496" r:id="rId353"/>
    <hyperlink ref="I497" r:id="rId354"/>
    <hyperlink ref="H500" r:id="rId355"/>
    <hyperlink ref="I501" r:id="rId356"/>
    <hyperlink ref="I502" r:id="rId357"/>
    <hyperlink ref="I503" r:id="rId358"/>
    <hyperlink ref="I504" r:id="rId359"/>
    <hyperlink ref="I505" r:id="rId360"/>
    <hyperlink ref="I506" r:id="rId361"/>
    <hyperlink ref="I507" r:id="rId362"/>
    <hyperlink ref="I508" r:id="rId363"/>
    <hyperlink ref="I509" r:id="rId364"/>
    <hyperlink ref="I510" r:id="rId365"/>
    <hyperlink ref="I511" r:id="rId366"/>
    <hyperlink ref="I512" r:id="rId367"/>
    <hyperlink ref="I513" r:id="rId368"/>
    <hyperlink ref="I514" r:id="rId369"/>
    <hyperlink ref="I515" r:id="rId370"/>
    <hyperlink ref="I516" r:id="rId371"/>
    <hyperlink ref="I517" r:id="rId372"/>
    <hyperlink ref="I519" r:id="rId373"/>
    <hyperlink ref="I520" r:id="rId374"/>
    <hyperlink ref="I518" r:id="rId375"/>
    <hyperlink ref="I521" r:id="rId376"/>
    <hyperlink ref="I522" r:id="rId377"/>
    <hyperlink ref="I523" r:id="rId378"/>
    <hyperlink ref="I525" r:id="rId379"/>
    <hyperlink ref="I526" r:id="rId380"/>
    <hyperlink ref="I527" r:id="rId381"/>
    <hyperlink ref="I528" r:id="rId382"/>
    <hyperlink ref="I529" r:id="rId383"/>
    <hyperlink ref="I524" r:id="rId384"/>
    <hyperlink ref="I551" r:id="rId385"/>
    <hyperlink ref="I550" r:id="rId386"/>
    <hyperlink ref="I554" r:id="rId387"/>
    <hyperlink ref="I555" r:id="rId388"/>
    <hyperlink ref="I556" r:id="rId389"/>
    <hyperlink ref="I557" r:id="rId390"/>
    <hyperlink ref="I558" r:id="rId391"/>
    <hyperlink ref="I559" r:id="rId392"/>
    <hyperlink ref="I552" r:id="rId393"/>
    <hyperlink ref="I560" r:id="rId394"/>
    <hyperlink ref="I561" r:id="rId395"/>
    <hyperlink ref="I562" r:id="rId396"/>
    <hyperlink ref="I563" r:id="rId397"/>
    <hyperlink ref="I564" r:id="rId398"/>
    <hyperlink ref="I565" r:id="rId399"/>
    <hyperlink ref="I566" r:id="rId400"/>
    <hyperlink ref="I567" r:id="rId401"/>
    <hyperlink ref="I574" r:id="rId402"/>
    <hyperlink ref="I573" r:id="rId403"/>
    <hyperlink ref="I572" r:id="rId404"/>
    <hyperlink ref="I570" r:id="rId405"/>
    <hyperlink ref="I569" r:id="rId406"/>
    <hyperlink ref="I568" r:id="rId407"/>
    <hyperlink ref="I571" r:id="rId408"/>
    <hyperlink ref="I575" r:id="rId409"/>
    <hyperlink ref="I576" r:id="rId410"/>
    <hyperlink ref="I577" r:id="rId411"/>
    <hyperlink ref="I578" r:id="rId412"/>
    <hyperlink ref="I579" r:id="rId413"/>
    <hyperlink ref="I580" r:id="rId414"/>
    <hyperlink ref="I581" r:id="rId415"/>
    <hyperlink ref="I582" r:id="rId416"/>
    <hyperlink ref="I583" r:id="rId417"/>
    <hyperlink ref="I589" r:id="rId418"/>
    <hyperlink ref="I585" r:id="rId419"/>
    <hyperlink ref="I584" r:id="rId420"/>
    <hyperlink ref="I586" r:id="rId421"/>
    <hyperlink ref="I587" r:id="rId422"/>
    <hyperlink ref="I588" r:id="rId423"/>
    <hyperlink ref="I591" r:id="rId424"/>
    <hyperlink ref="I590" r:id="rId425"/>
    <hyperlink ref="I592" r:id="rId426"/>
    <hyperlink ref="I598" r:id="rId427"/>
    <hyperlink ref="I599" r:id="rId428"/>
    <hyperlink ref="I601" r:id="rId429"/>
    <hyperlink ref="I602" r:id="rId430"/>
    <hyperlink ref="I604" r:id="rId431"/>
    <hyperlink ref="I603" r:id="rId432"/>
    <hyperlink ref="I605" r:id="rId433"/>
    <hyperlink ref="I606" r:id="rId434"/>
    <hyperlink ref="I607" r:id="rId435"/>
    <hyperlink ref="I608" r:id="rId436"/>
    <hyperlink ref="I609" r:id="rId437"/>
    <hyperlink ref="I610" r:id="rId438"/>
    <hyperlink ref="I611" r:id="rId439"/>
    <hyperlink ref="I612" r:id="rId440"/>
    <hyperlink ref="I613" r:id="rId441"/>
    <hyperlink ref="I614" r:id="rId442"/>
    <hyperlink ref="I615" r:id="rId443"/>
    <hyperlink ref="I616" r:id="rId444"/>
    <hyperlink ref="I617" r:id="rId445"/>
    <hyperlink ref="I618" r:id="rId446"/>
    <hyperlink ref="I619" r:id="rId447"/>
    <hyperlink ref="I620" r:id="rId448"/>
    <hyperlink ref="I622" r:id="rId449"/>
    <hyperlink ref="I624" r:id="rId450"/>
    <hyperlink ref="I626" r:id="rId451" display="https://homed.gr/"/>
    <hyperlink ref="I623" r:id="rId452"/>
    <hyperlink ref="I628" r:id="rId453"/>
    <hyperlink ref="I629" r:id="rId454"/>
    <hyperlink ref="I630" r:id="rId455"/>
    <hyperlink ref="I631" r:id="rId456"/>
    <hyperlink ref="I632" r:id="rId457"/>
    <hyperlink ref="I636" r:id="rId458"/>
    <hyperlink ref="I637" r:id="rId459"/>
    <hyperlink ref="I638" r:id="rId460"/>
    <hyperlink ref="I639" r:id="rId461"/>
    <hyperlink ref="I640" r:id="rId462"/>
    <hyperlink ref="I641" r:id="rId463"/>
    <hyperlink ref="I642" r:id="rId464"/>
    <hyperlink ref="I643" r:id="rId465"/>
    <hyperlink ref="I644" r:id="rId466"/>
    <hyperlink ref="I648" r:id="rId467"/>
    <hyperlink ref="I649" r:id="rId468"/>
    <hyperlink ref="I647" r:id="rId469"/>
    <hyperlink ref="I646" r:id="rId470"/>
    <hyperlink ref="I645" r:id="rId471"/>
    <hyperlink ref="I650" r:id="rId472"/>
    <hyperlink ref="I651" r:id="rId473"/>
    <hyperlink ref="I652" r:id="rId474"/>
    <hyperlink ref="I653" r:id="rId475"/>
    <hyperlink ref="I654" r:id="rId476"/>
    <hyperlink ref="I655" r:id="rId477"/>
    <hyperlink ref="I656" r:id="rId478"/>
    <hyperlink ref="I657" r:id="rId479"/>
    <hyperlink ref="I658" r:id="rId480"/>
    <hyperlink ref="I659" r:id="rId481"/>
    <hyperlink ref="I660" r:id="rId482"/>
    <hyperlink ref="I661" r:id="rId483"/>
    <hyperlink ref="I662" r:id="rId484"/>
    <hyperlink ref="I663" r:id="rId485"/>
    <hyperlink ref="I664" r:id="rId486"/>
    <hyperlink ref="I665" r:id="rId487"/>
    <hyperlink ref="I666" r:id="rId488"/>
    <hyperlink ref="I667" r:id="rId489"/>
    <hyperlink ref="I668" r:id="rId490"/>
    <hyperlink ref="I669" r:id="rId491"/>
    <hyperlink ref="I670" r:id="rId492"/>
    <hyperlink ref="I671" r:id="rId493"/>
    <hyperlink ref="I672" r:id="rId494"/>
    <hyperlink ref="I673" r:id="rId495"/>
    <hyperlink ref="I674" r:id="rId496"/>
    <hyperlink ref="I675" r:id="rId497"/>
    <hyperlink ref="I676" r:id="rId498"/>
    <hyperlink ref="I677" r:id="rId499"/>
    <hyperlink ref="I678" r:id="rId500"/>
    <hyperlink ref="I679" r:id="rId501"/>
    <hyperlink ref="I680" r:id="rId502"/>
    <hyperlink ref="I682" r:id="rId503"/>
    <hyperlink ref="I683" r:id="rId504"/>
    <hyperlink ref="I684" r:id="rId505"/>
    <hyperlink ref="I686" r:id="rId506"/>
    <hyperlink ref="I687" r:id="rId507"/>
    <hyperlink ref="I688" r:id="rId508"/>
    <hyperlink ref="I689" r:id="rId509"/>
    <hyperlink ref="I690" r:id="rId510"/>
    <hyperlink ref="I691" r:id="rId511"/>
    <hyperlink ref="I692" r:id="rId512"/>
    <hyperlink ref="I693" r:id="rId513"/>
    <hyperlink ref="I694" r:id="rId514"/>
    <hyperlink ref="I695" r:id="rId515"/>
    <hyperlink ref="I696" r:id="rId516" location="choose-service"/>
    <hyperlink ref="I697" r:id="rId517"/>
    <hyperlink ref="I698" r:id="rId518"/>
    <hyperlink ref="I699" r:id="rId519"/>
    <hyperlink ref="I700" r:id="rId520"/>
    <hyperlink ref="I701" r:id="rId521"/>
    <hyperlink ref="I702" r:id="rId522"/>
    <hyperlink ref="I703" r:id="rId523"/>
    <hyperlink ref="I704" r:id="rId524"/>
    <hyperlink ref="I705" r:id="rId525"/>
    <hyperlink ref="I706" r:id="rId526"/>
    <hyperlink ref="I707" r:id="rId527"/>
    <hyperlink ref="I708" r:id="rId528"/>
    <hyperlink ref="I709" r:id="rId529"/>
    <hyperlink ref="I710" r:id="rId530"/>
    <hyperlink ref="I711" r:id="rId531"/>
    <hyperlink ref="I712" r:id="rId532"/>
    <hyperlink ref="I713" r:id="rId533"/>
    <hyperlink ref="I714" r:id="rId534"/>
    <hyperlink ref="I719" r:id="rId535"/>
    <hyperlink ref="I718" r:id="rId536"/>
    <hyperlink ref="I716" r:id="rId537"/>
    <hyperlink ref="I717" r:id="rId538"/>
    <hyperlink ref="I715" r:id="rId539"/>
    <hyperlink ref="I720" r:id="rId540" location="informacie"/>
    <hyperlink ref="I722" r:id="rId541" location="informacie"/>
    <hyperlink ref="I721" r:id="rId542" location="informacie"/>
    <hyperlink ref="I732" r:id="rId543"/>
    <hyperlink ref="I736" r:id="rId544"/>
    <hyperlink ref="I742" r:id="rId545"/>
    <hyperlink ref="I740" r:id="rId546"/>
    <hyperlink ref="I731" r:id="rId547" location="informacie"/>
    <hyperlink ref="I727" r:id="rId548" location="informacie"/>
    <hyperlink ref="I723" r:id="rId549" location="informacie"/>
    <hyperlink ref="I726" r:id="rId550" location="informacie"/>
    <hyperlink ref="I729" r:id="rId551" location="informacie"/>
    <hyperlink ref="I725" r:id="rId552" location="informacie"/>
    <hyperlink ref="I730" r:id="rId553" location="informacie"/>
    <hyperlink ref="I728" r:id="rId554" location="informacie"/>
    <hyperlink ref="I733" r:id="rId555"/>
    <hyperlink ref="I734" r:id="rId556"/>
    <hyperlink ref="I735" r:id="rId557"/>
    <hyperlink ref="I744" r:id="rId558"/>
    <hyperlink ref="I738" r:id="rId559"/>
    <hyperlink ref="I745" r:id="rId560"/>
    <hyperlink ref="I746" r:id="rId561"/>
    <hyperlink ref="I741" r:id="rId562"/>
    <hyperlink ref="I737" r:id="rId563"/>
    <hyperlink ref="I743" r:id="rId564"/>
    <hyperlink ref="I739" r:id="rId565"/>
    <hyperlink ref="I724" r:id="rId566" location="informacie"/>
    <hyperlink ref="I754" r:id="rId567"/>
    <hyperlink ref="I757" r:id="rId568"/>
    <hyperlink ref="I751" r:id="rId569"/>
    <hyperlink ref="I750" r:id="rId570"/>
    <hyperlink ref="I753" r:id="rId571"/>
    <hyperlink ref="I759" r:id="rId572"/>
    <hyperlink ref="I760" r:id="rId573"/>
    <hyperlink ref="I761" r:id="rId574"/>
    <hyperlink ref="I758" r:id="rId575"/>
    <hyperlink ref="I762" r:id="rId576"/>
    <hyperlink ref="I763" r:id="rId577"/>
    <hyperlink ref="I756" r:id="rId578"/>
    <hyperlink ref="I747" r:id="rId579"/>
    <hyperlink ref="I748" r:id="rId580"/>
    <hyperlink ref="I749" r:id="rId581"/>
    <hyperlink ref="I752" r:id="rId582"/>
    <hyperlink ref="I755" r:id="rId583"/>
    <hyperlink ref="I764" r:id="rId584"/>
    <hyperlink ref="I765" r:id="rId585"/>
    <hyperlink ref="I766" r:id="rId586"/>
    <hyperlink ref="I767" r:id="rId587"/>
    <hyperlink ref="I768" r:id="rId588"/>
    <hyperlink ref="I769" r:id="rId589"/>
    <hyperlink ref="I770" r:id="rId590"/>
    <hyperlink ref="I772" r:id="rId591"/>
    <hyperlink ref="I771" r:id="rId592"/>
    <hyperlink ref="I773" r:id="rId593" display="www.ghcgenetice.cz"/>
    <hyperlink ref="I774" r:id="rId594" display="www.ghcgenetice.cz"/>
    <hyperlink ref="I775" r:id="rId595" display="www.ghcgenetice.cz"/>
    <hyperlink ref="I776" r:id="rId596" display="www.ghcgenetice.cz"/>
    <hyperlink ref="I777" r:id="rId597" display="www.ghcgenetice.cz"/>
    <hyperlink ref="I778" r:id="rId598"/>
    <hyperlink ref="I779" r:id="rId599"/>
    <hyperlink ref="I780" r:id="rId600"/>
    <hyperlink ref="I781" r:id="rId601"/>
    <hyperlink ref="H781" r:id="rId602"/>
    <hyperlink ref="H789" r:id="rId603"/>
    <hyperlink ref="I789" r:id="rId604"/>
    <hyperlink ref="I799" r:id="rId605"/>
    <hyperlink ref="I800" r:id="rId606"/>
    <hyperlink ref="I801" r:id="rId607"/>
    <hyperlink ref="I802" r:id="rId608"/>
    <hyperlink ref="I803" r:id="rId609" location="online-calendar"/>
    <hyperlink ref="I804" r:id="rId610"/>
    <hyperlink ref="I805" r:id="rId611"/>
    <hyperlink ref="I806" r:id="rId612"/>
    <hyperlink ref="I807" r:id="rId613"/>
    <hyperlink ref="I808" r:id="rId614"/>
    <hyperlink ref="I809" r:id="rId615"/>
    <hyperlink ref="I810" r:id="rId616"/>
    <hyperlink ref="I811" r:id="rId617"/>
    <hyperlink ref="I812" r:id="rId618"/>
    <hyperlink ref="I813" r:id="rId619"/>
    <hyperlink ref="I814" r:id="rId620"/>
    <hyperlink ref="I815" r:id="rId621"/>
    <hyperlink ref="I816" r:id="rId622"/>
    <hyperlink ref="I817" r:id="rId623" location="popup_contenu"/>
    <hyperlink ref="I818" r:id="rId624"/>
    <hyperlink ref="I821" r:id="rId625" location="/"/>
    <hyperlink ref="I828" r:id="rId626"/>
    <hyperlink ref="I829" r:id="rId627"/>
    <hyperlink ref="I830" r:id="rId628"/>
    <hyperlink ref="I831" r:id="rId629"/>
    <hyperlink ref="I832" r:id="rId630"/>
    <hyperlink ref="I834" r:id="rId631"/>
    <hyperlink ref="I833" r:id="rId632"/>
    <hyperlink ref="I835" r:id="rId633"/>
    <hyperlink ref="I836" r:id="rId634"/>
    <hyperlink ref="I837" r:id="rId635"/>
    <hyperlink ref="I838" r:id="rId636"/>
    <hyperlink ref="I840" r:id="rId637"/>
    <hyperlink ref="I839" r:id="rId638"/>
    <hyperlink ref="I841" r:id="rId639"/>
    <hyperlink ref="I842" r:id="rId640"/>
    <hyperlink ref="I844" r:id="rId641" display="https://www.medgen.pl/en/"/>
    <hyperlink ref="I845" r:id="rId642" display="https://zdrowegeny.pl"/>
    <hyperlink ref="I846" r:id="rId643" display="https://www.english.diag.pl"/>
    <hyperlink ref="I847" r:id="rId644"/>
    <hyperlink ref="I848" r:id="rId645"/>
    <hyperlink ref="I849" r:id="rId646"/>
    <hyperlink ref="I850" r:id="rId647"/>
    <hyperlink ref="I851" r:id="rId648"/>
    <hyperlink ref="I852" r:id="rId649"/>
    <hyperlink ref="I853" r:id="rId650"/>
    <hyperlink ref="I854" r:id="rId651"/>
    <hyperlink ref="I855" r:id="rId652"/>
    <hyperlink ref="I856" r:id="rId653"/>
    <hyperlink ref="I858" r:id="rId654"/>
    <hyperlink ref="I859" r:id="rId655"/>
    <hyperlink ref="I860" r:id="rId656"/>
    <hyperlink ref="I862" r:id="rId657"/>
    <hyperlink ref="I863" r:id="rId658"/>
    <hyperlink ref="I873" r:id="rId659"/>
    <hyperlink ref="I861" r:id="rId660"/>
    <hyperlink ref="I867" r:id="rId661"/>
    <hyperlink ref="I870" r:id="rId662"/>
    <hyperlink ref="I868" r:id="rId663"/>
    <hyperlink ref="I869" r:id="rId664"/>
    <hyperlink ref="I871" r:id="rId665"/>
    <hyperlink ref="I864" r:id="rId666"/>
    <hyperlink ref="I857" r:id="rId667"/>
    <hyperlink ref="I872" r:id="rId668"/>
    <hyperlink ref="I877" r:id="rId669"/>
    <hyperlink ref="I875" r:id="rId670"/>
    <hyperlink ref="I876" r:id="rId671"/>
    <hyperlink ref="I874" r:id="rId672"/>
    <hyperlink ref="I878" r:id="rId673"/>
    <hyperlink ref="I885" r:id="rId674"/>
    <hyperlink ref="I886" r:id="rId675"/>
    <hyperlink ref="I887" r:id="rId676"/>
    <hyperlink ref="I888" r:id="rId677"/>
    <hyperlink ref="I889" r:id="rId678"/>
    <hyperlink ref="I890" r:id="rId679"/>
    <hyperlink ref="I891" r:id="rId680"/>
    <hyperlink ref="I892" r:id="rId681"/>
    <hyperlink ref="I893" r:id="rId682"/>
    <hyperlink ref="I894" r:id="rId683"/>
    <hyperlink ref="I895" r:id="rId684"/>
    <hyperlink ref="I896" r:id="rId685"/>
    <hyperlink ref="I897" r:id="rId686"/>
    <hyperlink ref="I898" r:id="rId687"/>
    <hyperlink ref="I900" r:id="rId688"/>
    <hyperlink ref="I902" r:id="rId689"/>
    <hyperlink ref="I899" r:id="rId690"/>
    <hyperlink ref="I901" r:id="rId691"/>
    <hyperlink ref="I903" r:id="rId692"/>
    <hyperlink ref="I904" r:id="rId693"/>
    <hyperlink ref="I905" r:id="rId694"/>
    <hyperlink ref="I906" r:id="rId695"/>
    <hyperlink ref="I907" r:id="rId696"/>
    <hyperlink ref="I908" r:id="rId697"/>
    <hyperlink ref="I910" r:id="rId698"/>
    <hyperlink ref="I911" r:id="rId699"/>
    <hyperlink ref="I909" r:id="rId700"/>
    <hyperlink ref="I913" r:id="rId701"/>
    <hyperlink ref="I915" r:id="rId702"/>
    <hyperlink ref="I914" r:id="rId703"/>
    <hyperlink ref="I912" r:id="rId704"/>
    <hyperlink ref="I916" r:id="rId705"/>
    <hyperlink ref="I917" r:id="rId706"/>
    <hyperlink ref="I918" r:id="rId707"/>
    <hyperlink ref="I921" r:id="rId708"/>
    <hyperlink ref="I922" r:id="rId709"/>
    <hyperlink ref="I923" r:id="rId710"/>
    <hyperlink ref="I924" r:id="rId711"/>
    <hyperlink ref="I919" r:id="rId712"/>
    <hyperlink ref="I920" r:id="rId713"/>
    <hyperlink ref="I925" r:id="rId714"/>
    <hyperlink ref="I926" r:id="rId715"/>
    <hyperlink ref="I927" r:id="rId716"/>
    <hyperlink ref="I928" r:id="rId717"/>
    <hyperlink ref="I929" r:id="rId718"/>
    <hyperlink ref="I930" r:id="rId719"/>
    <hyperlink ref="I931" r:id="rId720"/>
    <hyperlink ref="I932" r:id="rId721"/>
    <hyperlink ref="I933" r:id="rId722"/>
    <hyperlink ref="I934" r:id="rId723"/>
    <hyperlink ref="I935" r:id="rId724"/>
    <hyperlink ref="I936" r:id="rId725"/>
    <hyperlink ref="I937" r:id="rId726"/>
    <hyperlink ref="I938" r:id="rId727"/>
    <hyperlink ref="I939" r:id="rId728"/>
    <hyperlink ref="I943" r:id="rId729"/>
    <hyperlink ref="I941" r:id="rId730"/>
    <hyperlink ref="I942" r:id="rId731"/>
    <hyperlink ref="I940" r:id="rId732"/>
    <hyperlink ref="I944" r:id="rId733"/>
    <hyperlink ref="I945" r:id="rId734"/>
    <hyperlink ref="I946" r:id="rId735"/>
    <hyperlink ref="I950" r:id="rId736"/>
    <hyperlink ref="I952" r:id="rId737"/>
    <hyperlink ref="I953" r:id="rId738"/>
    <hyperlink ref="I954" r:id="rId739"/>
    <hyperlink ref="I955" r:id="rId740"/>
    <hyperlink ref="I956" r:id="rId741"/>
    <hyperlink ref="I958" r:id="rId742"/>
    <hyperlink ref="I961" r:id="rId743"/>
    <hyperlink ref="I964" r:id="rId744"/>
    <hyperlink ref="I965" r:id="rId745"/>
    <hyperlink ref="I966" r:id="rId746"/>
    <hyperlink ref="I967" r:id="rId747"/>
    <hyperlink ref="I968" r:id="rId748"/>
    <hyperlink ref="I970" r:id="rId749"/>
    <hyperlink ref="I969" r:id="rId750"/>
    <hyperlink ref="I971" r:id="rId751"/>
    <hyperlink ref="I972" r:id="rId752"/>
    <hyperlink ref="I973" r:id="rId753"/>
    <hyperlink ref="I974" r:id="rId754"/>
    <hyperlink ref="I975" r:id="rId755"/>
    <hyperlink ref="I976" r:id="rId756"/>
    <hyperlink ref="I977" r:id="rId757"/>
    <hyperlink ref="I978" r:id="rId758"/>
    <hyperlink ref="I979" r:id="rId759"/>
    <hyperlink ref="I980" r:id="rId760"/>
    <hyperlink ref="I981" r:id="rId761"/>
    <hyperlink ref="I982" r:id="rId762"/>
    <hyperlink ref="I983" r:id="rId763"/>
    <hyperlink ref="I984" r:id="rId764"/>
    <hyperlink ref="I985" r:id="rId765"/>
    <hyperlink ref="I986" r:id="rId766"/>
    <hyperlink ref="I987" r:id="rId767"/>
    <hyperlink ref="I988" r:id="rId768"/>
    <hyperlink ref="I989" r:id="rId769"/>
    <hyperlink ref="I990" r:id="rId770"/>
    <hyperlink ref="I991" r:id="rId771"/>
    <hyperlink ref="I992" r:id="rId772"/>
    <hyperlink ref="I993" r:id="rId773"/>
    <hyperlink ref="I994" r:id="rId774"/>
    <hyperlink ref="I995" r:id="rId775"/>
    <hyperlink ref="I996" r:id="rId776"/>
    <hyperlink ref="I997" r:id="rId777"/>
    <hyperlink ref="I998" r:id="rId778"/>
    <hyperlink ref="I999" r:id="rId779"/>
    <hyperlink ref="I1000" r:id="rId780"/>
    <hyperlink ref="I1001" r:id="rId781"/>
    <hyperlink ref="I1002" r:id="rId782"/>
    <hyperlink ref="I1003" r:id="rId783"/>
    <hyperlink ref="I1004" r:id="rId784"/>
    <hyperlink ref="I1005" r:id="rId785"/>
    <hyperlink ref="I1009" r:id="rId786"/>
    <hyperlink ref="I1006" r:id="rId787"/>
    <hyperlink ref="I1008" r:id="rId788"/>
    <hyperlink ref="I1010" r:id="rId789"/>
    <hyperlink ref="I1007" r:id="rId790"/>
    <hyperlink ref="I1017" r:id="rId791"/>
    <hyperlink ref="I1018" r:id="rId792"/>
    <hyperlink ref="I1019" r:id="rId793"/>
    <hyperlink ref="I1020" r:id="rId794"/>
    <hyperlink ref="I1021" r:id="rId795"/>
    <hyperlink ref="I1022" r:id="rId796"/>
    <hyperlink ref="I1023" r:id="rId797"/>
    <hyperlink ref="I1024" r:id="rId798"/>
    <hyperlink ref="I1025" r:id="rId799"/>
    <hyperlink ref="I1026" r:id="rId800"/>
    <hyperlink ref="I1027" r:id="rId801"/>
    <hyperlink ref="I1028" r:id="rId802"/>
    <hyperlink ref="I1029" r:id="rId803"/>
    <hyperlink ref="I1030" r:id="rId804"/>
    <hyperlink ref="I1031" r:id="rId805"/>
    <hyperlink ref="I1032" r:id="rId806"/>
    <hyperlink ref="I1033" r:id="rId807"/>
    <hyperlink ref="I1034" r:id="rId808"/>
    <hyperlink ref="I1035" r:id="rId809"/>
    <hyperlink ref="I1037" r:id="rId810"/>
    <hyperlink ref="I1038" r:id="rId811"/>
    <hyperlink ref="I1039" r:id="rId812"/>
    <hyperlink ref="I1040" r:id="rId813"/>
    <hyperlink ref="I1041" r:id="rId814"/>
    <hyperlink ref="I1049" r:id="rId815"/>
    <hyperlink ref="I1052" r:id="rId816"/>
    <hyperlink ref="I1056" r:id="rId817" display="http://www.hnbc-bf.org"/>
    <hyperlink ref="I1057" r:id="rId818"/>
    <hyperlink ref="I1062" r:id="rId819"/>
    <hyperlink ref="I1063" r:id="rId820"/>
    <hyperlink ref="I1065" r:id="rId821"/>
    <hyperlink ref="I1064" r:id="rId822"/>
    <hyperlink ref="I1061" r:id="rId823"/>
    <hyperlink ref="I1068" r:id="rId824"/>
    <hyperlink ref="I1070" r:id="rId825"/>
    <hyperlink ref="I1072" r:id="rId826"/>
    <hyperlink ref="I1073" r:id="rId827"/>
    <hyperlink ref="I1074" r:id="rId828"/>
    <hyperlink ref="I1075" r:id="rId829"/>
    <hyperlink ref="I1077" r:id="rId830"/>
    <hyperlink ref="I1078" r:id="rId831" location="conteudo"/>
    <hyperlink ref="I1079" r:id="rId832"/>
    <hyperlink ref="I1080" r:id="rId833"/>
    <hyperlink ref="I1081" r:id="rId834"/>
    <hyperlink ref="I1082" r:id="rId835"/>
    <hyperlink ref="I1083" r:id="rId836"/>
    <hyperlink ref="I1084" r:id="rId837"/>
    <hyperlink ref="I1085" r:id="rId838"/>
    <hyperlink ref="I1086" r:id="rId839"/>
    <hyperlink ref="I1087" r:id="rId840"/>
    <hyperlink ref="I1088" r:id="rId841"/>
    <hyperlink ref="I1089" r:id="rId842"/>
    <hyperlink ref="I1091" r:id="rId843"/>
    <hyperlink ref="I1092" r:id="rId844"/>
    <hyperlink ref="I1093" r:id="rId845"/>
    <hyperlink ref="I1090" r:id="rId846"/>
    <hyperlink ref="I1094" r:id="rId847"/>
    <hyperlink ref="I530" r:id="rId848"/>
    <hyperlink ref="I531" r:id="rId849"/>
    <hyperlink ref="I532" r:id="rId850"/>
    <hyperlink ref="I533" r:id="rId851"/>
    <hyperlink ref="I534" r:id="rId852"/>
    <hyperlink ref="I535" r:id="rId853"/>
    <hyperlink ref="I536" r:id="rId854"/>
    <hyperlink ref="I537" r:id="rId855"/>
    <hyperlink ref="I538" r:id="rId856"/>
    <hyperlink ref="I539" r:id="rId857"/>
    <hyperlink ref="I540" r:id="rId858"/>
    <hyperlink ref="I541" r:id="rId859"/>
    <hyperlink ref="I542" r:id="rId860"/>
    <hyperlink ref="I543" r:id="rId861"/>
    <hyperlink ref="I544" r:id="rId862"/>
    <hyperlink ref="I545" r:id="rId863"/>
    <hyperlink ref="I546" r:id="rId864"/>
    <hyperlink ref="I547" r:id="rId865"/>
    <hyperlink ref="I548" r:id="rId866"/>
    <hyperlink ref="I549" r:id="rId867"/>
  </hyperlinks>
  <pageMargins left="0.31496062992125984" right="0.31496062992125984" top="0.35433070866141736" bottom="0.35433070866141736" header="0.31496062992125984" footer="0.31496062992125984"/>
  <pageSetup paperSize="9" scale="55" fitToHeight="0" orientation="landscape" r:id="rId868"/>
  <rowBreaks count="77" manualBreakCount="77">
    <brk id="26" max="15" man="1"/>
    <brk id="38" max="15" man="1"/>
    <brk id="72" max="15" man="1"/>
    <brk id="84" max="15" man="1"/>
    <brk id="96" max="15" man="1"/>
    <brk id="108" max="15" man="1"/>
    <brk id="120" max="15" man="1"/>
    <brk id="132" max="15" man="1"/>
    <brk id="144" max="15" man="1"/>
    <brk id="155" max="15" man="1"/>
    <brk id="167" max="15" man="1"/>
    <brk id="179" max="15" man="1"/>
    <brk id="191" max="15" man="1"/>
    <brk id="203" max="15" man="1"/>
    <brk id="215" max="15" man="1"/>
    <brk id="227" max="15" man="1"/>
    <brk id="239" max="15" man="1"/>
    <brk id="251" max="15" man="1"/>
    <brk id="263" max="15" man="1"/>
    <brk id="275" max="15" man="1"/>
    <brk id="287" max="15" man="1"/>
    <brk id="310" max="15" man="1"/>
    <brk id="322" max="15" man="1"/>
    <brk id="334" max="15" man="1"/>
    <brk id="346" max="15" man="1"/>
    <brk id="358" max="15" man="1"/>
    <brk id="370" max="15" man="1"/>
    <brk id="382" max="15" man="1"/>
    <brk id="406" max="15" man="1"/>
    <brk id="418" max="15" man="1"/>
    <brk id="430" max="15" man="1"/>
    <brk id="454" max="15" man="1"/>
    <brk id="466" max="15" man="1"/>
    <brk id="513" max="15" man="1"/>
    <brk id="525" max="15" man="1"/>
    <brk id="542" max="15" man="1"/>
    <brk id="553" max="15" man="1"/>
    <brk id="565" max="15" man="1"/>
    <brk id="577" max="15" man="1"/>
    <brk id="589" max="15" man="1"/>
    <brk id="601" max="15" man="1"/>
    <brk id="610" max="15" man="1"/>
    <brk id="620" max="15" man="1"/>
    <brk id="632" max="15" man="1"/>
    <brk id="654" max="15" man="1"/>
    <brk id="666" max="15" man="1"/>
    <brk id="678" max="15" man="1"/>
    <brk id="690" max="15" man="1"/>
    <brk id="702" max="15" man="1"/>
    <brk id="714" max="15" man="1"/>
    <brk id="738" max="15" man="1"/>
    <brk id="750" max="15" man="1"/>
    <brk id="762" max="15" man="1"/>
    <brk id="774" max="15" man="1"/>
    <brk id="785" max="15" man="1"/>
    <brk id="796" max="15" man="1"/>
    <brk id="808" max="15" man="1"/>
    <brk id="820" max="15" man="1"/>
    <brk id="832" max="15" man="1"/>
    <brk id="844" max="15" man="1"/>
    <brk id="856" max="15" man="1"/>
    <brk id="868" max="15" man="1"/>
    <brk id="880" max="15" man="1"/>
    <brk id="891" max="15" man="1"/>
    <brk id="926" max="15" man="1"/>
    <brk id="938" max="15" man="1"/>
    <brk id="950" max="15" man="1"/>
    <brk id="962" max="15" man="1"/>
    <brk id="974" max="15" man="1"/>
    <brk id="998" max="15" man="1"/>
    <brk id="1010" max="15" man="1"/>
    <brk id="1021" max="15" man="1"/>
    <brk id="1033" max="15" man="1"/>
    <brk id="1045" max="15" man="1"/>
    <brk id="1057" max="15" man="1"/>
    <brk id="1068" max="15" man="1"/>
    <brk id="1092" max="15" man="1"/>
  </rowBreaks>
  <legacyDrawing r:id="rId8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7" workbookViewId="0">
      <selection activeCell="A3" sqref="A3:B36"/>
    </sheetView>
  </sheetViews>
  <sheetFormatPr defaultRowHeight="13"/>
  <cols>
    <col min="1" max="1" width="11.08984375" bestFit="1" customWidth="1"/>
    <col min="2" max="2" width="21.36328125" bestFit="1" customWidth="1"/>
  </cols>
  <sheetData>
    <row r="1" spans="1:2">
      <c r="A1" s="325" t="s">
        <v>5838</v>
      </c>
      <c r="B1" t="s">
        <v>5844</v>
      </c>
    </row>
    <row r="3" spans="1:2">
      <c r="A3" s="325" t="s">
        <v>5845</v>
      </c>
      <c r="B3" t="s">
        <v>5847</v>
      </c>
    </row>
    <row r="4" spans="1:2">
      <c r="A4" s="308" t="s">
        <v>5835</v>
      </c>
      <c r="B4" s="326">
        <v>2</v>
      </c>
    </row>
    <row r="5" spans="1:2">
      <c r="A5" s="308" t="s">
        <v>5778</v>
      </c>
      <c r="B5" s="326">
        <v>2</v>
      </c>
    </row>
    <row r="6" spans="1:2">
      <c r="A6" s="308" t="s">
        <v>5780</v>
      </c>
      <c r="B6" s="326">
        <v>1</v>
      </c>
    </row>
    <row r="7" spans="1:2">
      <c r="A7" s="308" t="s">
        <v>5810</v>
      </c>
      <c r="B7" s="326">
        <v>2</v>
      </c>
    </row>
    <row r="8" spans="1:2">
      <c r="A8" s="308" t="s">
        <v>5813</v>
      </c>
      <c r="B8" s="326">
        <v>4</v>
      </c>
    </row>
    <row r="9" spans="1:2">
      <c r="A9" s="308" t="s">
        <v>5796</v>
      </c>
      <c r="B9" s="326">
        <v>1</v>
      </c>
    </row>
    <row r="10" spans="1:2">
      <c r="A10" s="308" t="s">
        <v>5797</v>
      </c>
      <c r="B10" s="326">
        <v>1</v>
      </c>
    </row>
    <row r="11" spans="1:2">
      <c r="A11" s="308" t="s">
        <v>5782</v>
      </c>
      <c r="B11" s="326">
        <v>2</v>
      </c>
    </row>
    <row r="12" spans="1:2">
      <c r="A12" s="308" t="s">
        <v>5784</v>
      </c>
      <c r="B12" s="326">
        <v>6</v>
      </c>
    </row>
    <row r="13" spans="1:2">
      <c r="A13" s="308" t="s">
        <v>5786</v>
      </c>
      <c r="B13" s="326">
        <v>3</v>
      </c>
    </row>
    <row r="14" spans="1:2">
      <c r="A14" s="308" t="s">
        <v>5792</v>
      </c>
      <c r="B14" s="326">
        <v>1</v>
      </c>
    </row>
    <row r="15" spans="1:2">
      <c r="A15" s="308" t="s">
        <v>5794</v>
      </c>
      <c r="B15" s="326">
        <v>6</v>
      </c>
    </row>
    <row r="16" spans="1:2">
      <c r="A16" s="308" t="s">
        <v>5790</v>
      </c>
      <c r="B16" s="326">
        <v>1</v>
      </c>
    </row>
    <row r="17" spans="1:2">
      <c r="A17" s="308" t="s">
        <v>5825</v>
      </c>
      <c r="B17" s="326">
        <v>2</v>
      </c>
    </row>
    <row r="18" spans="1:2">
      <c r="A18" s="308" t="s">
        <v>5811</v>
      </c>
      <c r="B18" s="326">
        <v>2</v>
      </c>
    </row>
    <row r="19" spans="1:2">
      <c r="A19" s="308" t="s">
        <v>5817</v>
      </c>
      <c r="B19" s="326">
        <v>5</v>
      </c>
    </row>
    <row r="20" spans="1:2">
      <c r="A20" s="308" t="s">
        <v>5819</v>
      </c>
      <c r="B20" s="326">
        <v>1</v>
      </c>
    </row>
    <row r="21" spans="1:2">
      <c r="A21" s="308" t="s">
        <v>5833</v>
      </c>
      <c r="B21" s="326">
        <v>3</v>
      </c>
    </row>
    <row r="22" spans="1:2">
      <c r="A22" s="308" t="s">
        <v>5829</v>
      </c>
      <c r="B22" s="326">
        <v>3</v>
      </c>
    </row>
    <row r="23" spans="1:2">
      <c r="A23" s="308" t="s">
        <v>5831</v>
      </c>
      <c r="B23" s="326">
        <v>1</v>
      </c>
    </row>
    <row r="24" spans="1:2">
      <c r="A24" s="308" t="s">
        <v>5809</v>
      </c>
      <c r="B24" s="326">
        <v>1</v>
      </c>
    </row>
    <row r="25" spans="1:2">
      <c r="A25" s="308" t="s">
        <v>5821</v>
      </c>
      <c r="B25" s="326">
        <v>1</v>
      </c>
    </row>
    <row r="26" spans="1:2">
      <c r="A26" s="308" t="s">
        <v>5836</v>
      </c>
      <c r="B26" s="326">
        <v>1</v>
      </c>
    </row>
    <row r="27" spans="1:2">
      <c r="A27" s="308" t="s">
        <v>5803</v>
      </c>
      <c r="B27" s="326">
        <v>6</v>
      </c>
    </row>
    <row r="28" spans="1:2">
      <c r="A28" s="308" t="s">
        <v>5788</v>
      </c>
      <c r="B28" s="326">
        <v>1</v>
      </c>
    </row>
    <row r="29" spans="1:2">
      <c r="A29" s="308" t="s">
        <v>5827</v>
      </c>
      <c r="B29" s="326">
        <v>1</v>
      </c>
    </row>
    <row r="30" spans="1:2">
      <c r="A30" s="308" t="s">
        <v>5801</v>
      </c>
      <c r="B30" s="326">
        <v>3</v>
      </c>
    </row>
    <row r="31" spans="1:2">
      <c r="A31" s="308" t="s">
        <v>5823</v>
      </c>
      <c r="B31" s="326">
        <v>1</v>
      </c>
    </row>
    <row r="32" spans="1:2">
      <c r="A32" s="308" t="s">
        <v>5805</v>
      </c>
      <c r="B32" s="326">
        <v>2</v>
      </c>
    </row>
    <row r="33" spans="1:2">
      <c r="A33" s="308" t="s">
        <v>5807</v>
      </c>
      <c r="B33" s="326">
        <v>1</v>
      </c>
    </row>
    <row r="34" spans="1:2">
      <c r="A34" s="308" t="s">
        <v>5799</v>
      </c>
      <c r="B34" s="326">
        <v>3</v>
      </c>
    </row>
    <row r="35" spans="1:2">
      <c r="A35" s="308" t="s">
        <v>5848</v>
      </c>
      <c r="B35" s="326">
        <v>13</v>
      </c>
    </row>
    <row r="36" spans="1:2">
      <c r="A36" s="308" t="s">
        <v>5846</v>
      </c>
      <c r="B36" s="326">
        <v>83</v>
      </c>
    </row>
  </sheetData>
  <phoneticPr fontId="3"/>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2186"/>
  <sheetViews>
    <sheetView view="pageBreakPreview" zoomScale="55" zoomScaleNormal="100" zoomScaleSheetLayoutView="55" workbookViewId="0">
      <selection activeCell="AE12" sqref="AE12"/>
    </sheetView>
  </sheetViews>
  <sheetFormatPr defaultRowHeight="13"/>
  <cols>
    <col min="1" max="2" width="12.6328125" customWidth="1"/>
    <col min="3" max="4" width="24.6328125" customWidth="1"/>
    <col min="5" max="6" width="15.6328125" customWidth="1"/>
    <col min="7" max="7" width="10.36328125" customWidth="1"/>
    <col min="8" max="8" width="4.6328125" customWidth="1"/>
    <col min="9" max="9" width="11.08984375" customWidth="1"/>
    <col min="10" max="10" width="4.6328125" customWidth="1"/>
    <col min="11" max="11" width="10.26953125" customWidth="1"/>
    <col min="12" max="12" width="4.6328125" customWidth="1"/>
    <col min="13" max="13" width="21" customWidth="1"/>
  </cols>
  <sheetData>
    <row r="1" spans="1:13" s="1" customFormat="1" ht="30" customHeight="1">
      <c r="A1" s="364" t="s">
        <v>5238</v>
      </c>
      <c r="B1" s="366" t="s">
        <v>5239</v>
      </c>
      <c r="C1" s="368" t="s">
        <v>5240</v>
      </c>
      <c r="D1" s="368" t="s">
        <v>5241</v>
      </c>
      <c r="E1" s="368" t="s">
        <v>5242</v>
      </c>
      <c r="F1" s="368" t="s">
        <v>5243</v>
      </c>
      <c r="G1" s="358" t="s">
        <v>5244</v>
      </c>
      <c r="H1" s="359"/>
      <c r="I1" s="359"/>
      <c r="J1" s="359"/>
      <c r="K1" s="359"/>
      <c r="L1" s="359"/>
      <c r="M1" s="361" t="s">
        <v>5251</v>
      </c>
    </row>
    <row r="2" spans="1:13" s="1" customFormat="1" ht="30" customHeight="1">
      <c r="A2" s="365"/>
      <c r="B2" s="367"/>
      <c r="C2" s="363"/>
      <c r="D2" s="369"/>
      <c r="E2" s="369"/>
      <c r="F2" s="369"/>
      <c r="G2" s="360" t="s">
        <v>5245</v>
      </c>
      <c r="H2" s="360"/>
      <c r="I2" s="360" t="s">
        <v>5246</v>
      </c>
      <c r="J2" s="360"/>
      <c r="K2" s="360" t="s">
        <v>5247</v>
      </c>
      <c r="L2" s="360"/>
      <c r="M2" s="362"/>
    </row>
    <row r="3" spans="1:13" s="1" customFormat="1" ht="30" customHeight="1">
      <c r="A3" s="365"/>
      <c r="B3" s="367"/>
      <c r="C3" s="363" t="s">
        <v>5248</v>
      </c>
      <c r="D3" s="369"/>
      <c r="E3" s="369"/>
      <c r="F3" s="369"/>
      <c r="G3" s="360"/>
      <c r="H3" s="360"/>
      <c r="I3" s="360"/>
      <c r="J3" s="360"/>
      <c r="K3" s="360"/>
      <c r="L3" s="360"/>
      <c r="M3" s="362"/>
    </row>
    <row r="4" spans="1:13" ht="31" customHeight="1">
      <c r="A4" s="365"/>
      <c r="B4" s="367"/>
      <c r="C4" s="363"/>
      <c r="D4" s="369"/>
      <c r="E4" s="369"/>
      <c r="F4" s="369"/>
      <c r="G4" s="124" t="s">
        <v>5249</v>
      </c>
      <c r="H4" s="124" t="s">
        <v>5250</v>
      </c>
      <c r="I4" s="124" t="s">
        <v>5249</v>
      </c>
      <c r="J4" s="124" t="s">
        <v>5250</v>
      </c>
      <c r="K4" s="124" t="s">
        <v>5249</v>
      </c>
      <c r="L4" s="124" t="s">
        <v>5250</v>
      </c>
      <c r="M4" s="362"/>
    </row>
    <row r="5" spans="1:13" ht="30" customHeight="1">
      <c r="A5" s="370" t="s">
        <v>5252</v>
      </c>
      <c r="B5" s="381" t="s">
        <v>0</v>
      </c>
      <c r="C5" s="2" t="s">
        <v>1</v>
      </c>
      <c r="D5" s="384" t="s">
        <v>2</v>
      </c>
      <c r="E5" s="385" t="s">
        <v>3</v>
      </c>
      <c r="F5" s="386" t="s">
        <v>4</v>
      </c>
      <c r="G5" s="381" t="s">
        <v>5</v>
      </c>
      <c r="H5" s="381"/>
      <c r="I5" s="381"/>
      <c r="J5" s="381"/>
      <c r="K5" s="381"/>
      <c r="L5" s="381"/>
      <c r="M5" s="382" t="s">
        <v>5408</v>
      </c>
    </row>
    <row r="6" spans="1:13" ht="30" customHeight="1">
      <c r="A6" s="371"/>
      <c r="B6" s="381"/>
      <c r="C6" s="2" t="s">
        <v>6</v>
      </c>
      <c r="D6" s="385"/>
      <c r="E6" s="385"/>
      <c r="F6" s="384"/>
      <c r="G6" s="381"/>
      <c r="H6" s="381"/>
      <c r="I6" s="381"/>
      <c r="J6" s="381"/>
      <c r="K6" s="381"/>
      <c r="L6" s="381"/>
      <c r="M6" s="383"/>
    </row>
    <row r="7" spans="1:13" ht="30" customHeight="1">
      <c r="A7" s="370" t="s">
        <v>5252</v>
      </c>
      <c r="B7" s="381" t="s">
        <v>7</v>
      </c>
      <c r="C7" s="2" t="s">
        <v>8</v>
      </c>
      <c r="D7" s="384" t="s">
        <v>9</v>
      </c>
      <c r="E7" s="385" t="s">
        <v>10</v>
      </c>
      <c r="F7" s="386" t="s">
        <v>11</v>
      </c>
      <c r="G7" s="381" t="s">
        <v>5</v>
      </c>
      <c r="H7" s="381" t="s">
        <v>5</v>
      </c>
      <c r="I7" s="381"/>
      <c r="J7" s="381"/>
      <c r="K7" s="381"/>
      <c r="L7" s="381"/>
      <c r="M7" s="382" t="s">
        <v>5408</v>
      </c>
    </row>
    <row r="8" spans="1:13" ht="30" customHeight="1">
      <c r="A8" s="371"/>
      <c r="B8" s="381"/>
      <c r="C8" s="2" t="s">
        <v>13</v>
      </c>
      <c r="D8" s="384"/>
      <c r="E8" s="385"/>
      <c r="F8" s="384"/>
      <c r="G8" s="381"/>
      <c r="H8" s="381"/>
      <c r="I8" s="381"/>
      <c r="J8" s="381"/>
      <c r="K8" s="381"/>
      <c r="L8" s="381"/>
      <c r="M8" s="383"/>
    </row>
    <row r="9" spans="1:13" ht="30" customHeight="1">
      <c r="A9" s="370" t="s">
        <v>5252</v>
      </c>
      <c r="B9" s="381" t="s">
        <v>7</v>
      </c>
      <c r="C9" s="4" t="s">
        <v>14</v>
      </c>
      <c r="D9" s="384" t="s">
        <v>15</v>
      </c>
      <c r="E9" s="385" t="s">
        <v>16</v>
      </c>
      <c r="F9" s="386" t="s">
        <v>17</v>
      </c>
      <c r="G9" s="381" t="s">
        <v>5</v>
      </c>
      <c r="H9" s="381"/>
      <c r="I9" s="381"/>
      <c r="J9" s="381"/>
      <c r="K9" s="381"/>
      <c r="L9" s="381"/>
      <c r="M9" s="382" t="s">
        <v>5408</v>
      </c>
    </row>
    <row r="10" spans="1:13" ht="30" customHeight="1">
      <c r="A10" s="371"/>
      <c r="B10" s="381"/>
      <c r="C10" s="2" t="s">
        <v>18</v>
      </c>
      <c r="D10" s="384"/>
      <c r="E10" s="385"/>
      <c r="F10" s="384"/>
      <c r="G10" s="381"/>
      <c r="H10" s="381"/>
      <c r="I10" s="381"/>
      <c r="J10" s="381"/>
      <c r="K10" s="381"/>
      <c r="L10" s="381"/>
      <c r="M10" s="383"/>
    </row>
    <row r="11" spans="1:13" ht="30" customHeight="1">
      <c r="A11" s="370" t="s">
        <v>5252</v>
      </c>
      <c r="B11" s="381" t="s">
        <v>7</v>
      </c>
      <c r="C11" s="4" t="s">
        <v>19</v>
      </c>
      <c r="D11" s="384" t="s">
        <v>20</v>
      </c>
      <c r="E11" s="385" t="s">
        <v>21</v>
      </c>
      <c r="F11" s="386" t="s">
        <v>22</v>
      </c>
      <c r="G11" s="381" t="s">
        <v>5</v>
      </c>
      <c r="H11" s="381"/>
      <c r="I11" s="381"/>
      <c r="J11" s="381"/>
      <c r="K11" s="381"/>
      <c r="L11" s="381"/>
      <c r="M11" s="382" t="s">
        <v>5408</v>
      </c>
    </row>
    <row r="12" spans="1:13" ht="30" customHeight="1">
      <c r="A12" s="371"/>
      <c r="B12" s="381"/>
      <c r="C12" s="2" t="s">
        <v>23</v>
      </c>
      <c r="D12" s="384"/>
      <c r="E12" s="385"/>
      <c r="F12" s="384"/>
      <c r="G12" s="381"/>
      <c r="H12" s="381"/>
      <c r="I12" s="381"/>
      <c r="J12" s="381"/>
      <c r="K12" s="381"/>
      <c r="L12" s="381"/>
      <c r="M12" s="383"/>
    </row>
    <row r="13" spans="1:13" ht="30" customHeight="1">
      <c r="A13" s="370" t="s">
        <v>5252</v>
      </c>
      <c r="B13" s="381" t="s">
        <v>7</v>
      </c>
      <c r="C13" s="2" t="s">
        <v>24</v>
      </c>
      <c r="D13" s="384" t="s">
        <v>25</v>
      </c>
      <c r="E13" s="385" t="s">
        <v>26</v>
      </c>
      <c r="F13" s="387" t="s">
        <v>27</v>
      </c>
      <c r="G13" s="381" t="s">
        <v>5</v>
      </c>
      <c r="H13" s="381" t="s">
        <v>5</v>
      </c>
      <c r="I13" s="381"/>
      <c r="J13" s="381"/>
      <c r="K13" s="381"/>
      <c r="L13" s="381"/>
      <c r="M13" s="382" t="s">
        <v>5408</v>
      </c>
    </row>
    <row r="14" spans="1:13" ht="30" customHeight="1">
      <c r="A14" s="371"/>
      <c r="B14" s="381"/>
      <c r="C14" s="2" t="s">
        <v>28</v>
      </c>
      <c r="D14" s="384"/>
      <c r="E14" s="385"/>
      <c r="F14" s="388"/>
      <c r="G14" s="381"/>
      <c r="H14" s="381"/>
      <c r="I14" s="381"/>
      <c r="J14" s="381"/>
      <c r="K14" s="381"/>
      <c r="L14" s="381"/>
      <c r="M14" s="383"/>
    </row>
    <row r="15" spans="1:13" ht="30" customHeight="1">
      <c r="A15" s="370" t="s">
        <v>5252</v>
      </c>
      <c r="B15" s="381" t="s">
        <v>29</v>
      </c>
      <c r="C15" s="2" t="s">
        <v>30</v>
      </c>
      <c r="D15" s="384" t="s">
        <v>31</v>
      </c>
      <c r="E15" s="385" t="s">
        <v>32</v>
      </c>
      <c r="F15" s="386" t="s">
        <v>33</v>
      </c>
      <c r="G15" s="381" t="s">
        <v>5</v>
      </c>
      <c r="H15" s="381"/>
      <c r="I15" s="381"/>
      <c r="J15" s="381"/>
      <c r="K15" s="381"/>
      <c r="L15" s="381"/>
      <c r="M15" s="382" t="s">
        <v>5408</v>
      </c>
    </row>
    <row r="16" spans="1:13" ht="30" customHeight="1">
      <c r="A16" s="371"/>
      <c r="B16" s="381"/>
      <c r="C16" s="2" t="s">
        <v>34</v>
      </c>
      <c r="D16" s="384"/>
      <c r="E16" s="385"/>
      <c r="F16" s="384"/>
      <c r="G16" s="381"/>
      <c r="H16" s="381"/>
      <c r="I16" s="381"/>
      <c r="J16" s="381"/>
      <c r="K16" s="381"/>
      <c r="L16" s="381"/>
      <c r="M16" s="383"/>
    </row>
    <row r="17" spans="1:13" ht="30" customHeight="1">
      <c r="A17" s="370" t="s">
        <v>5252</v>
      </c>
      <c r="B17" s="381" t="s">
        <v>29</v>
      </c>
      <c r="C17" s="4" t="s">
        <v>35</v>
      </c>
      <c r="D17" s="384" t="s">
        <v>36</v>
      </c>
      <c r="E17" s="385" t="s">
        <v>37</v>
      </c>
      <c r="F17" s="386" t="s">
        <v>38</v>
      </c>
      <c r="G17" s="381" t="s">
        <v>5</v>
      </c>
      <c r="H17" s="381" t="s">
        <v>5</v>
      </c>
      <c r="I17" s="381"/>
      <c r="J17" s="381"/>
      <c r="K17" s="381"/>
      <c r="L17" s="381"/>
      <c r="M17" s="382" t="s">
        <v>5408</v>
      </c>
    </row>
    <row r="18" spans="1:13" ht="30" customHeight="1">
      <c r="A18" s="371"/>
      <c r="B18" s="381"/>
      <c r="C18" s="4" t="s">
        <v>39</v>
      </c>
      <c r="D18" s="384"/>
      <c r="E18" s="385"/>
      <c r="F18" s="384"/>
      <c r="G18" s="381"/>
      <c r="H18" s="381"/>
      <c r="I18" s="381"/>
      <c r="J18" s="381"/>
      <c r="K18" s="381"/>
      <c r="L18" s="381"/>
      <c r="M18" s="383"/>
    </row>
    <row r="19" spans="1:13" ht="30" customHeight="1">
      <c r="A19" s="370" t="s">
        <v>5252</v>
      </c>
      <c r="B19" s="381" t="s">
        <v>40</v>
      </c>
      <c r="C19" s="2" t="s">
        <v>41</v>
      </c>
      <c r="D19" s="384" t="s">
        <v>42</v>
      </c>
      <c r="E19" s="389" t="s">
        <v>43</v>
      </c>
      <c r="F19" s="385" t="s">
        <v>44</v>
      </c>
      <c r="G19" s="381" t="s">
        <v>5</v>
      </c>
      <c r="H19" s="381"/>
      <c r="I19" s="381"/>
      <c r="J19" s="381"/>
      <c r="K19" s="381"/>
      <c r="L19" s="381"/>
      <c r="M19" s="382" t="s">
        <v>45</v>
      </c>
    </row>
    <row r="20" spans="1:13" ht="30" customHeight="1">
      <c r="A20" s="371"/>
      <c r="B20" s="381"/>
      <c r="C20" s="2" t="s">
        <v>46</v>
      </c>
      <c r="D20" s="385"/>
      <c r="E20" s="390"/>
      <c r="F20" s="385"/>
      <c r="G20" s="381"/>
      <c r="H20" s="381"/>
      <c r="I20" s="381"/>
      <c r="J20" s="381"/>
      <c r="K20" s="381"/>
      <c r="L20" s="381"/>
      <c r="M20" s="383"/>
    </row>
    <row r="21" spans="1:13" ht="30" customHeight="1">
      <c r="A21" s="370" t="s">
        <v>5252</v>
      </c>
      <c r="B21" s="388" t="s">
        <v>47</v>
      </c>
      <c r="C21" s="7" t="s">
        <v>48</v>
      </c>
      <c r="D21" s="388" t="s">
        <v>49</v>
      </c>
      <c r="E21" s="381" t="s">
        <v>50</v>
      </c>
      <c r="F21" s="387" t="s">
        <v>51</v>
      </c>
      <c r="G21" s="381" t="s">
        <v>52</v>
      </c>
      <c r="H21" s="381"/>
      <c r="I21" s="381"/>
      <c r="J21" s="381"/>
      <c r="K21" s="381"/>
      <c r="L21" s="381"/>
      <c r="M21" s="382" t="s">
        <v>5408</v>
      </c>
    </row>
    <row r="22" spans="1:13" ht="30" customHeight="1">
      <c r="A22" s="371"/>
      <c r="B22" s="388"/>
      <c r="C22" s="8" t="s">
        <v>53</v>
      </c>
      <c r="D22" s="381"/>
      <c r="E22" s="381"/>
      <c r="F22" s="388"/>
      <c r="G22" s="381"/>
      <c r="H22" s="381"/>
      <c r="I22" s="381"/>
      <c r="J22" s="381"/>
      <c r="K22" s="381"/>
      <c r="L22" s="381"/>
      <c r="M22" s="383"/>
    </row>
    <row r="23" spans="1:13" ht="30" customHeight="1">
      <c r="A23" s="370" t="s">
        <v>5252</v>
      </c>
      <c r="B23" s="388" t="s">
        <v>47</v>
      </c>
      <c r="C23" s="9" t="s">
        <v>54</v>
      </c>
      <c r="D23" s="388" t="s">
        <v>55</v>
      </c>
      <c r="E23" s="381" t="s">
        <v>56</v>
      </c>
      <c r="F23" s="387" t="s">
        <v>57</v>
      </c>
      <c r="G23" s="381" t="s">
        <v>52</v>
      </c>
      <c r="H23" s="381"/>
      <c r="I23" s="381"/>
      <c r="J23" s="381"/>
      <c r="K23" s="381"/>
      <c r="L23" s="381"/>
      <c r="M23" s="382" t="s">
        <v>5408</v>
      </c>
    </row>
    <row r="24" spans="1:13" ht="30" customHeight="1">
      <c r="A24" s="371"/>
      <c r="B24" s="388"/>
      <c r="C24" s="8" t="s">
        <v>58</v>
      </c>
      <c r="D24" s="388"/>
      <c r="E24" s="381"/>
      <c r="F24" s="388"/>
      <c r="G24" s="381"/>
      <c r="H24" s="381"/>
      <c r="I24" s="381"/>
      <c r="J24" s="381"/>
      <c r="K24" s="381"/>
      <c r="L24" s="381"/>
      <c r="M24" s="383"/>
    </row>
    <row r="25" spans="1:13" ht="30" customHeight="1">
      <c r="A25" s="370" t="s">
        <v>5252</v>
      </c>
      <c r="B25" s="388" t="s">
        <v>47</v>
      </c>
      <c r="C25" s="7" t="s">
        <v>59</v>
      </c>
      <c r="D25" s="388" t="s">
        <v>60</v>
      </c>
      <c r="E25" s="381" t="s">
        <v>61</v>
      </c>
      <c r="F25" s="387" t="s">
        <v>62</v>
      </c>
      <c r="G25" s="381" t="s">
        <v>52</v>
      </c>
      <c r="H25" s="381"/>
      <c r="I25" s="381"/>
      <c r="J25" s="381"/>
      <c r="K25" s="381"/>
      <c r="L25" s="381"/>
      <c r="M25" s="382" t="s">
        <v>5408</v>
      </c>
    </row>
    <row r="26" spans="1:13" ht="30" customHeight="1">
      <c r="A26" s="371"/>
      <c r="B26" s="388"/>
      <c r="C26" s="7" t="s">
        <v>63</v>
      </c>
      <c r="D26" s="388"/>
      <c r="E26" s="381"/>
      <c r="F26" s="388"/>
      <c r="G26" s="381"/>
      <c r="H26" s="381"/>
      <c r="I26" s="381"/>
      <c r="J26" s="381"/>
      <c r="K26" s="381"/>
      <c r="L26" s="381"/>
      <c r="M26" s="383"/>
    </row>
    <row r="27" spans="1:13" ht="30" customHeight="1">
      <c r="A27" s="370" t="s">
        <v>5252</v>
      </c>
      <c r="B27" s="388" t="s">
        <v>47</v>
      </c>
      <c r="C27" s="7" t="s">
        <v>64</v>
      </c>
      <c r="D27" s="388" t="s">
        <v>65</v>
      </c>
      <c r="E27" s="381" t="s">
        <v>66</v>
      </c>
      <c r="F27" s="387" t="s">
        <v>67</v>
      </c>
      <c r="G27" s="381" t="s">
        <v>52</v>
      </c>
      <c r="H27" s="381"/>
      <c r="I27" s="381"/>
      <c r="J27" s="381"/>
      <c r="K27" s="381"/>
      <c r="L27" s="381"/>
      <c r="M27" s="382" t="s">
        <v>5408</v>
      </c>
    </row>
    <row r="28" spans="1:13" ht="30" customHeight="1">
      <c r="A28" s="371"/>
      <c r="B28" s="388"/>
      <c r="C28" s="7" t="s">
        <v>68</v>
      </c>
      <c r="D28" s="388"/>
      <c r="E28" s="381"/>
      <c r="F28" s="388"/>
      <c r="G28" s="381"/>
      <c r="H28" s="381"/>
      <c r="I28" s="381"/>
      <c r="J28" s="381"/>
      <c r="K28" s="381"/>
      <c r="L28" s="381"/>
      <c r="M28" s="383"/>
    </row>
    <row r="29" spans="1:13" ht="30" customHeight="1">
      <c r="A29" s="370" t="s">
        <v>5252</v>
      </c>
      <c r="B29" s="388" t="s">
        <v>47</v>
      </c>
      <c r="C29" s="7" t="s">
        <v>24</v>
      </c>
      <c r="D29" s="388" t="s">
        <v>69</v>
      </c>
      <c r="E29" s="381" t="s">
        <v>70</v>
      </c>
      <c r="F29" s="387" t="s">
        <v>71</v>
      </c>
      <c r="G29" s="381" t="s">
        <v>52</v>
      </c>
      <c r="H29" s="381"/>
      <c r="I29" s="381"/>
      <c r="J29" s="381"/>
      <c r="K29" s="381"/>
      <c r="L29" s="381"/>
      <c r="M29" s="382" t="s">
        <v>5408</v>
      </c>
    </row>
    <row r="30" spans="1:13" ht="30" customHeight="1">
      <c r="A30" s="371"/>
      <c r="B30" s="388"/>
      <c r="C30" s="7" t="s">
        <v>72</v>
      </c>
      <c r="D30" s="388"/>
      <c r="E30" s="381"/>
      <c r="F30" s="388"/>
      <c r="G30" s="381"/>
      <c r="H30" s="381"/>
      <c r="I30" s="381"/>
      <c r="J30" s="381"/>
      <c r="K30" s="381"/>
      <c r="L30" s="381"/>
      <c r="M30" s="383"/>
    </row>
    <row r="31" spans="1:13" ht="30" customHeight="1">
      <c r="A31" s="370" t="s">
        <v>5252</v>
      </c>
      <c r="B31" s="388" t="s">
        <v>47</v>
      </c>
      <c r="C31" s="3" t="s">
        <v>73</v>
      </c>
      <c r="D31" s="388" t="s">
        <v>74</v>
      </c>
      <c r="E31" s="381" t="s">
        <v>75</v>
      </c>
      <c r="F31" s="381"/>
      <c r="G31" s="381" t="s">
        <v>76</v>
      </c>
      <c r="H31" s="381" t="s">
        <v>76</v>
      </c>
      <c r="I31" s="381" t="s">
        <v>76</v>
      </c>
      <c r="J31" s="381"/>
      <c r="K31" s="381" t="s">
        <v>76</v>
      </c>
      <c r="L31" s="381"/>
      <c r="M31" s="382" t="s">
        <v>5408</v>
      </c>
    </row>
    <row r="32" spans="1:13" ht="30" customHeight="1">
      <c r="A32" s="371"/>
      <c r="B32" s="388"/>
      <c r="C32" s="3" t="s">
        <v>77</v>
      </c>
      <c r="D32" s="391"/>
      <c r="E32" s="381"/>
      <c r="F32" s="381"/>
      <c r="G32" s="381"/>
      <c r="H32" s="381"/>
      <c r="I32" s="381"/>
      <c r="J32" s="381"/>
      <c r="K32" s="381"/>
      <c r="L32" s="381"/>
      <c r="M32" s="383"/>
    </row>
    <row r="33" spans="1:13" ht="30" customHeight="1">
      <c r="A33" s="370" t="s">
        <v>5252</v>
      </c>
      <c r="B33" s="388" t="s">
        <v>47</v>
      </c>
      <c r="C33" s="3" t="s">
        <v>78</v>
      </c>
      <c r="D33" s="388" t="s">
        <v>79</v>
      </c>
      <c r="E33" s="381" t="s">
        <v>80</v>
      </c>
      <c r="F33" s="381"/>
      <c r="G33" s="381" t="s">
        <v>76</v>
      </c>
      <c r="H33" s="381" t="s">
        <v>76</v>
      </c>
      <c r="I33" s="381" t="s">
        <v>76</v>
      </c>
      <c r="J33" s="381"/>
      <c r="K33" s="381" t="s">
        <v>76</v>
      </c>
      <c r="L33" s="381"/>
      <c r="M33" s="382" t="s">
        <v>5408</v>
      </c>
    </row>
    <row r="34" spans="1:13" ht="30" customHeight="1">
      <c r="A34" s="371"/>
      <c r="B34" s="388"/>
      <c r="C34" s="3" t="s">
        <v>81</v>
      </c>
      <c r="D34" s="391"/>
      <c r="E34" s="381"/>
      <c r="F34" s="381"/>
      <c r="G34" s="381"/>
      <c r="H34" s="381"/>
      <c r="I34" s="381"/>
      <c r="J34" s="381"/>
      <c r="K34" s="381"/>
      <c r="L34" s="381"/>
      <c r="M34" s="383"/>
    </row>
    <row r="35" spans="1:13" ht="30" customHeight="1">
      <c r="A35" s="370" t="s">
        <v>5253</v>
      </c>
      <c r="B35" s="388" t="s">
        <v>82</v>
      </c>
      <c r="C35" s="4" t="s">
        <v>83</v>
      </c>
      <c r="D35" s="384" t="s">
        <v>84</v>
      </c>
      <c r="E35" s="392" t="s">
        <v>85</v>
      </c>
      <c r="F35" s="386" t="s">
        <v>86</v>
      </c>
      <c r="G35" s="381" t="s">
        <v>5</v>
      </c>
      <c r="H35" s="381"/>
      <c r="I35" s="381"/>
      <c r="J35" s="381"/>
      <c r="K35" s="381"/>
      <c r="L35" s="381"/>
      <c r="M35" s="383"/>
    </row>
    <row r="36" spans="1:13" ht="30" customHeight="1">
      <c r="A36" s="371"/>
      <c r="B36" s="388"/>
      <c r="C36" s="2" t="s">
        <v>87</v>
      </c>
      <c r="D36" s="384"/>
      <c r="E36" s="392"/>
      <c r="F36" s="384"/>
      <c r="G36" s="381"/>
      <c r="H36" s="381"/>
      <c r="I36" s="381"/>
      <c r="J36" s="381"/>
      <c r="K36" s="381"/>
      <c r="L36" s="381"/>
      <c r="M36" s="383"/>
    </row>
    <row r="37" spans="1:13" ht="30" customHeight="1">
      <c r="A37" s="370" t="s">
        <v>5253</v>
      </c>
      <c r="B37" s="388" t="s">
        <v>82</v>
      </c>
      <c r="C37" s="2" t="s">
        <v>88</v>
      </c>
      <c r="D37" s="384" t="s">
        <v>89</v>
      </c>
      <c r="E37" s="389" t="s">
        <v>90</v>
      </c>
      <c r="F37" s="386" t="s">
        <v>91</v>
      </c>
      <c r="G37" s="381" t="s">
        <v>5</v>
      </c>
      <c r="H37" s="381"/>
      <c r="I37" s="381"/>
      <c r="J37" s="381"/>
      <c r="K37" s="381"/>
      <c r="L37" s="381"/>
      <c r="M37" s="383"/>
    </row>
    <row r="38" spans="1:13" ht="30" customHeight="1">
      <c r="A38" s="371"/>
      <c r="B38" s="388"/>
      <c r="C38" s="2" t="s">
        <v>92</v>
      </c>
      <c r="D38" s="384"/>
      <c r="E38" s="389"/>
      <c r="F38" s="384"/>
      <c r="G38" s="381"/>
      <c r="H38" s="381"/>
      <c r="I38" s="381"/>
      <c r="J38" s="381"/>
      <c r="K38" s="381"/>
      <c r="L38" s="381"/>
      <c r="M38" s="383"/>
    </row>
    <row r="39" spans="1:13" ht="30" customHeight="1">
      <c r="A39" s="370" t="s">
        <v>5253</v>
      </c>
      <c r="B39" s="388" t="s">
        <v>82</v>
      </c>
      <c r="C39" s="4" t="s">
        <v>93</v>
      </c>
      <c r="D39" s="384" t="s">
        <v>94</v>
      </c>
      <c r="E39" s="389" t="s">
        <v>95</v>
      </c>
      <c r="F39" s="386" t="s">
        <v>96</v>
      </c>
      <c r="G39" s="381" t="s">
        <v>5</v>
      </c>
      <c r="H39" s="381"/>
      <c r="I39" s="381"/>
      <c r="J39" s="381"/>
      <c r="K39" s="381"/>
      <c r="L39" s="381"/>
      <c r="M39" s="383"/>
    </row>
    <row r="40" spans="1:13" ht="30" customHeight="1">
      <c r="A40" s="371"/>
      <c r="B40" s="388"/>
      <c r="C40" s="2" t="s">
        <v>97</v>
      </c>
      <c r="D40" s="385"/>
      <c r="E40" s="389"/>
      <c r="F40" s="384"/>
      <c r="G40" s="381"/>
      <c r="H40" s="381"/>
      <c r="I40" s="381"/>
      <c r="J40" s="381"/>
      <c r="K40" s="381"/>
      <c r="L40" s="381"/>
      <c r="M40" s="383"/>
    </row>
    <row r="41" spans="1:13" ht="30" customHeight="1">
      <c r="A41" s="370" t="s">
        <v>5253</v>
      </c>
      <c r="B41" s="388" t="s">
        <v>82</v>
      </c>
      <c r="C41" s="4" t="s">
        <v>98</v>
      </c>
      <c r="D41" s="384" t="s">
        <v>99</v>
      </c>
      <c r="E41" s="389" t="s">
        <v>100</v>
      </c>
      <c r="F41" s="386" t="s">
        <v>101</v>
      </c>
      <c r="G41" s="381" t="s">
        <v>5</v>
      </c>
      <c r="H41" s="381"/>
      <c r="I41" s="381"/>
      <c r="J41" s="381"/>
      <c r="K41" s="381"/>
      <c r="L41" s="381"/>
      <c r="M41" s="383"/>
    </row>
    <row r="42" spans="1:13" ht="30" customHeight="1">
      <c r="A42" s="371"/>
      <c r="B42" s="388"/>
      <c r="C42" s="2" t="s">
        <v>102</v>
      </c>
      <c r="D42" s="384"/>
      <c r="E42" s="389"/>
      <c r="F42" s="384"/>
      <c r="G42" s="381"/>
      <c r="H42" s="381"/>
      <c r="I42" s="381"/>
      <c r="J42" s="381"/>
      <c r="K42" s="381"/>
      <c r="L42" s="381"/>
      <c r="M42" s="383"/>
    </row>
    <row r="43" spans="1:13" ht="30" customHeight="1">
      <c r="A43" s="370" t="s">
        <v>5253</v>
      </c>
      <c r="B43" s="388" t="s">
        <v>82</v>
      </c>
      <c r="C43" s="2" t="s">
        <v>103</v>
      </c>
      <c r="D43" s="384" t="s">
        <v>104</v>
      </c>
      <c r="E43" s="390" t="s">
        <v>105</v>
      </c>
      <c r="F43" s="386" t="s">
        <v>106</v>
      </c>
      <c r="G43" s="381" t="s">
        <v>5</v>
      </c>
      <c r="H43" s="381"/>
      <c r="I43" s="381"/>
      <c r="J43" s="381"/>
      <c r="K43" s="381"/>
      <c r="L43" s="381"/>
      <c r="M43" s="383"/>
    </row>
    <row r="44" spans="1:13" ht="30" customHeight="1">
      <c r="A44" s="371"/>
      <c r="B44" s="388"/>
      <c r="C44" s="2" t="s">
        <v>107</v>
      </c>
      <c r="D44" s="384"/>
      <c r="E44" s="390"/>
      <c r="F44" s="384"/>
      <c r="G44" s="381"/>
      <c r="H44" s="381"/>
      <c r="I44" s="381"/>
      <c r="J44" s="381"/>
      <c r="K44" s="381"/>
      <c r="L44" s="381"/>
      <c r="M44" s="383"/>
    </row>
    <row r="45" spans="1:13" ht="30" customHeight="1">
      <c r="A45" s="370" t="s">
        <v>5253</v>
      </c>
      <c r="B45" s="388" t="s">
        <v>82</v>
      </c>
      <c r="C45" s="90" t="s">
        <v>108</v>
      </c>
      <c r="D45" s="384" t="s">
        <v>109</v>
      </c>
      <c r="E45" s="390" t="s">
        <v>110</v>
      </c>
      <c r="F45" s="386" t="s">
        <v>111</v>
      </c>
      <c r="G45" s="381" t="s">
        <v>5</v>
      </c>
      <c r="H45" s="381"/>
      <c r="I45" s="381"/>
      <c r="J45" s="381"/>
      <c r="K45" s="381"/>
      <c r="L45" s="381"/>
      <c r="M45" s="383"/>
    </row>
    <row r="46" spans="1:13" ht="30" customHeight="1">
      <c r="A46" s="371"/>
      <c r="B46" s="388"/>
      <c r="C46" s="2" t="s">
        <v>112</v>
      </c>
      <c r="D46" s="384"/>
      <c r="E46" s="390"/>
      <c r="F46" s="384"/>
      <c r="G46" s="381"/>
      <c r="H46" s="381"/>
      <c r="I46" s="381"/>
      <c r="J46" s="381"/>
      <c r="K46" s="381"/>
      <c r="L46" s="381"/>
      <c r="M46" s="383"/>
    </row>
    <row r="47" spans="1:13" ht="30" customHeight="1">
      <c r="A47" s="370" t="s">
        <v>5254</v>
      </c>
      <c r="B47" s="381" t="s">
        <v>113</v>
      </c>
      <c r="C47" s="2" t="s">
        <v>114</v>
      </c>
      <c r="D47" s="384" t="s">
        <v>115</v>
      </c>
      <c r="E47" s="385" t="s">
        <v>116</v>
      </c>
      <c r="F47" s="393" t="s">
        <v>117</v>
      </c>
      <c r="G47" s="381" t="s">
        <v>76</v>
      </c>
      <c r="H47" s="381"/>
      <c r="I47" s="381"/>
      <c r="J47" s="381"/>
      <c r="K47" s="381"/>
      <c r="L47" s="381"/>
      <c r="M47" s="382" t="s">
        <v>5408</v>
      </c>
    </row>
    <row r="48" spans="1:13" ht="30" customHeight="1">
      <c r="A48" s="371"/>
      <c r="B48" s="381"/>
      <c r="C48" s="2" t="s">
        <v>118</v>
      </c>
      <c r="D48" s="384"/>
      <c r="E48" s="385"/>
      <c r="F48" s="385"/>
      <c r="G48" s="381"/>
      <c r="H48" s="381"/>
      <c r="I48" s="381"/>
      <c r="J48" s="381"/>
      <c r="K48" s="381"/>
      <c r="L48" s="381"/>
      <c r="M48" s="383"/>
    </row>
    <row r="49" spans="1:13" ht="30" customHeight="1">
      <c r="A49" s="370" t="s">
        <v>5254</v>
      </c>
      <c r="B49" s="381" t="s">
        <v>113</v>
      </c>
      <c r="C49" s="2" t="s">
        <v>119</v>
      </c>
      <c r="D49" s="384" t="s">
        <v>120</v>
      </c>
      <c r="E49" s="385" t="s">
        <v>121</v>
      </c>
      <c r="F49" s="393" t="s">
        <v>122</v>
      </c>
      <c r="G49" s="381" t="s">
        <v>52</v>
      </c>
      <c r="H49" s="381" t="s">
        <v>52</v>
      </c>
      <c r="I49" s="381"/>
      <c r="J49" s="381"/>
      <c r="K49" s="381"/>
      <c r="L49" s="381"/>
      <c r="M49" s="382" t="s">
        <v>5408</v>
      </c>
    </row>
    <row r="50" spans="1:13" ht="30" customHeight="1">
      <c r="A50" s="371"/>
      <c r="B50" s="381"/>
      <c r="C50" s="2" t="s">
        <v>123</v>
      </c>
      <c r="D50" s="384"/>
      <c r="E50" s="385"/>
      <c r="F50" s="385"/>
      <c r="G50" s="381"/>
      <c r="H50" s="381"/>
      <c r="I50" s="381"/>
      <c r="J50" s="381"/>
      <c r="K50" s="381"/>
      <c r="L50" s="381"/>
      <c r="M50" s="383"/>
    </row>
    <row r="51" spans="1:13" ht="30" customHeight="1">
      <c r="A51" s="370" t="s">
        <v>5254</v>
      </c>
      <c r="B51" s="381" t="s">
        <v>113</v>
      </c>
      <c r="C51" s="2" t="s">
        <v>124</v>
      </c>
      <c r="D51" s="385" t="s">
        <v>125</v>
      </c>
      <c r="E51" s="385" t="s">
        <v>126</v>
      </c>
      <c r="F51" s="393" t="s">
        <v>127</v>
      </c>
      <c r="G51" s="381" t="s">
        <v>52</v>
      </c>
      <c r="H51" s="381"/>
      <c r="I51" s="381"/>
      <c r="J51" s="381"/>
      <c r="K51" s="381"/>
      <c r="L51" s="381"/>
      <c r="M51" s="382" t="s">
        <v>5408</v>
      </c>
    </row>
    <row r="52" spans="1:13" ht="30" customHeight="1">
      <c r="A52" s="371"/>
      <c r="B52" s="381"/>
      <c r="C52" s="2" t="s">
        <v>128</v>
      </c>
      <c r="D52" s="385"/>
      <c r="E52" s="385"/>
      <c r="F52" s="385"/>
      <c r="G52" s="381"/>
      <c r="H52" s="381"/>
      <c r="I52" s="381"/>
      <c r="J52" s="381"/>
      <c r="K52" s="381"/>
      <c r="L52" s="381"/>
      <c r="M52" s="383"/>
    </row>
    <row r="53" spans="1:13" ht="30" customHeight="1">
      <c r="A53" s="370" t="s">
        <v>5254</v>
      </c>
      <c r="B53" s="381" t="s">
        <v>113</v>
      </c>
      <c r="C53" s="2" t="s">
        <v>129</v>
      </c>
      <c r="D53" s="384" t="s">
        <v>130</v>
      </c>
      <c r="E53" s="385" t="s">
        <v>131</v>
      </c>
      <c r="F53" s="393" t="s">
        <v>132</v>
      </c>
      <c r="G53" s="381" t="s">
        <v>52</v>
      </c>
      <c r="H53" s="381"/>
      <c r="I53" s="381"/>
      <c r="J53" s="381"/>
      <c r="K53" s="381"/>
      <c r="L53" s="381"/>
      <c r="M53" s="382" t="s">
        <v>5408</v>
      </c>
    </row>
    <row r="54" spans="1:13" ht="30" customHeight="1">
      <c r="A54" s="371"/>
      <c r="B54" s="381"/>
      <c r="C54" s="2" t="s">
        <v>133</v>
      </c>
      <c r="D54" s="384"/>
      <c r="E54" s="385"/>
      <c r="F54" s="385"/>
      <c r="G54" s="381"/>
      <c r="H54" s="381"/>
      <c r="I54" s="381"/>
      <c r="J54" s="381"/>
      <c r="K54" s="381"/>
      <c r="L54" s="381"/>
      <c r="M54" s="383"/>
    </row>
    <row r="55" spans="1:13" ht="30" customHeight="1">
      <c r="A55" s="370" t="s">
        <v>5254</v>
      </c>
      <c r="B55" s="381" t="s">
        <v>113</v>
      </c>
      <c r="C55" s="2" t="s">
        <v>134</v>
      </c>
      <c r="D55" s="384" t="s">
        <v>135</v>
      </c>
      <c r="E55" s="385" t="s">
        <v>136</v>
      </c>
      <c r="F55" s="393" t="s">
        <v>137</v>
      </c>
      <c r="G55" s="381" t="s">
        <v>52</v>
      </c>
      <c r="H55" s="381"/>
      <c r="I55" s="381"/>
      <c r="J55" s="381"/>
      <c r="K55" s="381"/>
      <c r="L55" s="381"/>
      <c r="M55" s="382" t="s">
        <v>5408</v>
      </c>
    </row>
    <row r="56" spans="1:13" ht="30" customHeight="1">
      <c r="A56" s="371"/>
      <c r="B56" s="381"/>
      <c r="C56" s="2" t="s">
        <v>138</v>
      </c>
      <c r="D56" s="384"/>
      <c r="E56" s="385"/>
      <c r="F56" s="385"/>
      <c r="G56" s="381"/>
      <c r="H56" s="381"/>
      <c r="I56" s="381"/>
      <c r="J56" s="381"/>
      <c r="K56" s="381"/>
      <c r="L56" s="381"/>
      <c r="M56" s="383"/>
    </row>
    <row r="57" spans="1:13" ht="30" customHeight="1">
      <c r="A57" s="370" t="s">
        <v>5254</v>
      </c>
      <c r="B57" s="381" t="s">
        <v>113</v>
      </c>
      <c r="C57" s="2" t="s">
        <v>139</v>
      </c>
      <c r="D57" s="384" t="s">
        <v>140</v>
      </c>
      <c r="E57" s="385" t="s">
        <v>141</v>
      </c>
      <c r="F57" s="393" t="s">
        <v>142</v>
      </c>
      <c r="G57" s="381" t="s">
        <v>52</v>
      </c>
      <c r="H57" s="381"/>
      <c r="I57" s="381"/>
      <c r="J57" s="381"/>
      <c r="K57" s="381"/>
      <c r="L57" s="381"/>
      <c r="M57" s="382" t="s">
        <v>5408</v>
      </c>
    </row>
    <row r="58" spans="1:13" ht="30" customHeight="1">
      <c r="A58" s="371"/>
      <c r="B58" s="381"/>
      <c r="C58" s="2" t="s">
        <v>143</v>
      </c>
      <c r="D58" s="384"/>
      <c r="E58" s="385"/>
      <c r="F58" s="385"/>
      <c r="G58" s="381"/>
      <c r="H58" s="381"/>
      <c r="I58" s="381"/>
      <c r="J58" s="381"/>
      <c r="K58" s="381"/>
      <c r="L58" s="381"/>
      <c r="M58" s="383"/>
    </row>
    <row r="59" spans="1:13" ht="30" customHeight="1">
      <c r="A59" s="370" t="s">
        <v>5254</v>
      </c>
      <c r="B59" s="381" t="s">
        <v>113</v>
      </c>
      <c r="C59" s="2" t="s">
        <v>144</v>
      </c>
      <c r="D59" s="384" t="s">
        <v>145</v>
      </c>
      <c r="E59" s="385" t="s">
        <v>146</v>
      </c>
      <c r="F59" s="393" t="s">
        <v>147</v>
      </c>
      <c r="G59" s="381" t="s">
        <v>52</v>
      </c>
      <c r="H59" s="381"/>
      <c r="I59" s="381"/>
      <c r="J59" s="381"/>
      <c r="K59" s="381"/>
      <c r="L59" s="381"/>
      <c r="M59" s="382" t="s">
        <v>5408</v>
      </c>
    </row>
    <row r="60" spans="1:13" ht="30" customHeight="1">
      <c r="A60" s="371"/>
      <c r="B60" s="381"/>
      <c r="C60" s="2" t="s">
        <v>148</v>
      </c>
      <c r="D60" s="384"/>
      <c r="E60" s="385"/>
      <c r="F60" s="385"/>
      <c r="G60" s="381"/>
      <c r="H60" s="381"/>
      <c r="I60" s="381"/>
      <c r="J60" s="381"/>
      <c r="K60" s="381"/>
      <c r="L60" s="381"/>
      <c r="M60" s="383"/>
    </row>
    <row r="61" spans="1:13" ht="30" customHeight="1">
      <c r="A61" s="370" t="s">
        <v>5254</v>
      </c>
      <c r="B61" s="381" t="s">
        <v>113</v>
      </c>
      <c r="C61" s="2" t="s">
        <v>149</v>
      </c>
      <c r="D61" s="384" t="s">
        <v>150</v>
      </c>
      <c r="E61" s="385" t="s">
        <v>151</v>
      </c>
      <c r="F61" s="393" t="s">
        <v>152</v>
      </c>
      <c r="G61" s="381" t="s">
        <v>52</v>
      </c>
      <c r="H61" s="381"/>
      <c r="I61" s="381"/>
      <c r="J61" s="381"/>
      <c r="K61" s="381"/>
      <c r="L61" s="381"/>
      <c r="M61" s="382" t="s">
        <v>5408</v>
      </c>
    </row>
    <row r="62" spans="1:13" ht="30" customHeight="1">
      <c r="A62" s="371"/>
      <c r="B62" s="381"/>
      <c r="C62" s="4" t="s">
        <v>153</v>
      </c>
      <c r="D62" s="384"/>
      <c r="E62" s="385"/>
      <c r="F62" s="385"/>
      <c r="G62" s="381"/>
      <c r="H62" s="381"/>
      <c r="I62" s="381"/>
      <c r="J62" s="381"/>
      <c r="K62" s="381"/>
      <c r="L62" s="381"/>
      <c r="M62" s="383"/>
    </row>
    <row r="63" spans="1:13" s="10" customFormat="1" ht="30" customHeight="1">
      <c r="A63" s="370" t="s">
        <v>5254</v>
      </c>
      <c r="B63" s="388" t="s">
        <v>154</v>
      </c>
      <c r="C63" s="4" t="s">
        <v>155</v>
      </c>
      <c r="D63" s="384" t="s">
        <v>156</v>
      </c>
      <c r="E63" s="384" t="s">
        <v>157</v>
      </c>
      <c r="F63" s="386" t="s">
        <v>158</v>
      </c>
      <c r="G63" s="381" t="s">
        <v>52</v>
      </c>
      <c r="H63" s="388" t="s">
        <v>159</v>
      </c>
      <c r="I63" s="388" t="s">
        <v>159</v>
      </c>
      <c r="J63" s="388" t="s">
        <v>159</v>
      </c>
      <c r="K63" s="388" t="s">
        <v>159</v>
      </c>
      <c r="L63" s="388" t="s">
        <v>159</v>
      </c>
      <c r="M63" s="382" t="s">
        <v>5408</v>
      </c>
    </row>
    <row r="64" spans="1:13" s="10" customFormat="1" ht="30" customHeight="1">
      <c r="A64" s="371"/>
      <c r="B64" s="388"/>
      <c r="C64" s="4" t="s">
        <v>160</v>
      </c>
      <c r="D64" s="384"/>
      <c r="E64" s="384"/>
      <c r="F64" s="384"/>
      <c r="G64" s="381"/>
      <c r="H64" s="388"/>
      <c r="I64" s="388"/>
      <c r="J64" s="388"/>
      <c r="K64" s="388"/>
      <c r="L64" s="388"/>
      <c r="M64" s="383"/>
    </row>
    <row r="65" spans="1:13" s="10" customFormat="1" ht="30" customHeight="1">
      <c r="A65" s="370" t="s">
        <v>5254</v>
      </c>
      <c r="B65" s="388" t="s">
        <v>154</v>
      </c>
      <c r="C65" s="4" t="s">
        <v>161</v>
      </c>
      <c r="D65" s="384" t="s">
        <v>162</v>
      </c>
      <c r="E65" s="384" t="s">
        <v>163</v>
      </c>
      <c r="F65" s="386" t="s">
        <v>164</v>
      </c>
      <c r="G65" s="381" t="s">
        <v>52</v>
      </c>
      <c r="H65" s="388"/>
      <c r="I65" s="388"/>
      <c r="J65" s="388"/>
      <c r="K65" s="388"/>
      <c r="L65" s="388"/>
      <c r="M65" s="382" t="s">
        <v>5408</v>
      </c>
    </row>
    <row r="66" spans="1:13" s="10" customFormat="1" ht="30" customHeight="1">
      <c r="A66" s="371"/>
      <c r="B66" s="388"/>
      <c r="C66" s="4" t="s">
        <v>165</v>
      </c>
      <c r="D66" s="384"/>
      <c r="E66" s="384"/>
      <c r="F66" s="384"/>
      <c r="G66" s="381"/>
      <c r="H66" s="388"/>
      <c r="I66" s="388"/>
      <c r="J66" s="388"/>
      <c r="K66" s="388"/>
      <c r="L66" s="388"/>
      <c r="M66" s="383"/>
    </row>
    <row r="67" spans="1:13" s="10" customFormat="1" ht="30" customHeight="1">
      <c r="A67" s="370" t="s">
        <v>5254</v>
      </c>
      <c r="B67" s="388" t="s">
        <v>154</v>
      </c>
      <c r="C67" s="4" t="s">
        <v>166</v>
      </c>
      <c r="D67" s="384" t="s">
        <v>167</v>
      </c>
      <c r="E67" s="394" t="s">
        <v>168</v>
      </c>
      <c r="F67" s="386" t="s">
        <v>169</v>
      </c>
      <c r="G67" s="381" t="s">
        <v>52</v>
      </c>
      <c r="H67" s="388"/>
      <c r="I67" s="388"/>
      <c r="J67" s="388"/>
      <c r="K67" s="388"/>
      <c r="L67" s="388"/>
      <c r="M67" s="382" t="s">
        <v>5408</v>
      </c>
    </row>
    <row r="68" spans="1:13" s="10" customFormat="1" ht="30" customHeight="1">
      <c r="A68" s="371"/>
      <c r="B68" s="388"/>
      <c r="C68" s="4" t="s">
        <v>170</v>
      </c>
      <c r="D68" s="384"/>
      <c r="E68" s="384"/>
      <c r="F68" s="384"/>
      <c r="G68" s="381"/>
      <c r="H68" s="388"/>
      <c r="I68" s="388"/>
      <c r="J68" s="388"/>
      <c r="K68" s="388"/>
      <c r="L68" s="388"/>
      <c r="M68" s="383"/>
    </row>
    <row r="69" spans="1:13" s="10" customFormat="1" ht="30" customHeight="1">
      <c r="A69" s="370" t="s">
        <v>5254</v>
      </c>
      <c r="B69" s="388" t="s">
        <v>154</v>
      </c>
      <c r="C69" s="4" t="s">
        <v>171</v>
      </c>
      <c r="D69" s="384" t="s">
        <v>172</v>
      </c>
      <c r="E69" s="394" t="s">
        <v>173</v>
      </c>
      <c r="F69" s="386" t="s">
        <v>174</v>
      </c>
      <c r="G69" s="381" t="s">
        <v>52</v>
      </c>
      <c r="H69" s="388"/>
      <c r="I69" s="388"/>
      <c r="J69" s="388"/>
      <c r="K69" s="388"/>
      <c r="L69" s="388"/>
      <c r="M69" s="382" t="s">
        <v>5408</v>
      </c>
    </row>
    <row r="70" spans="1:13" s="10" customFormat="1" ht="30" customHeight="1">
      <c r="A70" s="371"/>
      <c r="B70" s="388"/>
      <c r="C70" s="4" t="s">
        <v>175</v>
      </c>
      <c r="D70" s="384"/>
      <c r="E70" s="384"/>
      <c r="F70" s="384"/>
      <c r="G70" s="381"/>
      <c r="H70" s="388"/>
      <c r="I70" s="388"/>
      <c r="J70" s="388"/>
      <c r="K70" s="388"/>
      <c r="L70" s="388"/>
      <c r="M70" s="383"/>
    </row>
    <row r="71" spans="1:13" s="10" customFormat="1" ht="30" customHeight="1">
      <c r="A71" s="370" t="s">
        <v>5254</v>
      </c>
      <c r="B71" s="388" t="s">
        <v>154</v>
      </c>
      <c r="C71" s="4" t="s">
        <v>176</v>
      </c>
      <c r="D71" s="384" t="s">
        <v>177</v>
      </c>
      <c r="E71" s="384" t="s">
        <v>178</v>
      </c>
      <c r="F71" s="384" t="s">
        <v>159</v>
      </c>
      <c r="G71" s="381" t="s">
        <v>52</v>
      </c>
      <c r="H71" s="388"/>
      <c r="I71" s="388"/>
      <c r="J71" s="388"/>
      <c r="K71" s="388"/>
      <c r="L71" s="388"/>
      <c r="M71" s="382" t="s">
        <v>5408</v>
      </c>
    </row>
    <row r="72" spans="1:13" s="10" customFormat="1" ht="30" customHeight="1">
      <c r="A72" s="371"/>
      <c r="B72" s="388"/>
      <c r="C72" s="4" t="s">
        <v>179</v>
      </c>
      <c r="D72" s="384"/>
      <c r="E72" s="384"/>
      <c r="F72" s="384"/>
      <c r="G72" s="381"/>
      <c r="H72" s="388"/>
      <c r="I72" s="388"/>
      <c r="J72" s="388"/>
      <c r="K72" s="388"/>
      <c r="L72" s="388"/>
      <c r="M72" s="383"/>
    </row>
    <row r="73" spans="1:13" s="10" customFormat="1" ht="30" customHeight="1">
      <c r="A73" s="370" t="s">
        <v>5254</v>
      </c>
      <c r="B73" s="388" t="s">
        <v>154</v>
      </c>
      <c r="C73" s="4" t="s">
        <v>180</v>
      </c>
      <c r="D73" s="384" t="s">
        <v>181</v>
      </c>
      <c r="E73" s="384" t="s">
        <v>182</v>
      </c>
      <c r="F73" s="395" t="s">
        <v>183</v>
      </c>
      <c r="G73" s="381" t="s">
        <v>52</v>
      </c>
      <c r="H73" s="388"/>
      <c r="I73" s="388"/>
      <c r="J73" s="388"/>
      <c r="K73" s="388"/>
      <c r="L73" s="388"/>
      <c r="M73" s="382" t="s">
        <v>5408</v>
      </c>
    </row>
    <row r="74" spans="1:13" s="10" customFormat="1" ht="30" customHeight="1">
      <c r="A74" s="371"/>
      <c r="B74" s="388"/>
      <c r="C74" s="4" t="s">
        <v>184</v>
      </c>
      <c r="D74" s="384"/>
      <c r="E74" s="384"/>
      <c r="F74" s="396"/>
      <c r="G74" s="381"/>
      <c r="H74" s="388"/>
      <c r="I74" s="388"/>
      <c r="J74" s="388"/>
      <c r="K74" s="388"/>
      <c r="L74" s="388"/>
      <c r="M74" s="383"/>
    </row>
    <row r="75" spans="1:13" s="10" customFormat="1" ht="30" customHeight="1">
      <c r="A75" s="370" t="s">
        <v>5254</v>
      </c>
      <c r="B75" s="388" t="s">
        <v>154</v>
      </c>
      <c r="C75" s="4" t="s">
        <v>185</v>
      </c>
      <c r="D75" s="384" t="s">
        <v>186</v>
      </c>
      <c r="E75" s="384" t="s">
        <v>187</v>
      </c>
      <c r="F75" s="386" t="s">
        <v>188</v>
      </c>
      <c r="G75" s="381" t="s">
        <v>52</v>
      </c>
      <c r="H75" s="388"/>
      <c r="I75" s="388"/>
      <c r="J75" s="388"/>
      <c r="K75" s="388"/>
      <c r="L75" s="388"/>
      <c r="M75" s="382" t="s">
        <v>5408</v>
      </c>
    </row>
    <row r="76" spans="1:13" s="10" customFormat="1" ht="30" customHeight="1">
      <c r="A76" s="371"/>
      <c r="B76" s="388"/>
      <c r="C76" s="4" t="s">
        <v>189</v>
      </c>
      <c r="D76" s="384"/>
      <c r="E76" s="384"/>
      <c r="F76" s="384"/>
      <c r="G76" s="381"/>
      <c r="H76" s="388"/>
      <c r="I76" s="388"/>
      <c r="J76" s="388"/>
      <c r="K76" s="388"/>
      <c r="L76" s="388"/>
      <c r="M76" s="383"/>
    </row>
    <row r="77" spans="1:13" s="10" customFormat="1" ht="30" customHeight="1">
      <c r="A77" s="370" t="s">
        <v>5254</v>
      </c>
      <c r="B77" s="388" t="s">
        <v>154</v>
      </c>
      <c r="C77" s="4" t="s">
        <v>190</v>
      </c>
      <c r="D77" s="384" t="s">
        <v>191</v>
      </c>
      <c r="E77" s="384" t="s">
        <v>192</v>
      </c>
      <c r="F77" s="386" t="s">
        <v>193</v>
      </c>
      <c r="G77" s="381" t="s">
        <v>52</v>
      </c>
      <c r="H77" s="388"/>
      <c r="I77" s="388"/>
      <c r="J77" s="388"/>
      <c r="K77" s="388"/>
      <c r="L77" s="388"/>
      <c r="M77" s="382" t="s">
        <v>5408</v>
      </c>
    </row>
    <row r="78" spans="1:13" s="10" customFormat="1" ht="30" customHeight="1">
      <c r="A78" s="371"/>
      <c r="B78" s="388"/>
      <c r="C78" s="4" t="s">
        <v>194</v>
      </c>
      <c r="D78" s="384"/>
      <c r="E78" s="384"/>
      <c r="F78" s="384"/>
      <c r="G78" s="381"/>
      <c r="H78" s="388"/>
      <c r="I78" s="388"/>
      <c r="J78" s="388"/>
      <c r="K78" s="388"/>
      <c r="L78" s="388"/>
      <c r="M78" s="383"/>
    </row>
    <row r="79" spans="1:13" s="10" customFormat="1" ht="30" customHeight="1">
      <c r="A79" s="370" t="s">
        <v>5254</v>
      </c>
      <c r="B79" s="388" t="s">
        <v>154</v>
      </c>
      <c r="C79" s="4" t="s">
        <v>195</v>
      </c>
      <c r="D79" s="384" t="s">
        <v>196</v>
      </c>
      <c r="E79" s="384" t="s">
        <v>197</v>
      </c>
      <c r="F79" s="386" t="s">
        <v>198</v>
      </c>
      <c r="G79" s="381" t="s">
        <v>52</v>
      </c>
      <c r="H79" s="388"/>
      <c r="I79" s="388"/>
      <c r="J79" s="388"/>
      <c r="K79" s="388"/>
      <c r="L79" s="388"/>
      <c r="M79" s="382" t="s">
        <v>5408</v>
      </c>
    </row>
    <row r="80" spans="1:13" s="10" customFormat="1" ht="30" customHeight="1">
      <c r="A80" s="371"/>
      <c r="B80" s="388"/>
      <c r="C80" s="4" t="s">
        <v>199</v>
      </c>
      <c r="D80" s="384"/>
      <c r="E80" s="384"/>
      <c r="F80" s="384"/>
      <c r="G80" s="381"/>
      <c r="H80" s="388"/>
      <c r="I80" s="388"/>
      <c r="J80" s="388"/>
      <c r="K80" s="388"/>
      <c r="L80" s="388"/>
      <c r="M80" s="383"/>
    </row>
    <row r="81" spans="1:13" s="10" customFormat="1" ht="30" customHeight="1">
      <c r="A81" s="370" t="s">
        <v>5254</v>
      </c>
      <c r="B81" s="388" t="s">
        <v>154</v>
      </c>
      <c r="C81" s="4" t="s">
        <v>200</v>
      </c>
      <c r="D81" s="384" t="s">
        <v>201</v>
      </c>
      <c r="E81" s="384" t="s">
        <v>202</v>
      </c>
      <c r="F81" s="386" t="s">
        <v>203</v>
      </c>
      <c r="G81" s="381" t="s">
        <v>52</v>
      </c>
      <c r="H81" s="388"/>
      <c r="I81" s="388"/>
      <c r="J81" s="388"/>
      <c r="K81" s="388"/>
      <c r="L81" s="388"/>
      <c r="M81" s="382" t="s">
        <v>5408</v>
      </c>
    </row>
    <row r="82" spans="1:13" s="10" customFormat="1" ht="30" customHeight="1">
      <c r="A82" s="371"/>
      <c r="B82" s="388"/>
      <c r="C82" s="4" t="s">
        <v>204</v>
      </c>
      <c r="D82" s="384"/>
      <c r="E82" s="384"/>
      <c r="F82" s="384"/>
      <c r="G82" s="381"/>
      <c r="H82" s="388"/>
      <c r="I82" s="388"/>
      <c r="J82" s="388"/>
      <c r="K82" s="388"/>
      <c r="L82" s="388"/>
      <c r="M82" s="383"/>
    </row>
    <row r="83" spans="1:13" ht="30" customHeight="1">
      <c r="A83" s="370" t="s">
        <v>5255</v>
      </c>
      <c r="B83" s="381" t="s">
        <v>205</v>
      </c>
      <c r="C83" s="2" t="s">
        <v>206</v>
      </c>
      <c r="D83" s="385" t="s">
        <v>207</v>
      </c>
      <c r="E83" s="385" t="s">
        <v>208</v>
      </c>
      <c r="F83" s="386" t="s">
        <v>209</v>
      </c>
      <c r="G83" s="381" t="s">
        <v>5</v>
      </c>
      <c r="H83" s="381"/>
      <c r="I83" s="381"/>
      <c r="J83" s="381"/>
      <c r="K83" s="381"/>
      <c r="L83" s="381"/>
      <c r="M83" s="382" t="s">
        <v>5409</v>
      </c>
    </row>
    <row r="84" spans="1:13" ht="30" customHeight="1">
      <c r="A84" s="371"/>
      <c r="B84" s="381"/>
      <c r="C84" s="2" t="s">
        <v>210</v>
      </c>
      <c r="D84" s="385"/>
      <c r="E84" s="385"/>
      <c r="F84" s="384"/>
      <c r="G84" s="381"/>
      <c r="H84" s="381"/>
      <c r="I84" s="381"/>
      <c r="J84" s="381"/>
      <c r="K84" s="381"/>
      <c r="L84" s="381"/>
      <c r="M84" s="383"/>
    </row>
    <row r="85" spans="1:13" ht="30" customHeight="1">
      <c r="A85" s="370" t="s">
        <v>5255</v>
      </c>
      <c r="B85" s="381" t="s">
        <v>205</v>
      </c>
      <c r="C85" s="2" t="s">
        <v>211</v>
      </c>
      <c r="D85" s="385" t="s">
        <v>212</v>
      </c>
      <c r="E85" s="385" t="s">
        <v>213</v>
      </c>
      <c r="F85" s="386" t="s">
        <v>86</v>
      </c>
      <c r="G85" s="381" t="s">
        <v>5</v>
      </c>
      <c r="H85" s="381"/>
      <c r="I85" s="381"/>
      <c r="J85" s="381"/>
      <c r="K85" s="381"/>
      <c r="L85" s="381"/>
      <c r="M85" s="382" t="s">
        <v>5409</v>
      </c>
    </row>
    <row r="86" spans="1:13" ht="30" customHeight="1">
      <c r="A86" s="371"/>
      <c r="B86" s="381"/>
      <c r="C86" s="2" t="s">
        <v>214</v>
      </c>
      <c r="D86" s="385"/>
      <c r="E86" s="385"/>
      <c r="F86" s="384"/>
      <c r="G86" s="381"/>
      <c r="H86" s="381"/>
      <c r="I86" s="381"/>
      <c r="J86" s="381"/>
      <c r="K86" s="381"/>
      <c r="L86" s="381"/>
      <c r="M86" s="383"/>
    </row>
    <row r="87" spans="1:13" ht="30" customHeight="1">
      <c r="A87" s="370" t="s">
        <v>5255</v>
      </c>
      <c r="B87" s="381" t="s">
        <v>205</v>
      </c>
      <c r="C87" s="2" t="s">
        <v>215</v>
      </c>
      <c r="D87" s="385" t="s">
        <v>216</v>
      </c>
      <c r="E87" s="385" t="s">
        <v>217</v>
      </c>
      <c r="F87" s="386" t="s">
        <v>218</v>
      </c>
      <c r="G87" s="381" t="s">
        <v>5</v>
      </c>
      <c r="H87" s="381"/>
      <c r="I87" s="381"/>
      <c r="J87" s="381"/>
      <c r="K87" s="381"/>
      <c r="L87" s="381"/>
      <c r="M87" s="382" t="s">
        <v>5409</v>
      </c>
    </row>
    <row r="88" spans="1:13" ht="30" customHeight="1">
      <c r="A88" s="371"/>
      <c r="B88" s="381"/>
      <c r="C88" s="2" t="s">
        <v>219</v>
      </c>
      <c r="D88" s="385"/>
      <c r="E88" s="385"/>
      <c r="F88" s="384"/>
      <c r="G88" s="381"/>
      <c r="H88" s="381"/>
      <c r="I88" s="381"/>
      <c r="J88" s="381"/>
      <c r="K88" s="381"/>
      <c r="L88" s="381"/>
      <c r="M88" s="383"/>
    </row>
    <row r="89" spans="1:13" ht="30" customHeight="1">
      <c r="A89" s="370" t="s">
        <v>5256</v>
      </c>
      <c r="B89" s="381" t="s">
        <v>220</v>
      </c>
      <c r="C89" s="2" t="s">
        <v>221</v>
      </c>
      <c r="D89" s="385" t="s">
        <v>222</v>
      </c>
      <c r="E89" s="385" t="s">
        <v>223</v>
      </c>
      <c r="F89" s="393" t="s">
        <v>224</v>
      </c>
      <c r="G89" s="381" t="s">
        <v>5</v>
      </c>
      <c r="H89" s="381"/>
      <c r="I89" s="381"/>
      <c r="J89" s="381"/>
      <c r="K89" s="381"/>
      <c r="L89" s="381"/>
      <c r="M89" s="382" t="s">
        <v>5408</v>
      </c>
    </row>
    <row r="90" spans="1:13" ht="30" customHeight="1">
      <c r="A90" s="371"/>
      <c r="B90" s="381"/>
      <c r="C90" s="2" t="s">
        <v>225</v>
      </c>
      <c r="D90" s="385"/>
      <c r="E90" s="385"/>
      <c r="F90" s="385"/>
      <c r="G90" s="381"/>
      <c r="H90" s="381"/>
      <c r="I90" s="381"/>
      <c r="J90" s="381"/>
      <c r="K90" s="381"/>
      <c r="L90" s="381"/>
      <c r="M90" s="383"/>
    </row>
    <row r="91" spans="1:13" ht="51.65" customHeight="1">
      <c r="A91" s="370" t="s">
        <v>5257</v>
      </c>
      <c r="B91" s="381" t="s">
        <v>226</v>
      </c>
      <c r="C91" s="2" t="s">
        <v>227</v>
      </c>
      <c r="D91" s="388" t="s">
        <v>228</v>
      </c>
      <c r="E91" s="385" t="s">
        <v>229</v>
      </c>
      <c r="F91" s="386" t="s">
        <v>230</v>
      </c>
      <c r="G91" s="381" t="s">
        <v>5</v>
      </c>
      <c r="H91" s="381"/>
      <c r="I91" s="381"/>
      <c r="J91" s="381"/>
      <c r="K91" s="381"/>
      <c r="L91" s="381"/>
      <c r="M91" s="397" t="s">
        <v>5527</v>
      </c>
    </row>
    <row r="92" spans="1:13" ht="51.65" customHeight="1">
      <c r="A92" s="371"/>
      <c r="B92" s="381"/>
      <c r="C92" s="2" t="s">
        <v>231</v>
      </c>
      <c r="D92" s="388"/>
      <c r="E92" s="385"/>
      <c r="F92" s="384"/>
      <c r="G92" s="381"/>
      <c r="H92" s="381"/>
      <c r="I92" s="381"/>
      <c r="J92" s="381"/>
      <c r="K92" s="381"/>
      <c r="L92" s="381"/>
      <c r="M92" s="397"/>
    </row>
    <row r="93" spans="1:13" ht="51.65" customHeight="1">
      <c r="A93" s="370" t="s">
        <v>5257</v>
      </c>
      <c r="B93" s="381" t="s">
        <v>226</v>
      </c>
      <c r="C93" s="2" t="s">
        <v>232</v>
      </c>
      <c r="D93" s="398" t="s">
        <v>233</v>
      </c>
      <c r="E93" s="384" t="s">
        <v>234</v>
      </c>
      <c r="F93" s="386" t="s">
        <v>235</v>
      </c>
      <c r="G93" s="381" t="s">
        <v>5</v>
      </c>
      <c r="H93" s="381"/>
      <c r="I93" s="381"/>
      <c r="J93" s="381"/>
      <c r="K93" s="381"/>
      <c r="L93" s="381"/>
      <c r="M93" s="397" t="s">
        <v>5527</v>
      </c>
    </row>
    <row r="94" spans="1:13" ht="51.65" customHeight="1">
      <c r="A94" s="371"/>
      <c r="B94" s="381"/>
      <c r="C94" s="2" t="s">
        <v>236</v>
      </c>
      <c r="D94" s="398"/>
      <c r="E94" s="384"/>
      <c r="F94" s="384"/>
      <c r="G94" s="381"/>
      <c r="H94" s="381"/>
      <c r="I94" s="381"/>
      <c r="J94" s="381"/>
      <c r="K94" s="381"/>
      <c r="L94" s="381"/>
      <c r="M94" s="397"/>
    </row>
    <row r="95" spans="1:13" ht="51.65" customHeight="1">
      <c r="A95" s="370" t="s">
        <v>5257</v>
      </c>
      <c r="B95" s="381" t="s">
        <v>226</v>
      </c>
      <c r="C95" s="2" t="s">
        <v>237</v>
      </c>
      <c r="D95" s="388" t="s">
        <v>238</v>
      </c>
      <c r="E95" s="384" t="s">
        <v>239</v>
      </c>
      <c r="F95" s="386" t="s">
        <v>240</v>
      </c>
      <c r="G95" s="381" t="s">
        <v>5</v>
      </c>
      <c r="H95" s="381"/>
      <c r="I95" s="381"/>
      <c r="J95" s="381"/>
      <c r="K95" s="381"/>
      <c r="L95" s="381"/>
      <c r="M95" s="397" t="s">
        <v>5527</v>
      </c>
    </row>
    <row r="96" spans="1:13" ht="51.65" customHeight="1">
      <c r="A96" s="371"/>
      <c r="B96" s="381"/>
      <c r="C96" s="2" t="s">
        <v>241</v>
      </c>
      <c r="D96" s="388"/>
      <c r="E96" s="384"/>
      <c r="F96" s="384"/>
      <c r="G96" s="381"/>
      <c r="H96" s="381"/>
      <c r="I96" s="381"/>
      <c r="J96" s="381"/>
      <c r="K96" s="381"/>
      <c r="L96" s="381"/>
      <c r="M96" s="397"/>
    </row>
    <row r="97" spans="1:13" ht="51.65" customHeight="1">
      <c r="A97" s="370" t="s">
        <v>5257</v>
      </c>
      <c r="B97" s="381" t="s">
        <v>226</v>
      </c>
      <c r="C97" s="2" t="s">
        <v>242</v>
      </c>
      <c r="D97" s="388" t="s">
        <v>243</v>
      </c>
      <c r="E97" s="384" t="s">
        <v>244</v>
      </c>
      <c r="F97" s="386" t="s">
        <v>245</v>
      </c>
      <c r="G97" s="381" t="s">
        <v>5</v>
      </c>
      <c r="H97" s="381"/>
      <c r="I97" s="381"/>
      <c r="J97" s="381"/>
      <c r="K97" s="381"/>
      <c r="L97" s="381"/>
      <c r="M97" s="397" t="s">
        <v>5528</v>
      </c>
    </row>
    <row r="98" spans="1:13" ht="51.65" customHeight="1">
      <c r="A98" s="371"/>
      <c r="B98" s="381"/>
      <c r="C98" s="2" t="s">
        <v>246</v>
      </c>
      <c r="D98" s="388"/>
      <c r="E98" s="384"/>
      <c r="F98" s="384"/>
      <c r="G98" s="381"/>
      <c r="H98" s="381"/>
      <c r="I98" s="381"/>
      <c r="J98" s="381"/>
      <c r="K98" s="381"/>
      <c r="L98" s="381"/>
      <c r="M98" s="397"/>
    </row>
    <row r="99" spans="1:13" ht="30" customHeight="1">
      <c r="A99" s="370" t="s">
        <v>5258</v>
      </c>
      <c r="B99" s="381" t="s">
        <v>247</v>
      </c>
      <c r="C99" s="2" t="s">
        <v>248</v>
      </c>
      <c r="D99" s="384" t="s">
        <v>249</v>
      </c>
      <c r="E99" s="385" t="s">
        <v>250</v>
      </c>
      <c r="F99" s="386" t="s">
        <v>251</v>
      </c>
      <c r="G99" s="381" t="s">
        <v>5</v>
      </c>
      <c r="H99" s="381"/>
      <c r="I99" s="381"/>
      <c r="J99" s="381"/>
      <c r="K99" s="381"/>
      <c r="L99" s="381"/>
      <c r="M99" s="382" t="s">
        <v>5410</v>
      </c>
    </row>
    <row r="100" spans="1:13" ht="30" customHeight="1">
      <c r="A100" s="371"/>
      <c r="B100" s="381"/>
      <c r="C100" s="2" t="s">
        <v>252</v>
      </c>
      <c r="D100" s="384"/>
      <c r="E100" s="385"/>
      <c r="F100" s="384"/>
      <c r="G100" s="381"/>
      <c r="H100" s="381"/>
      <c r="I100" s="381"/>
      <c r="J100" s="381"/>
      <c r="K100" s="381"/>
      <c r="L100" s="381"/>
      <c r="M100" s="383"/>
    </row>
    <row r="101" spans="1:13" ht="30" customHeight="1">
      <c r="A101" s="370" t="s">
        <v>5258</v>
      </c>
      <c r="B101" s="381" t="s">
        <v>247</v>
      </c>
      <c r="C101" s="4" t="s">
        <v>253</v>
      </c>
      <c r="D101" s="384" t="s">
        <v>254</v>
      </c>
      <c r="E101" s="385" t="s">
        <v>255</v>
      </c>
      <c r="F101" s="386" t="s">
        <v>256</v>
      </c>
      <c r="G101" s="381" t="s">
        <v>5</v>
      </c>
      <c r="H101" s="381"/>
      <c r="I101" s="381"/>
      <c r="J101" s="381"/>
      <c r="K101" s="381"/>
      <c r="L101" s="381"/>
      <c r="M101" s="382" t="s">
        <v>5408</v>
      </c>
    </row>
    <row r="102" spans="1:13" ht="30" customHeight="1">
      <c r="A102" s="371"/>
      <c r="B102" s="381"/>
      <c r="C102" s="2" t="s">
        <v>257</v>
      </c>
      <c r="D102" s="384"/>
      <c r="E102" s="385"/>
      <c r="F102" s="384"/>
      <c r="G102" s="381"/>
      <c r="H102" s="381"/>
      <c r="I102" s="381"/>
      <c r="J102" s="381"/>
      <c r="K102" s="381"/>
      <c r="L102" s="381"/>
      <c r="M102" s="383"/>
    </row>
    <row r="103" spans="1:13" ht="30" customHeight="1">
      <c r="A103" s="370" t="s">
        <v>5258</v>
      </c>
      <c r="B103" s="381" t="s">
        <v>247</v>
      </c>
      <c r="C103" s="2" t="s">
        <v>258</v>
      </c>
      <c r="D103" s="384" t="s">
        <v>259</v>
      </c>
      <c r="E103" s="385" t="s">
        <v>260</v>
      </c>
      <c r="F103" s="386" t="s">
        <v>261</v>
      </c>
      <c r="G103" s="381" t="s">
        <v>5</v>
      </c>
      <c r="H103" s="381"/>
      <c r="I103" s="381"/>
      <c r="J103" s="381"/>
      <c r="K103" s="381"/>
      <c r="L103" s="381"/>
      <c r="M103" s="382" t="s">
        <v>5411</v>
      </c>
    </row>
    <row r="104" spans="1:13" ht="30" customHeight="1">
      <c r="A104" s="371"/>
      <c r="B104" s="381"/>
      <c r="C104" s="2" t="s">
        <v>262</v>
      </c>
      <c r="D104" s="384"/>
      <c r="E104" s="385"/>
      <c r="F104" s="384"/>
      <c r="G104" s="381"/>
      <c r="H104" s="381"/>
      <c r="I104" s="381"/>
      <c r="J104" s="381"/>
      <c r="K104" s="381"/>
      <c r="L104" s="381"/>
      <c r="M104" s="383"/>
    </row>
    <row r="105" spans="1:13" ht="30" customHeight="1">
      <c r="A105" s="370" t="s">
        <v>5259</v>
      </c>
      <c r="B105" s="381" t="s">
        <v>263</v>
      </c>
      <c r="C105" s="12" t="s">
        <v>264</v>
      </c>
      <c r="D105" s="400" t="s">
        <v>265</v>
      </c>
      <c r="E105" s="401" t="s">
        <v>266</v>
      </c>
      <c r="F105" s="402" t="s">
        <v>267</v>
      </c>
      <c r="G105" s="399" t="s">
        <v>52</v>
      </c>
      <c r="H105" s="399"/>
      <c r="I105" s="399"/>
      <c r="J105" s="399"/>
      <c r="K105" s="399"/>
      <c r="L105" s="399"/>
      <c r="M105" s="382" t="s">
        <v>5411</v>
      </c>
    </row>
    <row r="106" spans="1:13" ht="30" customHeight="1">
      <c r="A106" s="371"/>
      <c r="B106" s="381"/>
      <c r="C106" s="17" t="s">
        <v>268</v>
      </c>
      <c r="D106" s="400"/>
      <c r="E106" s="401"/>
      <c r="F106" s="402"/>
      <c r="G106" s="399"/>
      <c r="H106" s="399"/>
      <c r="I106" s="399"/>
      <c r="J106" s="399"/>
      <c r="K106" s="399"/>
      <c r="L106" s="399"/>
      <c r="M106" s="383"/>
    </row>
    <row r="107" spans="1:13" ht="30" customHeight="1">
      <c r="A107" s="370" t="s">
        <v>5259</v>
      </c>
      <c r="B107" s="381" t="s">
        <v>263</v>
      </c>
      <c r="C107" s="12" t="s">
        <v>269</v>
      </c>
      <c r="D107" s="400" t="s">
        <v>270</v>
      </c>
      <c r="E107" s="401" t="s">
        <v>271</v>
      </c>
      <c r="F107" s="402" t="s">
        <v>272</v>
      </c>
      <c r="G107" s="399" t="s">
        <v>52</v>
      </c>
      <c r="H107" s="399"/>
      <c r="I107" s="399"/>
      <c r="J107" s="399"/>
      <c r="K107" s="399" t="s">
        <v>52</v>
      </c>
      <c r="L107" s="399"/>
      <c r="M107" s="382" t="s">
        <v>5411</v>
      </c>
    </row>
    <row r="108" spans="1:13" ht="30" customHeight="1">
      <c r="A108" s="371"/>
      <c r="B108" s="381"/>
      <c r="C108" s="17" t="s">
        <v>273</v>
      </c>
      <c r="D108" s="400"/>
      <c r="E108" s="401"/>
      <c r="F108" s="402"/>
      <c r="G108" s="399"/>
      <c r="H108" s="399"/>
      <c r="I108" s="399"/>
      <c r="J108" s="399"/>
      <c r="K108" s="399"/>
      <c r="L108" s="399"/>
      <c r="M108" s="383"/>
    </row>
    <row r="109" spans="1:13" ht="30" customHeight="1">
      <c r="A109" s="370" t="s">
        <v>5259</v>
      </c>
      <c r="B109" s="381" t="s">
        <v>263</v>
      </c>
      <c r="C109" s="12" t="s">
        <v>274</v>
      </c>
      <c r="D109" s="400" t="s">
        <v>275</v>
      </c>
      <c r="E109" s="401" t="s">
        <v>276</v>
      </c>
      <c r="F109" s="402" t="s">
        <v>277</v>
      </c>
      <c r="G109" s="399" t="s">
        <v>52</v>
      </c>
      <c r="H109" s="399"/>
      <c r="I109" s="399"/>
      <c r="J109" s="399"/>
      <c r="K109" s="399" t="s">
        <v>52</v>
      </c>
      <c r="L109" s="399"/>
      <c r="M109" s="382" t="s">
        <v>5411</v>
      </c>
    </row>
    <row r="110" spans="1:13" ht="30" customHeight="1">
      <c r="A110" s="371"/>
      <c r="B110" s="381"/>
      <c r="C110" s="13" t="s">
        <v>278</v>
      </c>
      <c r="D110" s="400"/>
      <c r="E110" s="401"/>
      <c r="F110" s="402"/>
      <c r="G110" s="399"/>
      <c r="H110" s="399"/>
      <c r="I110" s="399"/>
      <c r="J110" s="399"/>
      <c r="K110" s="399"/>
      <c r="L110" s="399"/>
      <c r="M110" s="383"/>
    </row>
    <row r="111" spans="1:13" ht="30" customHeight="1">
      <c r="A111" s="370" t="s">
        <v>5259</v>
      </c>
      <c r="B111" s="381" t="s">
        <v>263</v>
      </c>
      <c r="C111" s="17" t="s">
        <v>279</v>
      </c>
      <c r="D111" s="403" t="s">
        <v>280</v>
      </c>
      <c r="E111" s="401" t="s">
        <v>281</v>
      </c>
      <c r="F111" s="402" t="s">
        <v>282</v>
      </c>
      <c r="G111" s="399" t="s">
        <v>52</v>
      </c>
      <c r="H111" s="399"/>
      <c r="I111" s="399"/>
      <c r="J111" s="399"/>
      <c r="K111" s="399"/>
      <c r="L111" s="399"/>
      <c r="M111" s="382" t="s">
        <v>5411</v>
      </c>
    </row>
    <row r="112" spans="1:13" ht="30" customHeight="1">
      <c r="A112" s="371"/>
      <c r="B112" s="381"/>
      <c r="C112" s="17" t="s">
        <v>283</v>
      </c>
      <c r="D112" s="403"/>
      <c r="E112" s="401"/>
      <c r="F112" s="402"/>
      <c r="G112" s="399"/>
      <c r="H112" s="399"/>
      <c r="I112" s="399"/>
      <c r="J112" s="399"/>
      <c r="K112" s="399"/>
      <c r="L112" s="399"/>
      <c r="M112" s="383"/>
    </row>
    <row r="113" spans="1:13" ht="30" customHeight="1">
      <c r="A113" s="370" t="s">
        <v>5259</v>
      </c>
      <c r="B113" s="381" t="s">
        <v>263</v>
      </c>
      <c r="C113" s="12" t="s">
        <v>284</v>
      </c>
      <c r="D113" s="401" t="s">
        <v>285</v>
      </c>
      <c r="E113" s="401" t="s">
        <v>286</v>
      </c>
      <c r="F113" s="402" t="s">
        <v>287</v>
      </c>
      <c r="G113" s="399" t="s">
        <v>52</v>
      </c>
      <c r="H113" s="399"/>
      <c r="I113" s="399"/>
      <c r="J113" s="399"/>
      <c r="K113" s="399" t="s">
        <v>52</v>
      </c>
      <c r="L113" s="399"/>
      <c r="M113" s="382" t="s">
        <v>5411</v>
      </c>
    </row>
    <row r="114" spans="1:13" ht="30" customHeight="1">
      <c r="A114" s="371"/>
      <c r="B114" s="381"/>
      <c r="C114" s="17" t="s">
        <v>288</v>
      </c>
      <c r="D114" s="401"/>
      <c r="E114" s="401"/>
      <c r="F114" s="402"/>
      <c r="G114" s="399"/>
      <c r="H114" s="399"/>
      <c r="I114" s="399"/>
      <c r="J114" s="399"/>
      <c r="K114" s="399"/>
      <c r="L114" s="399"/>
      <c r="M114" s="383"/>
    </row>
    <row r="115" spans="1:13" ht="30" customHeight="1">
      <c r="A115" s="370" t="s">
        <v>5259</v>
      </c>
      <c r="B115" s="381" t="s">
        <v>263</v>
      </c>
      <c r="C115" s="12" t="s">
        <v>289</v>
      </c>
      <c r="D115" s="404" t="s">
        <v>290</v>
      </c>
      <c r="E115" s="401" t="s">
        <v>291</v>
      </c>
      <c r="F115" s="405" t="s">
        <v>292</v>
      </c>
      <c r="G115" s="399" t="s">
        <v>52</v>
      </c>
      <c r="H115" s="399"/>
      <c r="I115" s="399"/>
      <c r="J115" s="399"/>
      <c r="K115" s="399"/>
      <c r="L115" s="399"/>
      <c r="M115" s="382" t="s">
        <v>5411</v>
      </c>
    </row>
    <row r="116" spans="1:13" ht="30" customHeight="1">
      <c r="A116" s="371"/>
      <c r="B116" s="381"/>
      <c r="C116" s="17" t="s">
        <v>293</v>
      </c>
      <c r="D116" s="404"/>
      <c r="E116" s="401"/>
      <c r="F116" s="405"/>
      <c r="G116" s="399"/>
      <c r="H116" s="399"/>
      <c r="I116" s="399"/>
      <c r="J116" s="399"/>
      <c r="K116" s="399"/>
      <c r="L116" s="399"/>
      <c r="M116" s="383"/>
    </row>
    <row r="117" spans="1:13" ht="30" customHeight="1">
      <c r="A117" s="370" t="s">
        <v>5259</v>
      </c>
      <c r="B117" s="381" t="s">
        <v>263</v>
      </c>
      <c r="C117" s="12" t="s">
        <v>294</v>
      </c>
      <c r="D117" s="403" t="s">
        <v>295</v>
      </c>
      <c r="E117" s="401" t="s">
        <v>296</v>
      </c>
      <c r="F117" s="402" t="s">
        <v>297</v>
      </c>
      <c r="G117" s="399" t="s">
        <v>52</v>
      </c>
      <c r="H117" s="399"/>
      <c r="I117" s="399"/>
      <c r="J117" s="399"/>
      <c r="K117" s="399"/>
      <c r="L117" s="399"/>
      <c r="M117" s="382" t="s">
        <v>5411</v>
      </c>
    </row>
    <row r="118" spans="1:13" ht="30" customHeight="1">
      <c r="A118" s="371"/>
      <c r="B118" s="381"/>
      <c r="C118" s="17" t="s">
        <v>298</v>
      </c>
      <c r="D118" s="403"/>
      <c r="E118" s="401"/>
      <c r="F118" s="402"/>
      <c r="G118" s="399"/>
      <c r="H118" s="399"/>
      <c r="I118" s="399"/>
      <c r="J118" s="399"/>
      <c r="K118" s="399"/>
      <c r="L118" s="399"/>
      <c r="M118" s="383"/>
    </row>
    <row r="119" spans="1:13" ht="30" customHeight="1">
      <c r="A119" s="370" t="s">
        <v>5259</v>
      </c>
      <c r="B119" s="381" t="s">
        <v>263</v>
      </c>
      <c r="C119" s="12" t="s">
        <v>299</v>
      </c>
      <c r="D119" s="404" t="s">
        <v>300</v>
      </c>
      <c r="E119" s="401" t="s">
        <v>301</v>
      </c>
      <c r="F119" s="402" t="s">
        <v>302</v>
      </c>
      <c r="G119" s="399" t="s">
        <v>52</v>
      </c>
      <c r="H119" s="399"/>
      <c r="I119" s="399"/>
      <c r="J119" s="399"/>
      <c r="K119" s="399"/>
      <c r="L119" s="399"/>
      <c r="M119" s="382" t="s">
        <v>5411</v>
      </c>
    </row>
    <row r="120" spans="1:13" ht="30" customHeight="1">
      <c r="A120" s="371"/>
      <c r="B120" s="381"/>
      <c r="C120" s="17" t="s">
        <v>303</v>
      </c>
      <c r="D120" s="404"/>
      <c r="E120" s="401"/>
      <c r="F120" s="402"/>
      <c r="G120" s="399"/>
      <c r="H120" s="399"/>
      <c r="I120" s="399"/>
      <c r="J120" s="399"/>
      <c r="K120" s="399"/>
      <c r="L120" s="399"/>
      <c r="M120" s="383"/>
    </row>
    <row r="121" spans="1:13" s="14" customFormat="1" ht="30" customHeight="1">
      <c r="A121" s="370" t="s">
        <v>5260</v>
      </c>
      <c r="B121" s="381" t="s">
        <v>304</v>
      </c>
      <c r="C121" s="2" t="s">
        <v>305</v>
      </c>
      <c r="D121" s="385" t="s">
        <v>306</v>
      </c>
      <c r="E121" s="385" t="s">
        <v>307</v>
      </c>
      <c r="F121" s="406" t="s">
        <v>308</v>
      </c>
      <c r="G121" s="381" t="s">
        <v>5</v>
      </c>
      <c r="H121" s="381"/>
      <c r="I121" s="381"/>
      <c r="J121" s="381"/>
      <c r="K121" s="381"/>
      <c r="L121" s="381"/>
      <c r="M121" s="382" t="s">
        <v>5412</v>
      </c>
    </row>
    <row r="122" spans="1:13" s="14" customFormat="1" ht="30" customHeight="1">
      <c r="A122" s="371"/>
      <c r="B122" s="381"/>
      <c r="C122" s="2" t="s">
        <v>309</v>
      </c>
      <c r="D122" s="385"/>
      <c r="E122" s="385"/>
      <c r="F122" s="406"/>
      <c r="G122" s="381"/>
      <c r="H122" s="381"/>
      <c r="I122" s="381"/>
      <c r="J122" s="381"/>
      <c r="K122" s="381"/>
      <c r="L122" s="381"/>
      <c r="M122" s="383"/>
    </row>
    <row r="123" spans="1:13" s="14" customFormat="1" ht="30" customHeight="1">
      <c r="A123" s="370" t="s">
        <v>5260</v>
      </c>
      <c r="B123" s="381" t="s">
        <v>304</v>
      </c>
      <c r="C123" s="4" t="s">
        <v>310</v>
      </c>
      <c r="D123" s="384" t="s">
        <v>311</v>
      </c>
      <c r="E123" s="385" t="s">
        <v>312</v>
      </c>
      <c r="F123" s="406" t="s">
        <v>313</v>
      </c>
      <c r="G123" s="381" t="s">
        <v>5</v>
      </c>
      <c r="H123" s="381"/>
      <c r="I123" s="381"/>
      <c r="J123" s="381"/>
      <c r="K123" s="381"/>
      <c r="L123" s="381"/>
      <c r="M123" s="382" t="s">
        <v>5412</v>
      </c>
    </row>
    <row r="124" spans="1:13" s="14" customFormat="1" ht="30" customHeight="1">
      <c r="A124" s="371"/>
      <c r="B124" s="381"/>
      <c r="C124" s="2" t="s">
        <v>314</v>
      </c>
      <c r="D124" s="385"/>
      <c r="E124" s="385"/>
      <c r="F124" s="406"/>
      <c r="G124" s="381"/>
      <c r="H124" s="381"/>
      <c r="I124" s="381"/>
      <c r="J124" s="381"/>
      <c r="K124" s="381"/>
      <c r="L124" s="381"/>
      <c r="M124" s="383"/>
    </row>
    <row r="125" spans="1:13" s="14" customFormat="1" ht="30" customHeight="1">
      <c r="A125" s="370" t="s">
        <v>5260</v>
      </c>
      <c r="B125" s="381" t="s">
        <v>304</v>
      </c>
      <c r="C125" s="15" t="s">
        <v>315</v>
      </c>
      <c r="D125" s="385" t="s">
        <v>316</v>
      </c>
      <c r="E125" s="385" t="s">
        <v>317</v>
      </c>
      <c r="F125" s="406" t="s">
        <v>318</v>
      </c>
      <c r="G125" s="381" t="s">
        <v>5</v>
      </c>
      <c r="H125" s="381"/>
      <c r="I125" s="381"/>
      <c r="J125" s="381"/>
      <c r="K125" s="381"/>
      <c r="L125" s="381"/>
      <c r="M125" s="382" t="s">
        <v>5412</v>
      </c>
    </row>
    <row r="126" spans="1:13" s="14" customFormat="1" ht="30" customHeight="1">
      <c r="A126" s="371"/>
      <c r="B126" s="381"/>
      <c r="C126" s="2" t="s">
        <v>319</v>
      </c>
      <c r="D126" s="385"/>
      <c r="E126" s="385"/>
      <c r="F126" s="406"/>
      <c r="G126" s="381"/>
      <c r="H126" s="381"/>
      <c r="I126" s="381"/>
      <c r="J126" s="381"/>
      <c r="K126" s="381"/>
      <c r="L126" s="381"/>
      <c r="M126" s="383"/>
    </row>
    <row r="127" spans="1:13" s="14" customFormat="1" ht="30" customHeight="1">
      <c r="A127" s="370" t="s">
        <v>5260</v>
      </c>
      <c r="B127" s="381" t="s">
        <v>304</v>
      </c>
      <c r="C127" s="15" t="s">
        <v>320</v>
      </c>
      <c r="D127" s="385" t="s">
        <v>321</v>
      </c>
      <c r="E127" s="385" t="s">
        <v>322</v>
      </c>
      <c r="F127" s="406" t="s">
        <v>323</v>
      </c>
      <c r="G127" s="381" t="s">
        <v>5</v>
      </c>
      <c r="H127" s="381"/>
      <c r="I127" s="381"/>
      <c r="J127" s="381"/>
      <c r="K127" s="381"/>
      <c r="L127" s="381"/>
      <c r="M127" s="382" t="s">
        <v>5412</v>
      </c>
    </row>
    <row r="128" spans="1:13" s="14" customFormat="1" ht="30" customHeight="1">
      <c r="A128" s="371"/>
      <c r="B128" s="381"/>
      <c r="C128" s="2" t="s">
        <v>324</v>
      </c>
      <c r="D128" s="385"/>
      <c r="E128" s="385"/>
      <c r="F128" s="406"/>
      <c r="G128" s="381"/>
      <c r="H128" s="381"/>
      <c r="I128" s="381"/>
      <c r="J128" s="381"/>
      <c r="K128" s="381"/>
      <c r="L128" s="381"/>
      <c r="M128" s="383"/>
    </row>
    <row r="129" spans="1:13" s="14" customFormat="1" ht="30" customHeight="1">
      <c r="A129" s="370" t="s">
        <v>5260</v>
      </c>
      <c r="B129" s="381" t="s">
        <v>304</v>
      </c>
      <c r="C129" s="2" t="s">
        <v>325</v>
      </c>
      <c r="D129" s="385" t="s">
        <v>326</v>
      </c>
      <c r="E129" s="385" t="s">
        <v>327</v>
      </c>
      <c r="F129" s="406" t="s">
        <v>328</v>
      </c>
      <c r="G129" s="381" t="s">
        <v>5</v>
      </c>
      <c r="H129" s="381"/>
      <c r="I129" s="381"/>
      <c r="J129" s="381"/>
      <c r="K129" s="381"/>
      <c r="L129" s="381"/>
      <c r="M129" s="382" t="s">
        <v>5412</v>
      </c>
    </row>
    <row r="130" spans="1:13" s="14" customFormat="1" ht="30" customHeight="1">
      <c r="A130" s="371"/>
      <c r="B130" s="381"/>
      <c r="C130" s="2" t="s">
        <v>329</v>
      </c>
      <c r="D130" s="385"/>
      <c r="E130" s="385"/>
      <c r="F130" s="406"/>
      <c r="G130" s="381"/>
      <c r="H130" s="381"/>
      <c r="I130" s="381"/>
      <c r="J130" s="381"/>
      <c r="K130" s="381"/>
      <c r="L130" s="381"/>
      <c r="M130" s="383"/>
    </row>
    <row r="131" spans="1:13" s="14" customFormat="1" ht="30" customHeight="1">
      <c r="A131" s="370" t="s">
        <v>5260</v>
      </c>
      <c r="B131" s="381" t="s">
        <v>304</v>
      </c>
      <c r="C131" s="2" t="s">
        <v>330</v>
      </c>
      <c r="D131" s="385" t="s">
        <v>331</v>
      </c>
      <c r="E131" s="385" t="s">
        <v>332</v>
      </c>
      <c r="F131" s="406" t="s">
        <v>333</v>
      </c>
      <c r="G131" s="381" t="s">
        <v>5</v>
      </c>
      <c r="H131" s="381"/>
      <c r="I131" s="381"/>
      <c r="J131" s="381"/>
      <c r="K131" s="381"/>
      <c r="L131" s="381"/>
      <c r="M131" s="382" t="s">
        <v>5412</v>
      </c>
    </row>
    <row r="132" spans="1:13" s="16" customFormat="1" ht="30" customHeight="1">
      <c r="A132" s="371"/>
      <c r="B132" s="381"/>
      <c r="C132" s="2" t="s">
        <v>334</v>
      </c>
      <c r="D132" s="385"/>
      <c r="E132" s="385"/>
      <c r="F132" s="406"/>
      <c r="G132" s="381"/>
      <c r="H132" s="381"/>
      <c r="I132" s="381"/>
      <c r="J132" s="381"/>
      <c r="K132" s="381"/>
      <c r="L132" s="381"/>
      <c r="M132" s="383"/>
    </row>
    <row r="133" spans="1:13" s="14" customFormat="1" ht="30" customHeight="1">
      <c r="A133" s="370" t="s">
        <v>5260</v>
      </c>
      <c r="B133" s="381" t="s">
        <v>304</v>
      </c>
      <c r="C133" s="2" t="s">
        <v>335</v>
      </c>
      <c r="D133" s="385" t="s">
        <v>336</v>
      </c>
      <c r="E133" s="385" t="s">
        <v>337</v>
      </c>
      <c r="F133" s="406" t="s">
        <v>338</v>
      </c>
      <c r="G133" s="381" t="s">
        <v>5</v>
      </c>
      <c r="H133" s="381"/>
      <c r="I133" s="381"/>
      <c r="J133" s="381"/>
      <c r="K133" s="381"/>
      <c r="L133" s="381"/>
      <c r="M133" s="382" t="s">
        <v>5412</v>
      </c>
    </row>
    <row r="134" spans="1:13" s="14" customFormat="1" ht="30" customHeight="1">
      <c r="A134" s="371"/>
      <c r="B134" s="381"/>
      <c r="C134" s="2" t="s">
        <v>339</v>
      </c>
      <c r="D134" s="385"/>
      <c r="E134" s="385"/>
      <c r="F134" s="406"/>
      <c r="G134" s="381"/>
      <c r="H134" s="381"/>
      <c r="I134" s="381"/>
      <c r="J134" s="381"/>
      <c r="K134" s="381"/>
      <c r="L134" s="381"/>
      <c r="M134" s="383"/>
    </row>
    <row r="135" spans="1:13" s="14" customFormat="1" ht="30" customHeight="1">
      <c r="A135" s="370" t="s">
        <v>5260</v>
      </c>
      <c r="B135" s="381" t="s">
        <v>304</v>
      </c>
      <c r="C135" s="2" t="s">
        <v>340</v>
      </c>
      <c r="D135" s="385" t="s">
        <v>341</v>
      </c>
      <c r="E135" s="385" t="s">
        <v>342</v>
      </c>
      <c r="F135" s="406" t="s">
        <v>343</v>
      </c>
      <c r="G135" s="381" t="s">
        <v>5</v>
      </c>
      <c r="H135" s="381"/>
      <c r="I135" s="381"/>
      <c r="J135" s="381"/>
      <c r="K135" s="381"/>
      <c r="L135" s="381"/>
      <c r="M135" s="382" t="s">
        <v>5412</v>
      </c>
    </row>
    <row r="136" spans="1:13" s="14" customFormat="1" ht="30" customHeight="1">
      <c r="A136" s="371"/>
      <c r="B136" s="381"/>
      <c r="C136" s="2" t="s">
        <v>344</v>
      </c>
      <c r="D136" s="385"/>
      <c r="E136" s="385"/>
      <c r="F136" s="406"/>
      <c r="G136" s="381"/>
      <c r="H136" s="381"/>
      <c r="I136" s="381"/>
      <c r="J136" s="381"/>
      <c r="K136" s="381"/>
      <c r="L136" s="381"/>
      <c r="M136" s="383"/>
    </row>
    <row r="137" spans="1:13" s="14" customFormat="1" ht="30" customHeight="1">
      <c r="A137" s="370" t="s">
        <v>5260</v>
      </c>
      <c r="B137" s="381" t="s">
        <v>304</v>
      </c>
      <c r="C137" s="2" t="s">
        <v>345</v>
      </c>
      <c r="D137" s="385" t="s">
        <v>346</v>
      </c>
      <c r="E137" s="385" t="s">
        <v>347</v>
      </c>
      <c r="F137" s="406" t="s">
        <v>348</v>
      </c>
      <c r="G137" s="381" t="s">
        <v>5</v>
      </c>
      <c r="H137" s="381"/>
      <c r="I137" s="381"/>
      <c r="J137" s="381"/>
      <c r="K137" s="381"/>
      <c r="L137" s="381"/>
      <c r="M137" s="382" t="s">
        <v>5412</v>
      </c>
    </row>
    <row r="138" spans="1:13" s="14" customFormat="1" ht="30" customHeight="1">
      <c r="A138" s="371"/>
      <c r="B138" s="381"/>
      <c r="C138" s="2" t="s">
        <v>349</v>
      </c>
      <c r="D138" s="385"/>
      <c r="E138" s="385"/>
      <c r="F138" s="406"/>
      <c r="G138" s="381"/>
      <c r="H138" s="381"/>
      <c r="I138" s="381"/>
      <c r="J138" s="381"/>
      <c r="K138" s="381"/>
      <c r="L138" s="381"/>
      <c r="M138" s="383"/>
    </row>
    <row r="139" spans="1:13" s="1" customFormat="1" ht="30" customHeight="1">
      <c r="A139" s="370" t="s">
        <v>5260</v>
      </c>
      <c r="B139" s="381" t="s">
        <v>304</v>
      </c>
      <c r="C139" s="2" t="s">
        <v>350</v>
      </c>
      <c r="D139" s="385" t="s">
        <v>351</v>
      </c>
      <c r="E139" s="385" t="s">
        <v>352</v>
      </c>
      <c r="F139" s="385" t="s">
        <v>353</v>
      </c>
      <c r="G139" s="381" t="s">
        <v>5</v>
      </c>
      <c r="H139" s="381"/>
      <c r="I139" s="381"/>
      <c r="J139" s="381"/>
      <c r="K139" s="381"/>
      <c r="L139" s="381"/>
      <c r="M139" s="382" t="s">
        <v>5408</v>
      </c>
    </row>
    <row r="140" spans="1:13" s="14" customFormat="1" ht="30" customHeight="1">
      <c r="A140" s="371"/>
      <c r="B140" s="381"/>
      <c r="C140" s="2" t="s">
        <v>354</v>
      </c>
      <c r="D140" s="385"/>
      <c r="E140" s="385"/>
      <c r="F140" s="385"/>
      <c r="G140" s="381"/>
      <c r="H140" s="381"/>
      <c r="I140" s="381"/>
      <c r="J140" s="381"/>
      <c r="K140" s="381"/>
      <c r="L140" s="381"/>
      <c r="M140" s="383"/>
    </row>
    <row r="141" spans="1:13" s="14" customFormat="1" ht="30" customHeight="1">
      <c r="A141" s="370" t="s">
        <v>5260</v>
      </c>
      <c r="B141" s="381" t="s">
        <v>304</v>
      </c>
      <c r="C141" s="2" t="s">
        <v>355</v>
      </c>
      <c r="D141" s="385" t="s">
        <v>356</v>
      </c>
      <c r="E141" s="385" t="s">
        <v>357</v>
      </c>
      <c r="F141" s="385" t="s">
        <v>358</v>
      </c>
      <c r="G141" s="381" t="s">
        <v>5</v>
      </c>
      <c r="H141" s="381"/>
      <c r="I141" s="381"/>
      <c r="J141" s="381"/>
      <c r="K141" s="381"/>
      <c r="L141" s="381"/>
      <c r="M141" s="382" t="s">
        <v>5413</v>
      </c>
    </row>
    <row r="142" spans="1:13" s="14" customFormat="1" ht="30" customHeight="1">
      <c r="A142" s="371"/>
      <c r="B142" s="381"/>
      <c r="C142" s="2" t="s">
        <v>359</v>
      </c>
      <c r="D142" s="385"/>
      <c r="E142" s="385"/>
      <c r="F142" s="385"/>
      <c r="G142" s="381"/>
      <c r="H142" s="381"/>
      <c r="I142" s="381"/>
      <c r="J142" s="381"/>
      <c r="K142" s="381"/>
      <c r="L142" s="381"/>
      <c r="M142" s="383"/>
    </row>
    <row r="143" spans="1:13" s="14" customFormat="1" ht="30" customHeight="1">
      <c r="A143" s="370" t="s">
        <v>5260</v>
      </c>
      <c r="B143" s="381" t="s">
        <v>304</v>
      </c>
      <c r="C143" s="2" t="s">
        <v>360</v>
      </c>
      <c r="D143" s="385" t="s">
        <v>361</v>
      </c>
      <c r="E143" s="385" t="s">
        <v>362</v>
      </c>
      <c r="F143" s="385" t="s">
        <v>363</v>
      </c>
      <c r="G143" s="381" t="s">
        <v>5</v>
      </c>
      <c r="H143" s="381"/>
      <c r="I143" s="381"/>
      <c r="J143" s="381"/>
      <c r="K143" s="381"/>
      <c r="L143" s="381"/>
      <c r="M143" s="382" t="s">
        <v>5408</v>
      </c>
    </row>
    <row r="144" spans="1:13" s="14" customFormat="1" ht="30" customHeight="1">
      <c r="A144" s="371"/>
      <c r="B144" s="381"/>
      <c r="C144" s="2" t="s">
        <v>364</v>
      </c>
      <c r="D144" s="385"/>
      <c r="E144" s="385"/>
      <c r="F144" s="385"/>
      <c r="G144" s="381"/>
      <c r="H144" s="381"/>
      <c r="I144" s="381"/>
      <c r="J144" s="381"/>
      <c r="K144" s="381"/>
      <c r="L144" s="381"/>
      <c r="M144" s="383"/>
    </row>
    <row r="145" spans="1:13" s="14" customFormat="1" ht="30" customHeight="1">
      <c r="A145" s="370" t="s">
        <v>5260</v>
      </c>
      <c r="B145" s="381" t="s">
        <v>304</v>
      </c>
      <c r="C145" s="2" t="s">
        <v>365</v>
      </c>
      <c r="D145" s="385" t="s">
        <v>366</v>
      </c>
      <c r="E145" s="385" t="s">
        <v>367</v>
      </c>
      <c r="F145" s="385" t="s">
        <v>368</v>
      </c>
      <c r="G145" s="381" t="s">
        <v>5</v>
      </c>
      <c r="H145" s="381"/>
      <c r="I145" s="381"/>
      <c r="J145" s="381"/>
      <c r="K145" s="381"/>
      <c r="L145" s="381"/>
      <c r="M145" s="382" t="s">
        <v>5413</v>
      </c>
    </row>
    <row r="146" spans="1:13" s="14" customFormat="1" ht="30" customHeight="1">
      <c r="A146" s="371"/>
      <c r="B146" s="381"/>
      <c r="C146" s="2" t="s">
        <v>369</v>
      </c>
      <c r="D146" s="385"/>
      <c r="E146" s="385"/>
      <c r="F146" s="385"/>
      <c r="G146" s="381"/>
      <c r="H146" s="381"/>
      <c r="I146" s="381"/>
      <c r="J146" s="381"/>
      <c r="K146" s="381"/>
      <c r="L146" s="381"/>
      <c r="M146" s="383"/>
    </row>
    <row r="147" spans="1:13" s="14" customFormat="1" ht="30" customHeight="1">
      <c r="A147" s="370" t="s">
        <v>5260</v>
      </c>
      <c r="B147" s="381" t="s">
        <v>304</v>
      </c>
      <c r="C147" s="2" t="s">
        <v>370</v>
      </c>
      <c r="D147" s="385" t="s">
        <v>371</v>
      </c>
      <c r="E147" s="385" t="s">
        <v>372</v>
      </c>
      <c r="F147" s="385" t="s">
        <v>373</v>
      </c>
      <c r="G147" s="381" t="s">
        <v>5</v>
      </c>
      <c r="H147" s="381"/>
      <c r="I147" s="381"/>
      <c r="J147" s="381"/>
      <c r="K147" s="381"/>
      <c r="L147" s="381"/>
      <c r="M147" s="382" t="s">
        <v>5408</v>
      </c>
    </row>
    <row r="148" spans="1:13" s="14" customFormat="1" ht="30" customHeight="1">
      <c r="A148" s="371"/>
      <c r="B148" s="381"/>
      <c r="C148" s="2" t="s">
        <v>374</v>
      </c>
      <c r="D148" s="385"/>
      <c r="E148" s="385"/>
      <c r="F148" s="385"/>
      <c r="G148" s="381"/>
      <c r="H148" s="381"/>
      <c r="I148" s="381"/>
      <c r="J148" s="381"/>
      <c r="K148" s="381"/>
      <c r="L148" s="381"/>
      <c r="M148" s="383"/>
    </row>
    <row r="149" spans="1:13" s="14" customFormat="1" ht="30" customHeight="1">
      <c r="A149" s="370" t="s">
        <v>5260</v>
      </c>
      <c r="B149" s="381" t="s">
        <v>304</v>
      </c>
      <c r="C149" s="2" t="s">
        <v>375</v>
      </c>
      <c r="D149" s="385" t="s">
        <v>376</v>
      </c>
      <c r="E149" s="385" t="s">
        <v>377</v>
      </c>
      <c r="F149" s="385" t="s">
        <v>378</v>
      </c>
      <c r="G149" s="381" t="s">
        <v>5</v>
      </c>
      <c r="H149" s="381"/>
      <c r="I149" s="381"/>
      <c r="J149" s="381"/>
      <c r="K149" s="381"/>
      <c r="L149" s="381"/>
      <c r="M149" s="382" t="s">
        <v>5408</v>
      </c>
    </row>
    <row r="150" spans="1:13" s="14" customFormat="1" ht="30" customHeight="1">
      <c r="A150" s="371"/>
      <c r="B150" s="381"/>
      <c r="C150" s="2" t="s">
        <v>379</v>
      </c>
      <c r="D150" s="385"/>
      <c r="E150" s="385"/>
      <c r="F150" s="385"/>
      <c r="G150" s="381"/>
      <c r="H150" s="381"/>
      <c r="I150" s="381"/>
      <c r="J150" s="381"/>
      <c r="K150" s="381"/>
      <c r="L150" s="381"/>
      <c r="M150" s="383"/>
    </row>
    <row r="151" spans="1:13" s="14" customFormat="1" ht="30" customHeight="1">
      <c r="A151" s="370" t="s">
        <v>5260</v>
      </c>
      <c r="B151" s="381" t="s">
        <v>304</v>
      </c>
      <c r="C151" s="2" t="s">
        <v>380</v>
      </c>
      <c r="D151" s="385" t="s">
        <v>381</v>
      </c>
      <c r="E151" s="385" t="s">
        <v>382</v>
      </c>
      <c r="F151" s="385" t="s">
        <v>383</v>
      </c>
      <c r="G151" s="381" t="s">
        <v>5</v>
      </c>
      <c r="H151" s="381"/>
      <c r="I151" s="381"/>
      <c r="J151" s="381"/>
      <c r="K151" s="381"/>
      <c r="L151" s="381"/>
      <c r="M151" s="382" t="s">
        <v>5408</v>
      </c>
    </row>
    <row r="152" spans="1:13" s="14" customFormat="1" ht="30" customHeight="1">
      <c r="A152" s="371"/>
      <c r="B152" s="381"/>
      <c r="C152" s="2" t="s">
        <v>384</v>
      </c>
      <c r="D152" s="385"/>
      <c r="E152" s="385"/>
      <c r="F152" s="385"/>
      <c r="G152" s="381"/>
      <c r="H152" s="381"/>
      <c r="I152" s="381"/>
      <c r="J152" s="381"/>
      <c r="K152" s="381"/>
      <c r="L152" s="381"/>
      <c r="M152" s="383"/>
    </row>
    <row r="153" spans="1:13" s="1" customFormat="1" ht="30" customHeight="1">
      <c r="A153" s="370" t="s">
        <v>5260</v>
      </c>
      <c r="B153" s="381" t="s">
        <v>304</v>
      </c>
      <c r="C153" s="2" t="s">
        <v>385</v>
      </c>
      <c r="D153" s="385" t="s">
        <v>386</v>
      </c>
      <c r="E153" s="385" t="s">
        <v>387</v>
      </c>
      <c r="F153" s="385" t="s">
        <v>388</v>
      </c>
      <c r="G153" s="381" t="s">
        <v>5</v>
      </c>
      <c r="H153" s="381"/>
      <c r="I153" s="381"/>
      <c r="J153" s="381"/>
      <c r="K153" s="381"/>
      <c r="L153" s="381"/>
      <c r="M153" s="382" t="s">
        <v>5413</v>
      </c>
    </row>
    <row r="154" spans="1:13" s="1" customFormat="1" ht="30" customHeight="1">
      <c r="A154" s="371"/>
      <c r="B154" s="381"/>
      <c r="C154" s="2" t="s">
        <v>389</v>
      </c>
      <c r="D154" s="385"/>
      <c r="E154" s="385"/>
      <c r="F154" s="385"/>
      <c r="G154" s="381"/>
      <c r="H154" s="381"/>
      <c r="I154" s="381"/>
      <c r="J154" s="381"/>
      <c r="K154" s="381"/>
      <c r="L154" s="381"/>
      <c r="M154" s="383"/>
    </row>
    <row r="155" spans="1:13" s="1" customFormat="1" ht="30" customHeight="1">
      <c r="A155" s="370" t="s">
        <v>5260</v>
      </c>
      <c r="B155" s="381" t="s">
        <v>304</v>
      </c>
      <c r="C155" s="2" t="s">
        <v>390</v>
      </c>
      <c r="D155" s="385" t="s">
        <v>391</v>
      </c>
      <c r="E155" s="385" t="s">
        <v>392</v>
      </c>
      <c r="F155" s="385" t="s">
        <v>393</v>
      </c>
      <c r="G155" s="381" t="s">
        <v>5</v>
      </c>
      <c r="H155" s="381"/>
      <c r="I155" s="381"/>
      <c r="J155" s="381"/>
      <c r="K155" s="381"/>
      <c r="L155" s="381"/>
      <c r="M155" s="382" t="s">
        <v>5414</v>
      </c>
    </row>
    <row r="156" spans="1:13" s="1" customFormat="1" ht="30" customHeight="1">
      <c r="A156" s="371"/>
      <c r="B156" s="381"/>
      <c r="C156" s="2" t="s">
        <v>394</v>
      </c>
      <c r="D156" s="385"/>
      <c r="E156" s="385"/>
      <c r="F156" s="385"/>
      <c r="G156" s="381"/>
      <c r="H156" s="381"/>
      <c r="I156" s="381"/>
      <c r="J156" s="381"/>
      <c r="K156" s="381"/>
      <c r="L156" s="381"/>
      <c r="M156" s="383"/>
    </row>
    <row r="157" spans="1:13" s="1" customFormat="1" ht="30" customHeight="1">
      <c r="A157" s="370" t="s">
        <v>5260</v>
      </c>
      <c r="B157" s="381" t="s">
        <v>304</v>
      </c>
      <c r="C157" s="2" t="s">
        <v>395</v>
      </c>
      <c r="D157" s="385" t="s">
        <v>396</v>
      </c>
      <c r="E157" s="385" t="s">
        <v>397</v>
      </c>
      <c r="F157" s="385" t="s">
        <v>398</v>
      </c>
      <c r="G157" s="381" t="s">
        <v>5</v>
      </c>
      <c r="H157" s="381"/>
      <c r="I157" s="381"/>
      <c r="J157" s="381"/>
      <c r="K157" s="381"/>
      <c r="L157" s="381"/>
      <c r="M157" s="382" t="s">
        <v>5408</v>
      </c>
    </row>
    <row r="158" spans="1:13" s="1" customFormat="1" ht="30" customHeight="1">
      <c r="A158" s="371"/>
      <c r="B158" s="381"/>
      <c r="C158" s="2" t="s">
        <v>399</v>
      </c>
      <c r="D158" s="385"/>
      <c r="E158" s="385"/>
      <c r="F158" s="385"/>
      <c r="G158" s="381"/>
      <c r="H158" s="381"/>
      <c r="I158" s="381"/>
      <c r="J158" s="381"/>
      <c r="K158" s="381"/>
      <c r="L158" s="381"/>
      <c r="M158" s="383"/>
    </row>
    <row r="159" spans="1:13" s="1" customFormat="1" ht="30" customHeight="1">
      <c r="A159" s="370" t="s">
        <v>5260</v>
      </c>
      <c r="B159" s="381" t="s">
        <v>304</v>
      </c>
      <c r="C159" s="2" t="s">
        <v>400</v>
      </c>
      <c r="D159" s="385" t="s">
        <v>401</v>
      </c>
      <c r="E159" s="385" t="s">
        <v>402</v>
      </c>
      <c r="F159" s="385" t="s">
        <v>403</v>
      </c>
      <c r="G159" s="381" t="s">
        <v>5</v>
      </c>
      <c r="H159" s="381"/>
      <c r="I159" s="381"/>
      <c r="J159" s="381"/>
      <c r="K159" s="381"/>
      <c r="L159" s="381"/>
      <c r="M159" s="382" t="s">
        <v>5412</v>
      </c>
    </row>
    <row r="160" spans="1:13" s="1" customFormat="1" ht="30" customHeight="1">
      <c r="A160" s="371"/>
      <c r="B160" s="381"/>
      <c r="C160" s="2" t="s">
        <v>404</v>
      </c>
      <c r="D160" s="385"/>
      <c r="E160" s="385"/>
      <c r="F160" s="385"/>
      <c r="G160" s="381"/>
      <c r="H160" s="381"/>
      <c r="I160" s="381"/>
      <c r="J160" s="381"/>
      <c r="K160" s="381"/>
      <c r="L160" s="381"/>
      <c r="M160" s="383"/>
    </row>
    <row r="161" spans="1:13" s="1" customFormat="1" ht="30" customHeight="1">
      <c r="A161" s="370" t="s">
        <v>5260</v>
      </c>
      <c r="B161" s="381" t="s">
        <v>304</v>
      </c>
      <c r="C161" s="2" t="s">
        <v>405</v>
      </c>
      <c r="D161" s="385" t="s">
        <v>406</v>
      </c>
      <c r="E161" s="385" t="s">
        <v>407</v>
      </c>
      <c r="F161" s="385" t="s">
        <v>408</v>
      </c>
      <c r="G161" s="381" t="s">
        <v>5</v>
      </c>
      <c r="H161" s="381"/>
      <c r="I161" s="381"/>
      <c r="J161" s="381"/>
      <c r="K161" s="381"/>
      <c r="L161" s="381"/>
      <c r="M161" s="382" t="s">
        <v>5408</v>
      </c>
    </row>
    <row r="162" spans="1:13" s="1" customFormat="1" ht="30" customHeight="1">
      <c r="A162" s="371"/>
      <c r="B162" s="381"/>
      <c r="C162" s="2" t="s">
        <v>409</v>
      </c>
      <c r="D162" s="385"/>
      <c r="E162" s="385"/>
      <c r="F162" s="385"/>
      <c r="G162" s="381"/>
      <c r="H162" s="381"/>
      <c r="I162" s="381"/>
      <c r="J162" s="381"/>
      <c r="K162" s="381"/>
      <c r="L162" s="381"/>
      <c r="M162" s="383"/>
    </row>
    <row r="163" spans="1:13" s="1" customFormat="1" ht="30" customHeight="1">
      <c r="A163" s="370" t="s">
        <v>5260</v>
      </c>
      <c r="B163" s="381" t="s">
        <v>304</v>
      </c>
      <c r="C163" s="4" t="s">
        <v>410</v>
      </c>
      <c r="D163" s="384" t="s">
        <v>411</v>
      </c>
      <c r="E163" s="385" t="s">
        <v>412</v>
      </c>
      <c r="F163" s="406" t="s">
        <v>413</v>
      </c>
      <c r="G163" s="381" t="s">
        <v>5</v>
      </c>
      <c r="H163" s="381"/>
      <c r="I163" s="381"/>
      <c r="J163" s="381"/>
      <c r="K163" s="381"/>
      <c r="L163" s="381"/>
      <c r="M163" s="382" t="s">
        <v>5415</v>
      </c>
    </row>
    <row r="164" spans="1:13" s="1" customFormat="1" ht="30" customHeight="1">
      <c r="A164" s="371"/>
      <c r="B164" s="381"/>
      <c r="C164" s="4" t="s">
        <v>414</v>
      </c>
      <c r="D164" s="384"/>
      <c r="E164" s="385"/>
      <c r="F164" s="406"/>
      <c r="G164" s="381"/>
      <c r="H164" s="381"/>
      <c r="I164" s="381"/>
      <c r="J164" s="381"/>
      <c r="K164" s="381"/>
      <c r="L164" s="381"/>
      <c r="M164" s="382"/>
    </row>
    <row r="165" spans="1:13" s="1" customFormat="1" ht="30" customHeight="1">
      <c r="A165" s="370" t="s">
        <v>5260</v>
      </c>
      <c r="B165" s="381" t="s">
        <v>304</v>
      </c>
      <c r="C165" s="4" t="s">
        <v>415</v>
      </c>
      <c r="D165" s="384" t="s">
        <v>416</v>
      </c>
      <c r="E165" s="385" t="s">
        <v>417</v>
      </c>
      <c r="F165" s="406" t="s">
        <v>418</v>
      </c>
      <c r="G165" s="381" t="s">
        <v>5</v>
      </c>
      <c r="H165" s="381"/>
      <c r="I165" s="381"/>
      <c r="J165" s="381"/>
      <c r="K165" s="381"/>
      <c r="L165" s="381"/>
      <c r="M165" s="382" t="s">
        <v>5416</v>
      </c>
    </row>
    <row r="166" spans="1:13" s="1" customFormat="1" ht="30" customHeight="1">
      <c r="A166" s="371"/>
      <c r="B166" s="381"/>
      <c r="C166" s="4" t="s">
        <v>419</v>
      </c>
      <c r="D166" s="384"/>
      <c r="E166" s="385"/>
      <c r="F166" s="406"/>
      <c r="G166" s="381"/>
      <c r="H166" s="381"/>
      <c r="I166" s="381"/>
      <c r="J166" s="381"/>
      <c r="K166" s="381"/>
      <c r="L166" s="381"/>
      <c r="M166" s="382"/>
    </row>
    <row r="167" spans="1:13" s="1" customFormat="1" ht="30" customHeight="1">
      <c r="A167" s="370" t="s">
        <v>5260</v>
      </c>
      <c r="B167" s="381" t="s">
        <v>304</v>
      </c>
      <c r="C167" s="4" t="s">
        <v>420</v>
      </c>
      <c r="D167" s="384" t="s">
        <v>421</v>
      </c>
      <c r="E167" s="385" t="s">
        <v>422</v>
      </c>
      <c r="F167" s="406" t="s">
        <v>423</v>
      </c>
      <c r="G167" s="381" t="s">
        <v>5</v>
      </c>
      <c r="H167" s="381"/>
      <c r="I167" s="381"/>
      <c r="J167" s="381"/>
      <c r="K167" s="381"/>
      <c r="L167" s="381"/>
      <c r="M167" s="382" t="s">
        <v>5408</v>
      </c>
    </row>
    <row r="168" spans="1:13" s="1" customFormat="1" ht="30" customHeight="1">
      <c r="A168" s="371"/>
      <c r="B168" s="381"/>
      <c r="C168" s="4" t="s">
        <v>424</v>
      </c>
      <c r="D168" s="384"/>
      <c r="E168" s="385"/>
      <c r="F168" s="406"/>
      <c r="G168" s="381"/>
      <c r="H168" s="381"/>
      <c r="I168" s="381"/>
      <c r="J168" s="381"/>
      <c r="K168" s="381"/>
      <c r="L168" s="381"/>
      <c r="M168" s="383"/>
    </row>
    <row r="169" spans="1:13" s="1" customFormat="1" ht="30" customHeight="1">
      <c r="A169" s="370" t="s">
        <v>5260</v>
      </c>
      <c r="B169" s="381" t="s">
        <v>304</v>
      </c>
      <c r="C169" s="4" t="s">
        <v>425</v>
      </c>
      <c r="D169" s="384" t="s">
        <v>426</v>
      </c>
      <c r="E169" s="385" t="s">
        <v>427</v>
      </c>
      <c r="F169" s="406" t="s">
        <v>428</v>
      </c>
      <c r="G169" s="381" t="s">
        <v>5</v>
      </c>
      <c r="H169" s="381"/>
      <c r="I169" s="381"/>
      <c r="J169" s="381"/>
      <c r="K169" s="381"/>
      <c r="L169" s="381"/>
      <c r="M169" s="382" t="s">
        <v>5408</v>
      </c>
    </row>
    <row r="170" spans="1:13" s="1" customFormat="1" ht="30" customHeight="1">
      <c r="A170" s="371"/>
      <c r="B170" s="381"/>
      <c r="C170" s="4" t="s">
        <v>429</v>
      </c>
      <c r="D170" s="384"/>
      <c r="E170" s="385"/>
      <c r="F170" s="406"/>
      <c r="G170" s="381"/>
      <c r="H170" s="381"/>
      <c r="I170" s="381"/>
      <c r="J170" s="381"/>
      <c r="K170" s="381"/>
      <c r="L170" s="381"/>
      <c r="M170" s="383"/>
    </row>
    <row r="171" spans="1:13" s="1" customFormat="1" ht="30" customHeight="1">
      <c r="A171" s="370" t="s">
        <v>5260</v>
      </c>
      <c r="B171" s="381" t="s">
        <v>304</v>
      </c>
      <c r="C171" s="4" t="s">
        <v>430</v>
      </c>
      <c r="D171" s="384" t="s">
        <v>431</v>
      </c>
      <c r="E171" s="385" t="s">
        <v>432</v>
      </c>
      <c r="F171" s="406" t="s">
        <v>433</v>
      </c>
      <c r="G171" s="381" t="s">
        <v>5</v>
      </c>
      <c r="H171" s="381"/>
      <c r="I171" s="381"/>
      <c r="J171" s="381"/>
      <c r="K171" s="381"/>
      <c r="L171" s="381"/>
      <c r="M171" s="382" t="s">
        <v>5417</v>
      </c>
    </row>
    <row r="172" spans="1:13" s="1" customFormat="1" ht="30" customHeight="1">
      <c r="A172" s="371"/>
      <c r="B172" s="381"/>
      <c r="C172" s="4" t="s">
        <v>434</v>
      </c>
      <c r="D172" s="384"/>
      <c r="E172" s="385"/>
      <c r="F172" s="406"/>
      <c r="G172" s="381"/>
      <c r="H172" s="381"/>
      <c r="I172" s="381"/>
      <c r="J172" s="381"/>
      <c r="K172" s="381"/>
      <c r="L172" s="381"/>
      <c r="M172" s="382"/>
    </row>
    <row r="173" spans="1:13" s="1" customFormat="1" ht="30" customHeight="1">
      <c r="A173" s="370" t="s">
        <v>5260</v>
      </c>
      <c r="B173" s="381" t="s">
        <v>304</v>
      </c>
      <c r="C173" s="4" t="s">
        <v>435</v>
      </c>
      <c r="D173" s="384" t="s">
        <v>436</v>
      </c>
      <c r="E173" s="385" t="s">
        <v>437</v>
      </c>
      <c r="F173" s="406" t="s">
        <v>438</v>
      </c>
      <c r="G173" s="381" t="s">
        <v>5</v>
      </c>
      <c r="H173" s="381"/>
      <c r="I173" s="381"/>
      <c r="J173" s="381"/>
      <c r="K173" s="381"/>
      <c r="L173" s="381"/>
      <c r="M173" s="382" t="s">
        <v>5408</v>
      </c>
    </row>
    <row r="174" spans="1:13" s="1" customFormat="1" ht="30" customHeight="1">
      <c r="A174" s="371"/>
      <c r="B174" s="381"/>
      <c r="C174" s="4" t="s">
        <v>439</v>
      </c>
      <c r="D174" s="384"/>
      <c r="E174" s="385"/>
      <c r="F174" s="406"/>
      <c r="G174" s="381"/>
      <c r="H174" s="381"/>
      <c r="I174" s="381"/>
      <c r="J174" s="381"/>
      <c r="K174" s="381"/>
      <c r="L174" s="381"/>
      <c r="M174" s="383"/>
    </row>
    <row r="175" spans="1:13" s="1" customFormat="1" ht="30" customHeight="1">
      <c r="A175" s="370" t="s">
        <v>5260</v>
      </c>
      <c r="B175" s="381" t="s">
        <v>304</v>
      </c>
      <c r="C175" s="4" t="s">
        <v>440</v>
      </c>
      <c r="D175" s="384" t="s">
        <v>441</v>
      </c>
      <c r="E175" s="385" t="s">
        <v>442</v>
      </c>
      <c r="F175" s="406" t="s">
        <v>443</v>
      </c>
      <c r="G175" s="381" t="s">
        <v>5</v>
      </c>
      <c r="H175" s="381"/>
      <c r="I175" s="381"/>
      <c r="J175" s="381"/>
      <c r="K175" s="381"/>
      <c r="L175" s="381"/>
      <c r="M175" s="382" t="s">
        <v>5408</v>
      </c>
    </row>
    <row r="176" spans="1:13" s="1" customFormat="1" ht="30" customHeight="1">
      <c r="A176" s="371"/>
      <c r="B176" s="381"/>
      <c r="C176" s="4" t="s">
        <v>444</v>
      </c>
      <c r="D176" s="384"/>
      <c r="E176" s="385"/>
      <c r="F176" s="406"/>
      <c r="G176" s="381"/>
      <c r="H176" s="381"/>
      <c r="I176" s="381"/>
      <c r="J176" s="381"/>
      <c r="K176" s="381"/>
      <c r="L176" s="381"/>
      <c r="M176" s="383"/>
    </row>
    <row r="177" spans="1:99" s="1" customFormat="1" ht="30" customHeight="1">
      <c r="A177" s="370" t="s">
        <v>5260</v>
      </c>
      <c r="B177" s="381" t="s">
        <v>304</v>
      </c>
      <c r="C177" s="4" t="s">
        <v>445</v>
      </c>
      <c r="D177" s="384" t="s">
        <v>446</v>
      </c>
      <c r="E177" s="385" t="s">
        <v>447</v>
      </c>
      <c r="F177" s="406" t="s">
        <v>448</v>
      </c>
      <c r="G177" s="381" t="s">
        <v>5</v>
      </c>
      <c r="H177" s="381"/>
      <c r="I177" s="381"/>
      <c r="J177" s="381"/>
      <c r="K177" s="381"/>
      <c r="L177" s="381"/>
      <c r="M177" s="382" t="s">
        <v>5408</v>
      </c>
    </row>
    <row r="178" spans="1:99" s="1" customFormat="1" ht="30" customHeight="1">
      <c r="A178" s="371"/>
      <c r="B178" s="381"/>
      <c r="C178" s="4" t="s">
        <v>449</v>
      </c>
      <c r="D178" s="384"/>
      <c r="E178" s="385"/>
      <c r="F178" s="406"/>
      <c r="G178" s="381"/>
      <c r="H178" s="381"/>
      <c r="I178" s="381"/>
      <c r="J178" s="381"/>
      <c r="K178" s="381"/>
      <c r="L178" s="381"/>
      <c r="M178" s="383"/>
    </row>
    <row r="179" spans="1:99" s="1" customFormat="1" ht="30" customHeight="1">
      <c r="A179" s="370" t="s">
        <v>5260</v>
      </c>
      <c r="B179" s="381" t="s">
        <v>304</v>
      </c>
      <c r="C179" s="17" t="s">
        <v>450</v>
      </c>
      <c r="D179" s="407" t="s">
        <v>451</v>
      </c>
      <c r="E179" s="407" t="s">
        <v>452</v>
      </c>
      <c r="F179" s="407" t="s">
        <v>453</v>
      </c>
      <c r="G179" s="399" t="s">
        <v>5</v>
      </c>
      <c r="H179" s="399" t="s">
        <v>5</v>
      </c>
      <c r="I179" s="399"/>
      <c r="J179" s="399"/>
      <c r="K179" s="399"/>
      <c r="L179" s="399"/>
      <c r="M179" s="408" t="s">
        <v>5418</v>
      </c>
    </row>
    <row r="180" spans="1:99" s="1" customFormat="1" ht="30" customHeight="1">
      <c r="A180" s="371"/>
      <c r="B180" s="381"/>
      <c r="C180" s="17" t="s">
        <v>454</v>
      </c>
      <c r="D180" s="407"/>
      <c r="E180" s="407"/>
      <c r="F180" s="407"/>
      <c r="G180" s="399"/>
      <c r="H180" s="399"/>
      <c r="I180" s="399"/>
      <c r="J180" s="399"/>
      <c r="K180" s="399"/>
      <c r="L180" s="399"/>
      <c r="M180" s="409"/>
    </row>
    <row r="181" spans="1:99" s="1" customFormat="1" ht="30" customHeight="1">
      <c r="A181" s="370" t="s">
        <v>5260</v>
      </c>
      <c r="B181" s="381" t="s">
        <v>455</v>
      </c>
      <c r="C181" s="17" t="s">
        <v>456</v>
      </c>
      <c r="D181" s="407" t="s">
        <v>457</v>
      </c>
      <c r="E181" s="407" t="s">
        <v>458</v>
      </c>
      <c r="F181" s="407" t="s">
        <v>459</v>
      </c>
      <c r="G181" s="399" t="s">
        <v>5</v>
      </c>
      <c r="H181" s="399"/>
      <c r="I181" s="399"/>
      <c r="J181" s="399"/>
      <c r="K181" s="399"/>
      <c r="L181" s="399"/>
      <c r="M181" s="382" t="s">
        <v>5408</v>
      </c>
    </row>
    <row r="182" spans="1:99" s="1" customFormat="1" ht="30" customHeight="1">
      <c r="A182" s="371"/>
      <c r="B182" s="381"/>
      <c r="C182" s="17" t="s">
        <v>460</v>
      </c>
      <c r="D182" s="407"/>
      <c r="E182" s="407"/>
      <c r="F182" s="407"/>
      <c r="G182" s="399"/>
      <c r="H182" s="399"/>
      <c r="I182" s="399"/>
      <c r="J182" s="399"/>
      <c r="K182" s="399"/>
      <c r="L182" s="399"/>
      <c r="M182" s="383"/>
    </row>
    <row r="183" spans="1:99" s="1" customFormat="1" ht="30" customHeight="1">
      <c r="A183" s="370" t="s">
        <v>5260</v>
      </c>
      <c r="B183" s="381" t="s">
        <v>455</v>
      </c>
      <c r="C183" s="17" t="s">
        <v>461</v>
      </c>
      <c r="D183" s="407" t="s">
        <v>462</v>
      </c>
      <c r="E183" s="407" t="s">
        <v>463</v>
      </c>
      <c r="F183" s="407" t="s">
        <v>464</v>
      </c>
      <c r="G183" s="399" t="s">
        <v>5</v>
      </c>
      <c r="H183" s="399"/>
      <c r="I183" s="399"/>
      <c r="J183" s="399"/>
      <c r="K183" s="399"/>
      <c r="L183" s="399"/>
      <c r="M183" s="382" t="s">
        <v>5408</v>
      </c>
    </row>
    <row r="184" spans="1:99" s="1" customFormat="1" ht="30" customHeight="1">
      <c r="A184" s="371"/>
      <c r="B184" s="381"/>
      <c r="C184" s="17" t="s">
        <v>465</v>
      </c>
      <c r="D184" s="407"/>
      <c r="E184" s="407"/>
      <c r="F184" s="407"/>
      <c r="G184" s="399"/>
      <c r="H184" s="399"/>
      <c r="I184" s="399"/>
      <c r="J184" s="399"/>
      <c r="K184" s="399"/>
      <c r="L184" s="399"/>
      <c r="M184" s="383"/>
    </row>
    <row r="185" spans="1:99" s="1" customFormat="1" ht="30" customHeight="1">
      <c r="A185" s="370" t="s">
        <v>5260</v>
      </c>
      <c r="B185" s="381" t="s">
        <v>455</v>
      </c>
      <c r="C185" s="17" t="s">
        <v>466</v>
      </c>
      <c r="D185" s="407" t="s">
        <v>467</v>
      </c>
      <c r="E185" s="407" t="s">
        <v>468</v>
      </c>
      <c r="F185" s="407" t="s">
        <v>469</v>
      </c>
      <c r="G185" s="399" t="s">
        <v>5</v>
      </c>
      <c r="H185" s="399" t="s">
        <v>5</v>
      </c>
      <c r="I185" s="399"/>
      <c r="J185" s="399"/>
      <c r="K185" s="399"/>
      <c r="L185" s="399"/>
      <c r="M185" s="408" t="s">
        <v>5419</v>
      </c>
    </row>
    <row r="186" spans="1:99" s="19" customFormat="1" ht="30" customHeight="1">
      <c r="A186" s="371"/>
      <c r="B186" s="381"/>
      <c r="C186" s="17" t="s">
        <v>470</v>
      </c>
      <c r="D186" s="407"/>
      <c r="E186" s="407"/>
      <c r="F186" s="407"/>
      <c r="G186" s="399"/>
      <c r="H186" s="399"/>
      <c r="I186" s="399"/>
      <c r="J186" s="399"/>
      <c r="K186" s="399"/>
      <c r="L186" s="399"/>
      <c r="M186" s="409"/>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row>
    <row r="187" spans="1:99" s="1" customFormat="1" ht="30" customHeight="1">
      <c r="A187" s="370" t="s">
        <v>5260</v>
      </c>
      <c r="B187" s="381" t="s">
        <v>455</v>
      </c>
      <c r="C187" s="17" t="s">
        <v>471</v>
      </c>
      <c r="D187" s="407" t="s">
        <v>472</v>
      </c>
      <c r="E187" s="407" t="s">
        <v>473</v>
      </c>
      <c r="F187" s="407" t="s">
        <v>474</v>
      </c>
      <c r="G187" s="399" t="s">
        <v>5</v>
      </c>
      <c r="H187" s="399" t="s">
        <v>5</v>
      </c>
      <c r="I187" s="399"/>
      <c r="J187" s="399"/>
      <c r="K187" s="399"/>
      <c r="L187" s="399"/>
      <c r="M187" s="408" t="s">
        <v>5419</v>
      </c>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row>
    <row r="188" spans="1:99" s="19" customFormat="1" ht="30" customHeight="1">
      <c r="A188" s="371"/>
      <c r="B188" s="381"/>
      <c r="C188" s="17" t="s">
        <v>475</v>
      </c>
      <c r="D188" s="407"/>
      <c r="E188" s="407"/>
      <c r="F188" s="407"/>
      <c r="G188" s="399"/>
      <c r="H188" s="399"/>
      <c r="I188" s="399"/>
      <c r="J188" s="399"/>
      <c r="K188" s="399"/>
      <c r="L188" s="399"/>
      <c r="M188" s="409"/>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row>
    <row r="189" spans="1:99" s="1" customFormat="1" ht="30" customHeight="1">
      <c r="A189" s="370" t="s">
        <v>5260</v>
      </c>
      <c r="B189" s="381" t="s">
        <v>455</v>
      </c>
      <c r="C189" s="17" t="s">
        <v>476</v>
      </c>
      <c r="D189" s="407" t="s">
        <v>477</v>
      </c>
      <c r="E189" s="407" t="s">
        <v>478</v>
      </c>
      <c r="F189" s="407" t="s">
        <v>479</v>
      </c>
      <c r="G189" s="399" t="s">
        <v>5</v>
      </c>
      <c r="H189" s="399" t="s">
        <v>5</v>
      </c>
      <c r="I189" s="399"/>
      <c r="J189" s="399"/>
      <c r="K189" s="399"/>
      <c r="L189" s="399"/>
      <c r="M189" s="408" t="s">
        <v>5419</v>
      </c>
    </row>
    <row r="190" spans="1:99" s="1" customFormat="1" ht="30" customHeight="1">
      <c r="A190" s="371"/>
      <c r="B190" s="381"/>
      <c r="C190" s="17" t="s">
        <v>480</v>
      </c>
      <c r="D190" s="407"/>
      <c r="E190" s="407"/>
      <c r="F190" s="407"/>
      <c r="G190" s="399"/>
      <c r="H190" s="399"/>
      <c r="I190" s="399"/>
      <c r="J190" s="399"/>
      <c r="K190" s="399"/>
      <c r="L190" s="399"/>
      <c r="M190" s="409"/>
    </row>
    <row r="191" spans="1:99" s="1" customFormat="1" ht="30" customHeight="1">
      <c r="A191" s="370" t="s">
        <v>5260</v>
      </c>
      <c r="B191" s="381" t="s">
        <v>455</v>
      </c>
      <c r="C191" s="17" t="s">
        <v>481</v>
      </c>
      <c r="D191" s="407" t="s">
        <v>482</v>
      </c>
      <c r="E191" s="407" t="s">
        <v>483</v>
      </c>
      <c r="F191" s="407" t="s">
        <v>484</v>
      </c>
      <c r="G191" s="399" t="s">
        <v>5</v>
      </c>
      <c r="H191" s="399"/>
      <c r="I191" s="399"/>
      <c r="J191" s="399"/>
      <c r="K191" s="399"/>
      <c r="L191" s="399"/>
      <c r="M191" s="408" t="s">
        <v>5419</v>
      </c>
    </row>
    <row r="192" spans="1:99" s="1" customFormat="1" ht="30" customHeight="1">
      <c r="A192" s="371"/>
      <c r="B192" s="381"/>
      <c r="C192" s="17" t="s">
        <v>485</v>
      </c>
      <c r="D192" s="407"/>
      <c r="E192" s="407"/>
      <c r="F192" s="407"/>
      <c r="G192" s="399"/>
      <c r="H192" s="399"/>
      <c r="I192" s="399"/>
      <c r="J192" s="399"/>
      <c r="K192" s="399"/>
      <c r="L192" s="399"/>
      <c r="M192" s="409"/>
    </row>
    <row r="193" spans="1:13" s="1" customFormat="1" ht="30" customHeight="1">
      <c r="A193" s="370" t="s">
        <v>5260</v>
      </c>
      <c r="B193" s="381" t="s">
        <v>455</v>
      </c>
      <c r="C193" s="17" t="s">
        <v>486</v>
      </c>
      <c r="D193" s="411" t="s">
        <v>487</v>
      </c>
      <c r="E193" s="407" t="s">
        <v>488</v>
      </c>
      <c r="F193" s="407" t="s">
        <v>489</v>
      </c>
      <c r="G193" s="399" t="s">
        <v>5</v>
      </c>
      <c r="H193" s="399" t="s">
        <v>5</v>
      </c>
      <c r="I193" s="399"/>
      <c r="J193" s="399"/>
      <c r="K193" s="399"/>
      <c r="L193" s="399"/>
      <c r="M193" s="408" t="s">
        <v>5419</v>
      </c>
    </row>
    <row r="194" spans="1:13" s="1" customFormat="1" ht="30" customHeight="1">
      <c r="A194" s="371"/>
      <c r="B194" s="381"/>
      <c r="C194" s="17" t="s">
        <v>490</v>
      </c>
      <c r="D194" s="411"/>
      <c r="E194" s="407"/>
      <c r="F194" s="407"/>
      <c r="G194" s="399"/>
      <c r="H194" s="399"/>
      <c r="I194" s="399"/>
      <c r="J194" s="399"/>
      <c r="K194" s="399"/>
      <c r="L194" s="399"/>
      <c r="M194" s="409"/>
    </row>
    <row r="195" spans="1:13" s="1" customFormat="1" ht="30" customHeight="1">
      <c r="A195" s="370" t="s">
        <v>5260</v>
      </c>
      <c r="B195" s="381" t="s">
        <v>455</v>
      </c>
      <c r="C195" s="17" t="s">
        <v>491</v>
      </c>
      <c r="D195" s="411" t="s">
        <v>492</v>
      </c>
      <c r="E195" s="407" t="s">
        <v>493</v>
      </c>
      <c r="F195" s="407" t="s">
        <v>494</v>
      </c>
      <c r="G195" s="399" t="s">
        <v>5</v>
      </c>
      <c r="H195" s="399" t="s">
        <v>5</v>
      </c>
      <c r="I195" s="399"/>
      <c r="J195" s="399"/>
      <c r="K195" s="399"/>
      <c r="L195" s="399"/>
      <c r="M195" s="408" t="s">
        <v>5419</v>
      </c>
    </row>
    <row r="196" spans="1:13" s="1" customFormat="1" ht="30" customHeight="1">
      <c r="A196" s="371"/>
      <c r="B196" s="381"/>
      <c r="C196" s="17" t="s">
        <v>495</v>
      </c>
      <c r="D196" s="411"/>
      <c r="E196" s="407"/>
      <c r="F196" s="407"/>
      <c r="G196" s="399"/>
      <c r="H196" s="399"/>
      <c r="I196" s="399"/>
      <c r="J196" s="399"/>
      <c r="K196" s="399"/>
      <c r="L196" s="399"/>
      <c r="M196" s="409"/>
    </row>
    <row r="197" spans="1:13" s="1" customFormat="1" ht="30" customHeight="1">
      <c r="A197" s="370" t="s">
        <v>5260</v>
      </c>
      <c r="B197" s="381" t="s">
        <v>455</v>
      </c>
      <c r="C197" s="20" t="s">
        <v>496</v>
      </c>
      <c r="D197" s="410" t="s">
        <v>497</v>
      </c>
      <c r="E197" s="385" t="s">
        <v>498</v>
      </c>
      <c r="F197" s="406" t="s">
        <v>499</v>
      </c>
      <c r="G197" s="399" t="s">
        <v>5</v>
      </c>
      <c r="H197" s="381"/>
      <c r="I197" s="381"/>
      <c r="J197" s="381"/>
      <c r="K197" s="381"/>
      <c r="L197" s="381"/>
      <c r="M197" s="382" t="s">
        <v>5408</v>
      </c>
    </row>
    <row r="198" spans="1:13" s="1" customFormat="1" ht="30" customHeight="1">
      <c r="A198" s="371"/>
      <c r="B198" s="381"/>
      <c r="C198" s="2" t="s">
        <v>500</v>
      </c>
      <c r="D198" s="410"/>
      <c r="E198" s="385"/>
      <c r="F198" s="406"/>
      <c r="G198" s="399"/>
      <c r="H198" s="381"/>
      <c r="I198" s="381"/>
      <c r="J198" s="381"/>
      <c r="K198" s="381"/>
      <c r="L198" s="381"/>
      <c r="M198" s="383"/>
    </row>
    <row r="199" spans="1:13" s="1" customFormat="1" ht="30" customHeight="1">
      <c r="A199" s="370" t="s">
        <v>5260</v>
      </c>
      <c r="B199" s="381" t="s">
        <v>455</v>
      </c>
      <c r="C199" s="20" t="s">
        <v>501</v>
      </c>
      <c r="D199" s="412" t="s">
        <v>502</v>
      </c>
      <c r="E199" s="384" t="s">
        <v>503</v>
      </c>
      <c r="F199" s="406" t="s">
        <v>504</v>
      </c>
      <c r="G199" s="399" t="s">
        <v>5</v>
      </c>
      <c r="H199" s="381"/>
      <c r="I199" s="381"/>
      <c r="J199" s="381"/>
      <c r="K199" s="381"/>
      <c r="L199" s="381"/>
      <c r="M199" s="382" t="s">
        <v>5408</v>
      </c>
    </row>
    <row r="200" spans="1:13" s="1" customFormat="1" ht="30" customHeight="1">
      <c r="A200" s="371"/>
      <c r="B200" s="381"/>
      <c r="C200" s="2" t="s">
        <v>505</v>
      </c>
      <c r="D200" s="410"/>
      <c r="E200" s="385"/>
      <c r="F200" s="406"/>
      <c r="G200" s="399"/>
      <c r="H200" s="381"/>
      <c r="I200" s="381"/>
      <c r="J200" s="381"/>
      <c r="K200" s="381"/>
      <c r="L200" s="381"/>
      <c r="M200" s="383"/>
    </row>
    <row r="201" spans="1:13" s="1" customFormat="1" ht="30" customHeight="1">
      <c r="A201" s="370" t="s">
        <v>5260</v>
      </c>
      <c r="B201" s="381" t="s">
        <v>455</v>
      </c>
      <c r="C201" s="20" t="s">
        <v>506</v>
      </c>
      <c r="D201" s="410" t="s">
        <v>507</v>
      </c>
      <c r="E201" s="385" t="s">
        <v>508</v>
      </c>
      <c r="F201" s="406" t="s">
        <v>509</v>
      </c>
      <c r="G201" s="399" t="s">
        <v>5</v>
      </c>
      <c r="H201" s="381"/>
      <c r="I201" s="381"/>
      <c r="J201" s="381"/>
      <c r="K201" s="381"/>
      <c r="L201" s="381"/>
      <c r="M201" s="382" t="s">
        <v>5408</v>
      </c>
    </row>
    <row r="202" spans="1:13" s="1" customFormat="1" ht="30" customHeight="1">
      <c r="A202" s="371"/>
      <c r="B202" s="381"/>
      <c r="C202" s="2" t="s">
        <v>510</v>
      </c>
      <c r="D202" s="410"/>
      <c r="E202" s="385"/>
      <c r="F202" s="406"/>
      <c r="G202" s="399"/>
      <c r="H202" s="381"/>
      <c r="I202" s="381"/>
      <c r="J202" s="381"/>
      <c r="K202" s="381"/>
      <c r="L202" s="381"/>
      <c r="M202" s="383"/>
    </row>
    <row r="203" spans="1:13" s="1" customFormat="1" ht="30" customHeight="1">
      <c r="A203" s="370" t="s">
        <v>5260</v>
      </c>
      <c r="B203" s="381" t="s">
        <v>455</v>
      </c>
      <c r="C203" s="20" t="s">
        <v>511</v>
      </c>
      <c r="D203" s="410" t="s">
        <v>512</v>
      </c>
      <c r="E203" s="385" t="s">
        <v>513</v>
      </c>
      <c r="F203" s="406" t="s">
        <v>514</v>
      </c>
      <c r="G203" s="399" t="s">
        <v>5</v>
      </c>
      <c r="H203" s="381"/>
      <c r="I203" s="381"/>
      <c r="J203" s="381"/>
      <c r="K203" s="381"/>
      <c r="L203" s="381"/>
      <c r="M203" s="382" t="s">
        <v>5408</v>
      </c>
    </row>
    <row r="204" spans="1:13" s="1" customFormat="1" ht="30" customHeight="1">
      <c r="A204" s="371"/>
      <c r="B204" s="381"/>
      <c r="C204" s="2" t="s">
        <v>515</v>
      </c>
      <c r="D204" s="410"/>
      <c r="E204" s="385"/>
      <c r="F204" s="406"/>
      <c r="G204" s="399"/>
      <c r="H204" s="381"/>
      <c r="I204" s="381"/>
      <c r="J204" s="381"/>
      <c r="K204" s="381"/>
      <c r="L204" s="381"/>
      <c r="M204" s="383"/>
    </row>
    <row r="205" spans="1:13" s="1" customFormat="1" ht="30" customHeight="1">
      <c r="A205" s="370" t="s">
        <v>5260</v>
      </c>
      <c r="B205" s="381" t="s">
        <v>455</v>
      </c>
      <c r="C205" s="20" t="s">
        <v>516</v>
      </c>
      <c r="D205" s="412" t="s">
        <v>517</v>
      </c>
      <c r="E205" s="384" t="s">
        <v>518</v>
      </c>
      <c r="F205" s="406" t="s">
        <v>519</v>
      </c>
      <c r="G205" s="399" t="s">
        <v>5</v>
      </c>
      <c r="H205" s="381"/>
      <c r="I205" s="381"/>
      <c r="J205" s="381"/>
      <c r="K205" s="381"/>
      <c r="L205" s="381"/>
      <c r="M205" s="408" t="s">
        <v>5419</v>
      </c>
    </row>
    <row r="206" spans="1:13" s="1" customFormat="1" ht="30" customHeight="1">
      <c r="A206" s="371"/>
      <c r="B206" s="381"/>
      <c r="C206" s="2" t="s">
        <v>520</v>
      </c>
      <c r="D206" s="410"/>
      <c r="E206" s="385"/>
      <c r="F206" s="406"/>
      <c r="G206" s="399"/>
      <c r="H206" s="381"/>
      <c r="I206" s="381"/>
      <c r="J206" s="381"/>
      <c r="K206" s="381"/>
      <c r="L206" s="381"/>
      <c r="M206" s="409"/>
    </row>
    <row r="207" spans="1:13" s="1" customFormat="1" ht="30" customHeight="1">
      <c r="A207" s="370" t="s">
        <v>5260</v>
      </c>
      <c r="B207" s="381" t="s">
        <v>455</v>
      </c>
      <c r="C207" s="20" t="s">
        <v>521</v>
      </c>
      <c r="D207" s="410" t="s">
        <v>522</v>
      </c>
      <c r="E207" s="385" t="s">
        <v>523</v>
      </c>
      <c r="F207" s="406" t="s">
        <v>524</v>
      </c>
      <c r="G207" s="399" t="s">
        <v>5</v>
      </c>
      <c r="H207" s="381"/>
      <c r="I207" s="381"/>
      <c r="J207" s="381"/>
      <c r="K207" s="381"/>
      <c r="L207" s="381"/>
      <c r="M207" s="382" t="s">
        <v>5408</v>
      </c>
    </row>
    <row r="208" spans="1:13" s="1" customFormat="1" ht="30" customHeight="1">
      <c r="A208" s="371"/>
      <c r="B208" s="381"/>
      <c r="C208" s="2" t="s">
        <v>525</v>
      </c>
      <c r="D208" s="410"/>
      <c r="E208" s="385"/>
      <c r="F208" s="406"/>
      <c r="G208" s="399"/>
      <c r="H208" s="381"/>
      <c r="I208" s="381"/>
      <c r="J208" s="381"/>
      <c r="K208" s="381"/>
      <c r="L208" s="381"/>
      <c r="M208" s="383"/>
    </row>
    <row r="209" spans="1:13" s="1" customFormat="1" ht="30" customHeight="1">
      <c r="A209" s="370" t="s">
        <v>5260</v>
      </c>
      <c r="B209" s="381" t="s">
        <v>455</v>
      </c>
      <c r="C209" s="20" t="s">
        <v>526</v>
      </c>
      <c r="D209" s="410" t="s">
        <v>527</v>
      </c>
      <c r="E209" s="385" t="s">
        <v>528</v>
      </c>
      <c r="F209" s="406" t="s">
        <v>529</v>
      </c>
      <c r="G209" s="399" t="s">
        <v>5</v>
      </c>
      <c r="H209" s="381"/>
      <c r="I209" s="381"/>
      <c r="J209" s="381"/>
      <c r="K209" s="381"/>
      <c r="L209" s="381"/>
      <c r="M209" s="382" t="s">
        <v>5408</v>
      </c>
    </row>
    <row r="210" spans="1:13" s="1" customFormat="1" ht="30" customHeight="1">
      <c r="A210" s="371"/>
      <c r="B210" s="381"/>
      <c r="C210" s="2" t="s">
        <v>530</v>
      </c>
      <c r="D210" s="410"/>
      <c r="E210" s="385"/>
      <c r="F210" s="406"/>
      <c r="G210" s="399"/>
      <c r="H210" s="381"/>
      <c r="I210" s="381"/>
      <c r="J210" s="381"/>
      <c r="K210" s="381"/>
      <c r="L210" s="381"/>
      <c r="M210" s="383"/>
    </row>
    <row r="211" spans="1:13" s="1" customFormat="1" ht="30" customHeight="1">
      <c r="A211" s="370" t="s">
        <v>5260</v>
      </c>
      <c r="B211" s="381" t="s">
        <v>455</v>
      </c>
      <c r="C211" s="17" t="s">
        <v>531</v>
      </c>
      <c r="D211" s="411" t="s">
        <v>532</v>
      </c>
      <c r="E211" s="407" t="s">
        <v>533</v>
      </c>
      <c r="F211" s="407" t="s">
        <v>534</v>
      </c>
      <c r="G211" s="399" t="s">
        <v>5</v>
      </c>
      <c r="H211" s="399"/>
      <c r="I211" s="399"/>
      <c r="J211" s="399"/>
      <c r="K211" s="399"/>
      <c r="L211" s="399"/>
      <c r="M211" s="408" t="s">
        <v>5419</v>
      </c>
    </row>
    <row r="212" spans="1:13" s="1" customFormat="1" ht="30" customHeight="1">
      <c r="A212" s="371"/>
      <c r="B212" s="381"/>
      <c r="C212" s="17" t="s">
        <v>535</v>
      </c>
      <c r="D212" s="411"/>
      <c r="E212" s="407"/>
      <c r="F212" s="407"/>
      <c r="G212" s="399"/>
      <c r="H212" s="399"/>
      <c r="I212" s="399"/>
      <c r="J212" s="399"/>
      <c r="K212" s="399"/>
      <c r="L212" s="399"/>
      <c r="M212" s="409"/>
    </row>
    <row r="213" spans="1:13" s="1" customFormat="1" ht="30" customHeight="1">
      <c r="A213" s="370" t="s">
        <v>5260</v>
      </c>
      <c r="B213" s="381" t="s">
        <v>455</v>
      </c>
      <c r="C213" s="2" t="s">
        <v>536</v>
      </c>
      <c r="D213" s="385" t="s">
        <v>537</v>
      </c>
      <c r="E213" s="385" t="s">
        <v>538</v>
      </c>
      <c r="F213" s="385" t="s">
        <v>539</v>
      </c>
      <c r="G213" s="381" t="s">
        <v>5</v>
      </c>
      <c r="H213" s="381" t="s">
        <v>5</v>
      </c>
      <c r="I213" s="381"/>
      <c r="J213" s="381"/>
      <c r="K213" s="381"/>
      <c r="L213" s="381"/>
      <c r="M213" s="408" t="s">
        <v>5419</v>
      </c>
    </row>
    <row r="214" spans="1:13" s="1" customFormat="1" ht="30" customHeight="1">
      <c r="A214" s="371"/>
      <c r="B214" s="381"/>
      <c r="C214" s="2" t="s">
        <v>540</v>
      </c>
      <c r="D214" s="385"/>
      <c r="E214" s="385"/>
      <c r="F214" s="385"/>
      <c r="G214" s="381"/>
      <c r="H214" s="381"/>
      <c r="I214" s="381"/>
      <c r="J214" s="381"/>
      <c r="K214" s="381"/>
      <c r="L214" s="381"/>
      <c r="M214" s="409"/>
    </row>
    <row r="215" spans="1:13" s="1" customFormat="1" ht="30" customHeight="1">
      <c r="A215" s="370" t="s">
        <v>5260</v>
      </c>
      <c r="B215" s="381" t="s">
        <v>455</v>
      </c>
      <c r="C215" s="2" t="s">
        <v>541</v>
      </c>
      <c r="D215" s="385" t="s">
        <v>542</v>
      </c>
      <c r="E215" s="385" t="s">
        <v>422</v>
      </c>
      <c r="F215" s="385" t="s">
        <v>543</v>
      </c>
      <c r="G215" s="381" t="s">
        <v>5</v>
      </c>
      <c r="H215" s="381" t="s">
        <v>5</v>
      </c>
      <c r="I215" s="381"/>
      <c r="J215" s="381"/>
      <c r="K215" s="381"/>
      <c r="L215" s="381"/>
      <c r="M215" s="382" t="s">
        <v>5420</v>
      </c>
    </row>
    <row r="216" spans="1:13" s="1" customFormat="1" ht="30" customHeight="1">
      <c r="A216" s="371"/>
      <c r="B216" s="381"/>
      <c r="C216" s="2" t="s">
        <v>544</v>
      </c>
      <c r="D216" s="385"/>
      <c r="E216" s="385"/>
      <c r="F216" s="385"/>
      <c r="G216" s="381"/>
      <c r="H216" s="381"/>
      <c r="I216" s="381"/>
      <c r="J216" s="381"/>
      <c r="K216" s="381"/>
      <c r="L216" s="381"/>
      <c r="M216" s="383"/>
    </row>
    <row r="217" spans="1:13" s="1" customFormat="1" ht="30" customHeight="1">
      <c r="A217" s="370" t="s">
        <v>5260</v>
      </c>
      <c r="B217" s="381" t="s">
        <v>455</v>
      </c>
      <c r="C217" s="2" t="s">
        <v>545</v>
      </c>
      <c r="D217" s="385" t="s">
        <v>546</v>
      </c>
      <c r="E217" s="385" t="s">
        <v>547</v>
      </c>
      <c r="F217" s="385" t="s">
        <v>548</v>
      </c>
      <c r="G217" s="381" t="s">
        <v>5</v>
      </c>
      <c r="H217" s="381" t="s">
        <v>5</v>
      </c>
      <c r="I217" s="381"/>
      <c r="J217" s="381"/>
      <c r="K217" s="381"/>
      <c r="L217" s="381"/>
      <c r="M217" s="382" t="s">
        <v>5420</v>
      </c>
    </row>
    <row r="218" spans="1:13" s="1" customFormat="1" ht="30" customHeight="1">
      <c r="A218" s="371"/>
      <c r="B218" s="381"/>
      <c r="C218" s="2" t="s">
        <v>549</v>
      </c>
      <c r="D218" s="385"/>
      <c r="E218" s="385"/>
      <c r="F218" s="385"/>
      <c r="G218" s="381"/>
      <c r="H218" s="381"/>
      <c r="I218" s="381"/>
      <c r="J218" s="381"/>
      <c r="K218" s="381"/>
      <c r="L218" s="381"/>
      <c r="M218" s="383"/>
    </row>
    <row r="219" spans="1:13" s="1" customFormat="1" ht="30" customHeight="1">
      <c r="A219" s="370" t="s">
        <v>5260</v>
      </c>
      <c r="B219" s="381" t="s">
        <v>455</v>
      </c>
      <c r="C219" s="2" t="s">
        <v>550</v>
      </c>
      <c r="D219" s="385" t="s">
        <v>551</v>
      </c>
      <c r="E219" s="385" t="s">
        <v>552</v>
      </c>
      <c r="F219" s="385" t="s">
        <v>553</v>
      </c>
      <c r="G219" s="381" t="s">
        <v>5</v>
      </c>
      <c r="H219" s="381"/>
      <c r="I219" s="381"/>
      <c r="J219" s="381"/>
      <c r="K219" s="381"/>
      <c r="L219" s="381"/>
      <c r="M219" s="382" t="s">
        <v>5421</v>
      </c>
    </row>
    <row r="220" spans="1:13" s="1" customFormat="1" ht="30" customHeight="1">
      <c r="A220" s="371"/>
      <c r="B220" s="381"/>
      <c r="C220" s="2" t="s">
        <v>554</v>
      </c>
      <c r="D220" s="385"/>
      <c r="E220" s="385"/>
      <c r="F220" s="385"/>
      <c r="G220" s="381"/>
      <c r="H220" s="381"/>
      <c r="I220" s="381"/>
      <c r="J220" s="381"/>
      <c r="K220" s="381"/>
      <c r="L220" s="381"/>
      <c r="M220" s="383"/>
    </row>
    <row r="221" spans="1:13" s="1" customFormat="1" ht="30" customHeight="1">
      <c r="A221" s="370" t="s">
        <v>5260</v>
      </c>
      <c r="B221" s="381" t="s">
        <v>455</v>
      </c>
      <c r="C221" s="2" t="s">
        <v>555</v>
      </c>
      <c r="D221" s="385" t="s">
        <v>556</v>
      </c>
      <c r="E221" s="385" t="s">
        <v>557</v>
      </c>
      <c r="F221" s="385" t="s">
        <v>558</v>
      </c>
      <c r="G221" s="381" t="s">
        <v>5</v>
      </c>
      <c r="H221" s="381"/>
      <c r="I221" s="381"/>
      <c r="J221" s="381"/>
      <c r="K221" s="381"/>
      <c r="L221" s="381"/>
      <c r="M221" s="382" t="s">
        <v>5420</v>
      </c>
    </row>
    <row r="222" spans="1:13" s="1" customFormat="1" ht="30" customHeight="1">
      <c r="A222" s="371"/>
      <c r="B222" s="381"/>
      <c r="C222" s="2" t="s">
        <v>559</v>
      </c>
      <c r="D222" s="385"/>
      <c r="E222" s="385"/>
      <c r="F222" s="385"/>
      <c r="G222" s="381"/>
      <c r="H222" s="381"/>
      <c r="I222" s="381"/>
      <c r="J222" s="381"/>
      <c r="K222" s="381"/>
      <c r="L222" s="381"/>
      <c r="M222" s="383"/>
    </row>
    <row r="223" spans="1:13" s="1" customFormat="1" ht="30" customHeight="1">
      <c r="A223" s="370" t="s">
        <v>5260</v>
      </c>
      <c r="B223" s="381" t="s">
        <v>455</v>
      </c>
      <c r="C223" s="2" t="s">
        <v>560</v>
      </c>
      <c r="D223" s="385" t="s">
        <v>561</v>
      </c>
      <c r="E223" s="385" t="s">
        <v>562</v>
      </c>
      <c r="F223" s="385" t="s">
        <v>563</v>
      </c>
      <c r="G223" s="381" t="s">
        <v>5</v>
      </c>
      <c r="H223" s="381" t="s">
        <v>5</v>
      </c>
      <c r="I223" s="381"/>
      <c r="J223" s="381"/>
      <c r="K223" s="381"/>
      <c r="L223" s="381"/>
      <c r="M223" s="382" t="s">
        <v>5421</v>
      </c>
    </row>
    <row r="224" spans="1:13" s="1" customFormat="1" ht="30" customHeight="1">
      <c r="A224" s="371"/>
      <c r="B224" s="381"/>
      <c r="C224" s="2" t="s">
        <v>564</v>
      </c>
      <c r="D224" s="385"/>
      <c r="E224" s="385"/>
      <c r="F224" s="385"/>
      <c r="G224" s="381"/>
      <c r="H224" s="381"/>
      <c r="I224" s="381"/>
      <c r="J224" s="381"/>
      <c r="K224" s="381"/>
      <c r="L224" s="381"/>
      <c r="M224" s="383"/>
    </row>
    <row r="225" spans="1:13" s="1" customFormat="1" ht="30" customHeight="1">
      <c r="A225" s="370" t="s">
        <v>5260</v>
      </c>
      <c r="B225" s="381" t="s">
        <v>455</v>
      </c>
      <c r="C225" s="2" t="s">
        <v>565</v>
      </c>
      <c r="D225" s="385" t="s">
        <v>566</v>
      </c>
      <c r="E225" s="385" t="s">
        <v>567</v>
      </c>
      <c r="F225" s="385" t="s">
        <v>568</v>
      </c>
      <c r="G225" s="381" t="s">
        <v>5</v>
      </c>
      <c r="H225" s="381" t="s">
        <v>5</v>
      </c>
      <c r="I225" s="381"/>
      <c r="J225" s="381"/>
      <c r="K225" s="381"/>
      <c r="L225" s="381"/>
      <c r="M225" s="382" t="s">
        <v>5421</v>
      </c>
    </row>
    <row r="226" spans="1:13" s="1" customFormat="1" ht="30" customHeight="1">
      <c r="A226" s="371"/>
      <c r="B226" s="381"/>
      <c r="C226" s="2" t="s">
        <v>569</v>
      </c>
      <c r="D226" s="385"/>
      <c r="E226" s="385"/>
      <c r="F226" s="385"/>
      <c r="G226" s="381"/>
      <c r="H226" s="381"/>
      <c r="I226" s="381"/>
      <c r="J226" s="381"/>
      <c r="K226" s="381"/>
      <c r="L226" s="381"/>
      <c r="M226" s="383"/>
    </row>
    <row r="227" spans="1:13" s="1" customFormat="1" ht="30" customHeight="1">
      <c r="A227" s="370" t="s">
        <v>5260</v>
      </c>
      <c r="B227" s="381" t="s">
        <v>455</v>
      </c>
      <c r="C227" s="2" t="s">
        <v>570</v>
      </c>
      <c r="D227" s="385" t="s">
        <v>571</v>
      </c>
      <c r="E227" s="385" t="s">
        <v>572</v>
      </c>
      <c r="F227" s="385" t="s">
        <v>573</v>
      </c>
      <c r="G227" s="381" t="s">
        <v>5</v>
      </c>
      <c r="H227" s="381" t="s">
        <v>5</v>
      </c>
      <c r="I227" s="381"/>
      <c r="J227" s="381"/>
      <c r="K227" s="381"/>
      <c r="L227" s="381"/>
      <c r="M227" s="382" t="s">
        <v>5421</v>
      </c>
    </row>
    <row r="228" spans="1:13" s="1" customFormat="1" ht="30" customHeight="1">
      <c r="A228" s="371"/>
      <c r="B228" s="381"/>
      <c r="C228" s="2" t="s">
        <v>574</v>
      </c>
      <c r="D228" s="385"/>
      <c r="E228" s="385"/>
      <c r="F228" s="385"/>
      <c r="G228" s="381"/>
      <c r="H228" s="381"/>
      <c r="I228" s="381"/>
      <c r="J228" s="381"/>
      <c r="K228" s="381"/>
      <c r="L228" s="381"/>
      <c r="M228" s="383"/>
    </row>
    <row r="229" spans="1:13" s="1" customFormat="1" ht="30" customHeight="1">
      <c r="A229" s="370" t="s">
        <v>5260</v>
      </c>
      <c r="B229" s="381" t="s">
        <v>455</v>
      </c>
      <c r="C229" s="2" t="s">
        <v>575</v>
      </c>
      <c r="D229" s="385" t="s">
        <v>576</v>
      </c>
      <c r="E229" s="385" t="s">
        <v>577</v>
      </c>
      <c r="F229" s="385" t="s">
        <v>578</v>
      </c>
      <c r="G229" s="381" t="s">
        <v>5</v>
      </c>
      <c r="H229" s="381"/>
      <c r="I229" s="381"/>
      <c r="J229" s="381"/>
      <c r="K229" s="381"/>
      <c r="L229" s="381"/>
      <c r="M229" s="382" t="s">
        <v>5421</v>
      </c>
    </row>
    <row r="230" spans="1:13" s="1" customFormat="1" ht="30" customHeight="1">
      <c r="A230" s="371"/>
      <c r="B230" s="381"/>
      <c r="C230" s="2" t="s">
        <v>579</v>
      </c>
      <c r="D230" s="385"/>
      <c r="E230" s="385"/>
      <c r="F230" s="385"/>
      <c r="G230" s="381"/>
      <c r="H230" s="381"/>
      <c r="I230" s="381"/>
      <c r="J230" s="381"/>
      <c r="K230" s="381"/>
      <c r="L230" s="381"/>
      <c r="M230" s="383"/>
    </row>
    <row r="231" spans="1:13" s="1" customFormat="1" ht="30" customHeight="1">
      <c r="A231" s="370" t="s">
        <v>5260</v>
      </c>
      <c r="B231" s="381" t="s">
        <v>455</v>
      </c>
      <c r="C231" s="2" t="s">
        <v>580</v>
      </c>
      <c r="D231" s="385" t="s">
        <v>581</v>
      </c>
      <c r="E231" s="385" t="s">
        <v>582</v>
      </c>
      <c r="F231" s="385" t="s">
        <v>583</v>
      </c>
      <c r="G231" s="381" t="s">
        <v>5</v>
      </c>
      <c r="H231" s="381"/>
      <c r="I231" s="381"/>
      <c r="J231" s="381"/>
      <c r="K231" s="381"/>
      <c r="L231" s="381"/>
      <c r="M231" s="382" t="s">
        <v>5408</v>
      </c>
    </row>
    <row r="232" spans="1:13" s="1" customFormat="1" ht="30" customHeight="1">
      <c r="A232" s="371"/>
      <c r="B232" s="381"/>
      <c r="C232" s="2" t="s">
        <v>584</v>
      </c>
      <c r="D232" s="385"/>
      <c r="E232" s="385"/>
      <c r="F232" s="385"/>
      <c r="G232" s="381"/>
      <c r="H232" s="381"/>
      <c r="I232" s="381"/>
      <c r="J232" s="381"/>
      <c r="K232" s="381"/>
      <c r="L232" s="381"/>
      <c r="M232" s="383"/>
    </row>
    <row r="233" spans="1:13" s="1" customFormat="1" ht="30" customHeight="1">
      <c r="A233" s="370" t="s">
        <v>5260</v>
      </c>
      <c r="B233" s="381" t="s">
        <v>455</v>
      </c>
      <c r="C233" s="2" t="s">
        <v>585</v>
      </c>
      <c r="D233" s="385" t="s">
        <v>586</v>
      </c>
      <c r="E233" s="385" t="s">
        <v>587</v>
      </c>
      <c r="F233" s="385" t="s">
        <v>588</v>
      </c>
      <c r="G233" s="381" t="s">
        <v>5</v>
      </c>
      <c r="H233" s="381"/>
      <c r="I233" s="381"/>
      <c r="J233" s="381"/>
      <c r="K233" s="381"/>
      <c r="L233" s="381"/>
      <c r="M233" s="382" t="s">
        <v>5408</v>
      </c>
    </row>
    <row r="234" spans="1:13" s="1" customFormat="1" ht="30" customHeight="1">
      <c r="A234" s="371"/>
      <c r="B234" s="381"/>
      <c r="C234" s="2" t="s">
        <v>589</v>
      </c>
      <c r="D234" s="385"/>
      <c r="E234" s="385"/>
      <c r="F234" s="385"/>
      <c r="G234" s="381"/>
      <c r="H234" s="381"/>
      <c r="I234" s="381"/>
      <c r="J234" s="381"/>
      <c r="K234" s="381"/>
      <c r="L234" s="381"/>
      <c r="M234" s="383"/>
    </row>
    <row r="235" spans="1:13" ht="30" customHeight="1">
      <c r="A235" s="370" t="s">
        <v>5260</v>
      </c>
      <c r="B235" s="381" t="s">
        <v>590</v>
      </c>
      <c r="C235" s="21" t="s">
        <v>591</v>
      </c>
      <c r="D235" s="384" t="s">
        <v>592</v>
      </c>
      <c r="E235" s="385" t="s">
        <v>593</v>
      </c>
      <c r="F235" s="413" t="s">
        <v>594</v>
      </c>
      <c r="G235" s="381" t="s">
        <v>5</v>
      </c>
      <c r="H235" s="381"/>
      <c r="I235" s="381"/>
      <c r="J235" s="381"/>
      <c r="K235" s="381"/>
      <c r="L235" s="381"/>
      <c r="M235" s="382" t="s">
        <v>5422</v>
      </c>
    </row>
    <row r="236" spans="1:13" ht="30" customHeight="1">
      <c r="A236" s="371"/>
      <c r="B236" s="381"/>
      <c r="C236" s="2" t="s">
        <v>595</v>
      </c>
      <c r="D236" s="384"/>
      <c r="E236" s="385"/>
      <c r="F236" s="414"/>
      <c r="G236" s="381"/>
      <c r="H236" s="381"/>
      <c r="I236" s="381"/>
      <c r="J236" s="381"/>
      <c r="K236" s="381"/>
      <c r="L236" s="381"/>
      <c r="M236" s="383"/>
    </row>
    <row r="237" spans="1:13" ht="30" customHeight="1">
      <c r="A237" s="370" t="s">
        <v>5260</v>
      </c>
      <c r="B237" s="381" t="s">
        <v>590</v>
      </c>
      <c r="C237" s="21" t="s">
        <v>596</v>
      </c>
      <c r="D237" s="384" t="s">
        <v>597</v>
      </c>
      <c r="E237" s="385" t="s">
        <v>598</v>
      </c>
      <c r="F237" s="413" t="s">
        <v>599</v>
      </c>
      <c r="G237" s="381" t="s">
        <v>5</v>
      </c>
      <c r="H237" s="381"/>
      <c r="I237" s="381"/>
      <c r="J237" s="381"/>
      <c r="K237" s="381"/>
      <c r="L237" s="381"/>
      <c r="M237" s="382" t="s">
        <v>5422</v>
      </c>
    </row>
    <row r="238" spans="1:13" ht="30" customHeight="1">
      <c r="A238" s="371"/>
      <c r="B238" s="381"/>
      <c r="C238" s="2" t="s">
        <v>600</v>
      </c>
      <c r="D238" s="384"/>
      <c r="E238" s="385"/>
      <c r="F238" s="414"/>
      <c r="G238" s="381"/>
      <c r="H238" s="381"/>
      <c r="I238" s="381"/>
      <c r="J238" s="381"/>
      <c r="K238" s="381"/>
      <c r="L238" s="381"/>
      <c r="M238" s="383"/>
    </row>
    <row r="239" spans="1:13" ht="30" customHeight="1">
      <c r="A239" s="370" t="s">
        <v>5260</v>
      </c>
      <c r="B239" s="381" t="s">
        <v>601</v>
      </c>
      <c r="C239" s="21" t="s">
        <v>602</v>
      </c>
      <c r="D239" s="415" t="s">
        <v>603</v>
      </c>
      <c r="E239" s="385" t="s">
        <v>604</v>
      </c>
      <c r="F239" s="393" t="s">
        <v>605</v>
      </c>
      <c r="G239" s="381" t="s">
        <v>5</v>
      </c>
      <c r="H239" s="381"/>
      <c r="I239" s="381"/>
      <c r="J239" s="381"/>
      <c r="K239" s="381"/>
      <c r="L239" s="381"/>
      <c r="M239" s="382" t="s">
        <v>5423</v>
      </c>
    </row>
    <row r="240" spans="1:13" ht="30" customHeight="1">
      <c r="A240" s="371"/>
      <c r="B240" s="381"/>
      <c r="C240" s="2" t="s">
        <v>606</v>
      </c>
      <c r="D240" s="384"/>
      <c r="E240" s="385"/>
      <c r="F240" s="385"/>
      <c r="G240" s="381"/>
      <c r="H240" s="381"/>
      <c r="I240" s="381"/>
      <c r="J240" s="381"/>
      <c r="K240" s="381"/>
      <c r="L240" s="381"/>
      <c r="M240" s="383"/>
    </row>
    <row r="241" spans="1:13" ht="30" customHeight="1">
      <c r="A241" s="370" t="s">
        <v>5260</v>
      </c>
      <c r="B241" s="381" t="s">
        <v>601</v>
      </c>
      <c r="C241" s="2" t="s">
        <v>607</v>
      </c>
      <c r="D241" s="384" t="s">
        <v>608</v>
      </c>
      <c r="E241" s="385" t="s">
        <v>609</v>
      </c>
      <c r="F241" s="393" t="s">
        <v>610</v>
      </c>
      <c r="G241" s="381" t="s">
        <v>5</v>
      </c>
      <c r="H241" s="381"/>
      <c r="I241" s="381"/>
      <c r="J241" s="381"/>
      <c r="K241" s="381"/>
      <c r="L241" s="381"/>
      <c r="M241" s="382" t="s">
        <v>5423</v>
      </c>
    </row>
    <row r="242" spans="1:13" ht="30" customHeight="1">
      <c r="A242" s="371"/>
      <c r="B242" s="381"/>
      <c r="C242" s="2" t="s">
        <v>611</v>
      </c>
      <c r="D242" s="384"/>
      <c r="E242" s="385"/>
      <c r="F242" s="385"/>
      <c r="G242" s="381"/>
      <c r="H242" s="381"/>
      <c r="I242" s="381"/>
      <c r="J242" s="381"/>
      <c r="K242" s="381"/>
      <c r="L242" s="381"/>
      <c r="M242" s="383"/>
    </row>
    <row r="243" spans="1:13" ht="30" customHeight="1">
      <c r="A243" s="370" t="s">
        <v>5260</v>
      </c>
      <c r="B243" s="381" t="s">
        <v>601</v>
      </c>
      <c r="C243" s="21" t="s">
        <v>612</v>
      </c>
      <c r="D243" s="384" t="s">
        <v>613</v>
      </c>
      <c r="E243" s="385" t="s">
        <v>614</v>
      </c>
      <c r="F243" s="393" t="s">
        <v>615</v>
      </c>
      <c r="G243" s="381" t="s">
        <v>5</v>
      </c>
      <c r="H243" s="381"/>
      <c r="I243" s="381"/>
      <c r="J243" s="381"/>
      <c r="K243" s="381"/>
      <c r="L243" s="381"/>
      <c r="M243" s="382" t="s">
        <v>5423</v>
      </c>
    </row>
    <row r="244" spans="1:13" ht="30" customHeight="1">
      <c r="A244" s="371"/>
      <c r="B244" s="381"/>
      <c r="C244" s="2" t="s">
        <v>616</v>
      </c>
      <c r="D244" s="384"/>
      <c r="E244" s="385"/>
      <c r="F244" s="385"/>
      <c r="G244" s="381"/>
      <c r="H244" s="381"/>
      <c r="I244" s="381"/>
      <c r="J244" s="381"/>
      <c r="K244" s="381"/>
      <c r="L244" s="381"/>
      <c r="M244" s="383"/>
    </row>
    <row r="245" spans="1:13" ht="30" customHeight="1">
      <c r="A245" s="370" t="s">
        <v>5260</v>
      </c>
      <c r="B245" s="381" t="s">
        <v>601</v>
      </c>
      <c r="C245" s="21" t="s">
        <v>617</v>
      </c>
      <c r="D245" s="384" t="s">
        <v>618</v>
      </c>
      <c r="E245" s="385" t="s">
        <v>619</v>
      </c>
      <c r="F245" s="393" t="s">
        <v>620</v>
      </c>
      <c r="G245" s="381" t="s">
        <v>5</v>
      </c>
      <c r="H245" s="381"/>
      <c r="I245" s="381"/>
      <c r="J245" s="381"/>
      <c r="K245" s="381"/>
      <c r="L245" s="381"/>
      <c r="M245" s="382" t="s">
        <v>5423</v>
      </c>
    </row>
    <row r="246" spans="1:13" ht="30" customHeight="1">
      <c r="A246" s="371"/>
      <c r="B246" s="381"/>
      <c r="C246" s="2" t="s">
        <v>621</v>
      </c>
      <c r="D246" s="384"/>
      <c r="E246" s="385"/>
      <c r="F246" s="385"/>
      <c r="G246" s="381"/>
      <c r="H246" s="381"/>
      <c r="I246" s="381"/>
      <c r="J246" s="381"/>
      <c r="K246" s="381"/>
      <c r="L246" s="381"/>
      <c r="M246" s="383"/>
    </row>
    <row r="247" spans="1:13" ht="30" customHeight="1">
      <c r="A247" s="370" t="s">
        <v>5260</v>
      </c>
      <c r="B247" s="381" t="s">
        <v>601</v>
      </c>
      <c r="C247" s="2" t="s">
        <v>622</v>
      </c>
      <c r="D247" s="384" t="s">
        <v>623</v>
      </c>
      <c r="E247" s="385" t="s">
        <v>624</v>
      </c>
      <c r="F247" s="393" t="s">
        <v>625</v>
      </c>
      <c r="G247" s="381" t="s">
        <v>5</v>
      </c>
      <c r="H247" s="381"/>
      <c r="I247" s="381"/>
      <c r="J247" s="381"/>
      <c r="K247" s="381"/>
      <c r="L247" s="381"/>
      <c r="M247" s="382" t="s">
        <v>5423</v>
      </c>
    </row>
    <row r="248" spans="1:13" ht="30" customHeight="1">
      <c r="A248" s="371"/>
      <c r="B248" s="381"/>
      <c r="C248" s="2" t="s">
        <v>626</v>
      </c>
      <c r="D248" s="384"/>
      <c r="E248" s="385"/>
      <c r="F248" s="385"/>
      <c r="G248" s="381"/>
      <c r="H248" s="381"/>
      <c r="I248" s="381"/>
      <c r="J248" s="381"/>
      <c r="K248" s="381"/>
      <c r="L248" s="381"/>
      <c r="M248" s="383"/>
    </row>
    <row r="249" spans="1:13" ht="30" customHeight="1">
      <c r="A249" s="370" t="s">
        <v>5260</v>
      </c>
      <c r="B249" s="381" t="s">
        <v>601</v>
      </c>
      <c r="C249" s="2" t="s">
        <v>627</v>
      </c>
      <c r="D249" s="384" t="s">
        <v>628</v>
      </c>
      <c r="E249" s="385" t="s">
        <v>629</v>
      </c>
      <c r="F249" s="393" t="s">
        <v>630</v>
      </c>
      <c r="G249" s="381" t="s">
        <v>5</v>
      </c>
      <c r="H249" s="381"/>
      <c r="I249" s="381"/>
      <c r="J249" s="381"/>
      <c r="K249" s="381"/>
      <c r="L249" s="381"/>
      <c r="M249" s="382" t="s">
        <v>5423</v>
      </c>
    </row>
    <row r="250" spans="1:13" ht="30" customHeight="1">
      <c r="A250" s="371"/>
      <c r="B250" s="381"/>
      <c r="C250" s="2" t="s">
        <v>631</v>
      </c>
      <c r="D250" s="384"/>
      <c r="E250" s="385"/>
      <c r="F250" s="385"/>
      <c r="G250" s="381"/>
      <c r="H250" s="381"/>
      <c r="I250" s="381"/>
      <c r="J250" s="381"/>
      <c r="K250" s="381"/>
      <c r="L250" s="381"/>
      <c r="M250" s="383"/>
    </row>
    <row r="251" spans="1:13" ht="30" customHeight="1">
      <c r="A251" s="370" t="s">
        <v>5260</v>
      </c>
      <c r="B251" s="381" t="s">
        <v>601</v>
      </c>
      <c r="C251" s="21" t="s">
        <v>632</v>
      </c>
      <c r="D251" s="384" t="s">
        <v>633</v>
      </c>
      <c r="E251" s="385" t="s">
        <v>634</v>
      </c>
      <c r="F251" s="393" t="s">
        <v>635</v>
      </c>
      <c r="G251" s="381" t="s">
        <v>5</v>
      </c>
      <c r="H251" s="381"/>
      <c r="I251" s="381"/>
      <c r="J251" s="381"/>
      <c r="K251" s="381"/>
      <c r="L251" s="381"/>
      <c r="M251" s="382" t="s">
        <v>5423</v>
      </c>
    </row>
    <row r="252" spans="1:13" ht="30" customHeight="1">
      <c r="A252" s="371"/>
      <c r="B252" s="381"/>
      <c r="C252" s="2" t="s">
        <v>636</v>
      </c>
      <c r="D252" s="384"/>
      <c r="E252" s="385"/>
      <c r="F252" s="385"/>
      <c r="G252" s="381"/>
      <c r="H252" s="381"/>
      <c r="I252" s="381"/>
      <c r="J252" s="381"/>
      <c r="K252" s="381"/>
      <c r="L252" s="381"/>
      <c r="M252" s="383"/>
    </row>
    <row r="253" spans="1:13" ht="30" customHeight="1">
      <c r="A253" s="370" t="s">
        <v>5260</v>
      </c>
      <c r="B253" s="381" t="s">
        <v>601</v>
      </c>
      <c r="C253" s="21" t="s">
        <v>637</v>
      </c>
      <c r="D253" s="384" t="s">
        <v>638</v>
      </c>
      <c r="E253" s="385" t="s">
        <v>639</v>
      </c>
      <c r="F253" s="393" t="s">
        <v>640</v>
      </c>
      <c r="G253" s="381" t="s">
        <v>5</v>
      </c>
      <c r="H253" s="381"/>
      <c r="I253" s="381"/>
      <c r="J253" s="381"/>
      <c r="K253" s="381"/>
      <c r="L253" s="381"/>
      <c r="M253" s="382" t="s">
        <v>5423</v>
      </c>
    </row>
    <row r="254" spans="1:13" ht="30" customHeight="1">
      <c r="A254" s="371"/>
      <c r="B254" s="381"/>
      <c r="C254" s="2" t="s">
        <v>641</v>
      </c>
      <c r="D254" s="384"/>
      <c r="E254" s="385"/>
      <c r="F254" s="385"/>
      <c r="G254" s="381"/>
      <c r="H254" s="381"/>
      <c r="I254" s="381"/>
      <c r="J254" s="381"/>
      <c r="K254" s="381"/>
      <c r="L254" s="381"/>
      <c r="M254" s="383"/>
    </row>
    <row r="255" spans="1:13" ht="30" customHeight="1">
      <c r="A255" s="370" t="s">
        <v>5260</v>
      </c>
      <c r="B255" s="381" t="s">
        <v>601</v>
      </c>
      <c r="C255" s="21" t="s">
        <v>642</v>
      </c>
      <c r="D255" s="384" t="s">
        <v>643</v>
      </c>
      <c r="E255" s="385" t="s">
        <v>644</v>
      </c>
      <c r="F255" s="393" t="s">
        <v>645</v>
      </c>
      <c r="G255" s="381" t="s">
        <v>5</v>
      </c>
      <c r="H255" s="381"/>
      <c r="I255" s="381"/>
      <c r="J255" s="381"/>
      <c r="K255" s="381"/>
      <c r="L255" s="381"/>
      <c r="M255" s="382" t="s">
        <v>5423</v>
      </c>
    </row>
    <row r="256" spans="1:13" ht="30" customHeight="1">
      <c r="A256" s="371"/>
      <c r="B256" s="381"/>
      <c r="C256" s="2" t="s">
        <v>646</v>
      </c>
      <c r="D256" s="384"/>
      <c r="E256" s="385"/>
      <c r="F256" s="385"/>
      <c r="G256" s="381"/>
      <c r="H256" s="381"/>
      <c r="I256" s="381"/>
      <c r="J256" s="381"/>
      <c r="K256" s="381"/>
      <c r="L256" s="381"/>
      <c r="M256" s="383"/>
    </row>
    <row r="257" spans="1:13" ht="30" customHeight="1">
      <c r="A257" s="370" t="s">
        <v>5260</v>
      </c>
      <c r="B257" s="381" t="s">
        <v>601</v>
      </c>
      <c r="C257" s="2" t="s">
        <v>647</v>
      </c>
      <c r="D257" s="384" t="s">
        <v>648</v>
      </c>
      <c r="E257" s="385" t="s">
        <v>649</v>
      </c>
      <c r="F257" s="393" t="s">
        <v>650</v>
      </c>
      <c r="G257" s="381" t="s">
        <v>5</v>
      </c>
      <c r="H257" s="381"/>
      <c r="I257" s="381"/>
      <c r="J257" s="381"/>
      <c r="K257" s="381"/>
      <c r="L257" s="381"/>
      <c r="M257" s="382" t="s">
        <v>5423</v>
      </c>
    </row>
    <row r="258" spans="1:13" ht="30" customHeight="1">
      <c r="A258" s="371"/>
      <c r="B258" s="381"/>
      <c r="C258" s="2" t="s">
        <v>651</v>
      </c>
      <c r="D258" s="384"/>
      <c r="E258" s="385"/>
      <c r="F258" s="385"/>
      <c r="G258" s="381"/>
      <c r="H258" s="381"/>
      <c r="I258" s="381"/>
      <c r="J258" s="381"/>
      <c r="K258" s="381"/>
      <c r="L258" s="381"/>
      <c r="M258" s="383"/>
    </row>
    <row r="259" spans="1:13" ht="30" customHeight="1">
      <c r="A259" s="370" t="s">
        <v>5260</v>
      </c>
      <c r="B259" s="381" t="s">
        <v>601</v>
      </c>
      <c r="C259" s="2" t="s">
        <v>652</v>
      </c>
      <c r="D259" s="384" t="s">
        <v>653</v>
      </c>
      <c r="E259" s="385" t="s">
        <v>654</v>
      </c>
      <c r="F259" s="393" t="s">
        <v>655</v>
      </c>
      <c r="G259" s="381" t="s">
        <v>5</v>
      </c>
      <c r="H259" s="381"/>
      <c r="I259" s="381"/>
      <c r="J259" s="381"/>
      <c r="K259" s="381"/>
      <c r="L259" s="381"/>
      <c r="M259" s="382" t="s">
        <v>5423</v>
      </c>
    </row>
    <row r="260" spans="1:13" ht="30" customHeight="1">
      <c r="A260" s="371"/>
      <c r="B260" s="381"/>
      <c r="C260" s="2" t="s">
        <v>656</v>
      </c>
      <c r="D260" s="384"/>
      <c r="E260" s="385"/>
      <c r="F260" s="385"/>
      <c r="G260" s="381"/>
      <c r="H260" s="381"/>
      <c r="I260" s="381"/>
      <c r="J260" s="381"/>
      <c r="K260" s="381"/>
      <c r="L260" s="381"/>
      <c r="M260" s="383"/>
    </row>
    <row r="261" spans="1:13" ht="30" customHeight="1">
      <c r="A261" s="370" t="s">
        <v>5260</v>
      </c>
      <c r="B261" s="381" t="s">
        <v>601</v>
      </c>
      <c r="C261" s="21" t="s">
        <v>657</v>
      </c>
      <c r="D261" s="384" t="s">
        <v>658</v>
      </c>
      <c r="E261" s="385" t="s">
        <v>659</v>
      </c>
      <c r="F261" s="393" t="s">
        <v>660</v>
      </c>
      <c r="G261" s="381" t="s">
        <v>5</v>
      </c>
      <c r="H261" s="381"/>
      <c r="I261" s="381"/>
      <c r="J261" s="381"/>
      <c r="K261" s="381"/>
      <c r="L261" s="381"/>
      <c r="M261" s="382" t="s">
        <v>5423</v>
      </c>
    </row>
    <row r="262" spans="1:13" ht="30" customHeight="1">
      <c r="A262" s="371"/>
      <c r="B262" s="381"/>
      <c r="C262" s="2" t="s">
        <v>661</v>
      </c>
      <c r="D262" s="384"/>
      <c r="E262" s="385"/>
      <c r="F262" s="385"/>
      <c r="G262" s="381"/>
      <c r="H262" s="381"/>
      <c r="I262" s="381"/>
      <c r="J262" s="381"/>
      <c r="K262" s="381"/>
      <c r="L262" s="381"/>
      <c r="M262" s="383"/>
    </row>
    <row r="263" spans="1:13" ht="30" customHeight="1">
      <c r="A263" s="370" t="s">
        <v>5260</v>
      </c>
      <c r="B263" s="381" t="s">
        <v>601</v>
      </c>
      <c r="C263" s="2" t="s">
        <v>662</v>
      </c>
      <c r="D263" s="384" t="s">
        <v>663</v>
      </c>
      <c r="E263" s="385" t="s">
        <v>664</v>
      </c>
      <c r="F263" s="393" t="s">
        <v>665</v>
      </c>
      <c r="G263" s="381" t="s">
        <v>5</v>
      </c>
      <c r="H263" s="381"/>
      <c r="I263" s="381"/>
      <c r="J263" s="381"/>
      <c r="K263" s="381"/>
      <c r="L263" s="381"/>
      <c r="M263" s="382" t="s">
        <v>5423</v>
      </c>
    </row>
    <row r="264" spans="1:13" ht="30" customHeight="1">
      <c r="A264" s="371"/>
      <c r="B264" s="381"/>
      <c r="C264" s="2" t="s">
        <v>666</v>
      </c>
      <c r="D264" s="384"/>
      <c r="E264" s="385"/>
      <c r="F264" s="385"/>
      <c r="G264" s="381"/>
      <c r="H264" s="381"/>
      <c r="I264" s="381"/>
      <c r="J264" s="381"/>
      <c r="K264" s="381"/>
      <c r="L264" s="381"/>
      <c r="M264" s="383"/>
    </row>
    <row r="265" spans="1:13" ht="30" customHeight="1">
      <c r="A265" s="370" t="s">
        <v>5260</v>
      </c>
      <c r="B265" s="381" t="s">
        <v>601</v>
      </c>
      <c r="C265" s="2" t="s">
        <v>667</v>
      </c>
      <c r="D265" s="384" t="s">
        <v>668</v>
      </c>
      <c r="E265" s="385" t="s">
        <v>669</v>
      </c>
      <c r="F265" s="393" t="s">
        <v>670</v>
      </c>
      <c r="G265" s="381" t="s">
        <v>5</v>
      </c>
      <c r="H265" s="381"/>
      <c r="I265" s="381"/>
      <c r="J265" s="381"/>
      <c r="K265" s="381"/>
      <c r="L265" s="381"/>
      <c r="M265" s="382" t="s">
        <v>5423</v>
      </c>
    </row>
    <row r="266" spans="1:13" ht="30" customHeight="1">
      <c r="A266" s="371"/>
      <c r="B266" s="381"/>
      <c r="C266" s="2" t="s">
        <v>671</v>
      </c>
      <c r="D266" s="384"/>
      <c r="E266" s="385"/>
      <c r="F266" s="385"/>
      <c r="G266" s="381"/>
      <c r="H266" s="381"/>
      <c r="I266" s="381"/>
      <c r="J266" s="381"/>
      <c r="K266" s="381"/>
      <c r="L266" s="381"/>
      <c r="M266" s="383"/>
    </row>
    <row r="267" spans="1:13" ht="30" customHeight="1">
      <c r="A267" s="370" t="s">
        <v>5260</v>
      </c>
      <c r="B267" s="381" t="s">
        <v>601</v>
      </c>
      <c r="C267" s="21" t="s">
        <v>672</v>
      </c>
      <c r="D267" s="384" t="s">
        <v>673</v>
      </c>
      <c r="E267" s="385" t="s">
        <v>674</v>
      </c>
      <c r="F267" s="393" t="s">
        <v>675</v>
      </c>
      <c r="G267" s="381" t="s">
        <v>5</v>
      </c>
      <c r="H267" s="381"/>
      <c r="I267" s="381"/>
      <c r="J267" s="381"/>
      <c r="K267" s="381"/>
      <c r="L267" s="381"/>
      <c r="M267" s="382" t="s">
        <v>5423</v>
      </c>
    </row>
    <row r="268" spans="1:13" ht="30" customHeight="1">
      <c r="A268" s="371"/>
      <c r="B268" s="381"/>
      <c r="C268" s="2" t="s">
        <v>676</v>
      </c>
      <c r="D268" s="384"/>
      <c r="E268" s="385"/>
      <c r="F268" s="385"/>
      <c r="G268" s="381"/>
      <c r="H268" s="381"/>
      <c r="I268" s="381"/>
      <c r="J268" s="381"/>
      <c r="K268" s="381"/>
      <c r="L268" s="381"/>
      <c r="M268" s="383"/>
    </row>
    <row r="269" spans="1:13" ht="30" customHeight="1">
      <c r="A269" s="370" t="s">
        <v>5260</v>
      </c>
      <c r="B269" s="381" t="s">
        <v>601</v>
      </c>
      <c r="C269" s="2" t="s">
        <v>677</v>
      </c>
      <c r="D269" s="384" t="s">
        <v>678</v>
      </c>
      <c r="E269" s="385" t="s">
        <v>679</v>
      </c>
      <c r="F269" s="393" t="s">
        <v>680</v>
      </c>
      <c r="G269" s="381" t="s">
        <v>5</v>
      </c>
      <c r="H269" s="381"/>
      <c r="I269" s="381"/>
      <c r="J269" s="381"/>
      <c r="K269" s="381"/>
      <c r="L269" s="381"/>
      <c r="M269" s="382" t="s">
        <v>5423</v>
      </c>
    </row>
    <row r="270" spans="1:13" ht="30" customHeight="1">
      <c r="A270" s="371"/>
      <c r="B270" s="381"/>
      <c r="C270" s="2" t="s">
        <v>681</v>
      </c>
      <c r="D270" s="384"/>
      <c r="E270" s="385"/>
      <c r="F270" s="385"/>
      <c r="G270" s="381"/>
      <c r="H270" s="381"/>
      <c r="I270" s="381"/>
      <c r="J270" s="381"/>
      <c r="K270" s="381"/>
      <c r="L270" s="381"/>
      <c r="M270" s="383"/>
    </row>
    <row r="271" spans="1:13" ht="30" customHeight="1">
      <c r="A271" s="370" t="s">
        <v>5260</v>
      </c>
      <c r="B271" s="381" t="s">
        <v>601</v>
      </c>
      <c r="C271" s="21" t="s">
        <v>682</v>
      </c>
      <c r="D271" s="384" t="s">
        <v>683</v>
      </c>
      <c r="E271" s="385" t="s">
        <v>684</v>
      </c>
      <c r="F271" s="393" t="s">
        <v>685</v>
      </c>
      <c r="G271" s="381" t="s">
        <v>5</v>
      </c>
      <c r="H271" s="381"/>
      <c r="I271" s="381"/>
      <c r="J271" s="381"/>
      <c r="K271" s="381"/>
      <c r="L271" s="381"/>
      <c r="M271" s="382" t="s">
        <v>5423</v>
      </c>
    </row>
    <row r="272" spans="1:13" ht="30" customHeight="1">
      <c r="A272" s="371"/>
      <c r="B272" s="381"/>
      <c r="C272" s="2" t="s">
        <v>686</v>
      </c>
      <c r="D272" s="384"/>
      <c r="E272" s="385"/>
      <c r="F272" s="385"/>
      <c r="G272" s="381"/>
      <c r="H272" s="381"/>
      <c r="I272" s="381"/>
      <c r="J272" s="381"/>
      <c r="K272" s="381"/>
      <c r="L272" s="381"/>
      <c r="M272" s="383"/>
    </row>
    <row r="273" spans="1:13" ht="30" customHeight="1">
      <c r="A273" s="370" t="s">
        <v>5260</v>
      </c>
      <c r="B273" s="381" t="s">
        <v>601</v>
      </c>
      <c r="C273" s="2" t="s">
        <v>687</v>
      </c>
      <c r="D273" s="384" t="s">
        <v>688</v>
      </c>
      <c r="E273" s="385" t="s">
        <v>689</v>
      </c>
      <c r="F273" s="393" t="s">
        <v>690</v>
      </c>
      <c r="G273" s="381" t="s">
        <v>5</v>
      </c>
      <c r="H273" s="381"/>
      <c r="I273" s="381"/>
      <c r="J273" s="381"/>
      <c r="K273" s="381"/>
      <c r="L273" s="381"/>
      <c r="M273" s="382" t="s">
        <v>5423</v>
      </c>
    </row>
    <row r="274" spans="1:13" ht="30" customHeight="1">
      <c r="A274" s="371"/>
      <c r="B274" s="381"/>
      <c r="C274" s="2" t="s">
        <v>691</v>
      </c>
      <c r="D274" s="384"/>
      <c r="E274" s="385"/>
      <c r="F274" s="385"/>
      <c r="G274" s="381"/>
      <c r="H274" s="381"/>
      <c r="I274" s="381"/>
      <c r="J274" s="381"/>
      <c r="K274" s="381"/>
      <c r="L274" s="381"/>
      <c r="M274" s="383"/>
    </row>
    <row r="275" spans="1:13" ht="30" customHeight="1">
      <c r="A275" s="370" t="s">
        <v>5260</v>
      </c>
      <c r="B275" s="381" t="s">
        <v>601</v>
      </c>
      <c r="C275" s="2" t="s">
        <v>692</v>
      </c>
      <c r="D275" s="384" t="s">
        <v>693</v>
      </c>
      <c r="E275" s="385" t="s">
        <v>694</v>
      </c>
      <c r="F275" s="393" t="s">
        <v>695</v>
      </c>
      <c r="G275" s="381" t="s">
        <v>5</v>
      </c>
      <c r="H275" s="381"/>
      <c r="I275" s="381"/>
      <c r="J275" s="381"/>
      <c r="K275" s="381"/>
      <c r="L275" s="381"/>
      <c r="M275" s="382" t="s">
        <v>5423</v>
      </c>
    </row>
    <row r="276" spans="1:13" ht="30" customHeight="1">
      <c r="A276" s="371"/>
      <c r="B276" s="381"/>
      <c r="C276" s="2" t="s">
        <v>696</v>
      </c>
      <c r="D276" s="384"/>
      <c r="E276" s="385"/>
      <c r="F276" s="385"/>
      <c r="G276" s="381"/>
      <c r="H276" s="381"/>
      <c r="I276" s="381"/>
      <c r="J276" s="381"/>
      <c r="K276" s="381"/>
      <c r="L276" s="381"/>
      <c r="M276" s="383"/>
    </row>
    <row r="277" spans="1:13" ht="30" customHeight="1">
      <c r="A277" s="370" t="s">
        <v>5260</v>
      </c>
      <c r="B277" s="381" t="s">
        <v>601</v>
      </c>
      <c r="C277" s="21" t="s">
        <v>697</v>
      </c>
      <c r="D277" s="384" t="s">
        <v>698</v>
      </c>
      <c r="E277" s="385" t="s">
        <v>699</v>
      </c>
      <c r="F277" s="393" t="s">
        <v>700</v>
      </c>
      <c r="G277" s="381" t="s">
        <v>5</v>
      </c>
      <c r="H277" s="381"/>
      <c r="I277" s="381"/>
      <c r="J277" s="381"/>
      <c r="K277" s="381"/>
      <c r="L277" s="381"/>
      <c r="M277" s="382" t="s">
        <v>5423</v>
      </c>
    </row>
    <row r="278" spans="1:13" ht="30" customHeight="1">
      <c r="A278" s="371"/>
      <c r="B278" s="381"/>
      <c r="C278" s="2" t="s">
        <v>701</v>
      </c>
      <c r="D278" s="384"/>
      <c r="E278" s="385"/>
      <c r="F278" s="385"/>
      <c r="G278" s="381"/>
      <c r="H278" s="381"/>
      <c r="I278" s="381"/>
      <c r="J278" s="381"/>
      <c r="K278" s="381"/>
      <c r="L278" s="381"/>
      <c r="M278" s="383"/>
    </row>
    <row r="279" spans="1:13" ht="30" customHeight="1">
      <c r="A279" s="370" t="s">
        <v>5260</v>
      </c>
      <c r="B279" s="381" t="s">
        <v>601</v>
      </c>
      <c r="C279" s="2" t="s">
        <v>702</v>
      </c>
      <c r="D279" s="384" t="s">
        <v>703</v>
      </c>
      <c r="E279" s="385" t="s">
        <v>704</v>
      </c>
      <c r="F279" s="393" t="s">
        <v>705</v>
      </c>
      <c r="G279" s="381" t="s">
        <v>5</v>
      </c>
      <c r="H279" s="381"/>
      <c r="I279" s="381"/>
      <c r="J279" s="381"/>
      <c r="K279" s="381"/>
      <c r="L279" s="381"/>
      <c r="M279" s="382" t="s">
        <v>5423</v>
      </c>
    </row>
    <row r="280" spans="1:13" ht="30" customHeight="1">
      <c r="A280" s="371"/>
      <c r="B280" s="381"/>
      <c r="C280" s="2" t="s">
        <v>706</v>
      </c>
      <c r="D280" s="384"/>
      <c r="E280" s="385"/>
      <c r="F280" s="385"/>
      <c r="G280" s="381"/>
      <c r="H280" s="381"/>
      <c r="I280" s="381"/>
      <c r="J280" s="381"/>
      <c r="K280" s="381"/>
      <c r="L280" s="381"/>
      <c r="M280" s="383"/>
    </row>
    <row r="281" spans="1:13" ht="30" customHeight="1">
      <c r="A281" s="370" t="s">
        <v>5260</v>
      </c>
      <c r="B281" s="381" t="s">
        <v>601</v>
      </c>
      <c r="C281" s="2" t="s">
        <v>707</v>
      </c>
      <c r="D281" s="384" t="s">
        <v>708</v>
      </c>
      <c r="E281" s="385" t="s">
        <v>709</v>
      </c>
      <c r="F281" s="393" t="s">
        <v>710</v>
      </c>
      <c r="G281" s="381" t="s">
        <v>5</v>
      </c>
      <c r="H281" s="381"/>
      <c r="I281" s="381"/>
      <c r="J281" s="381"/>
      <c r="K281" s="381"/>
      <c r="L281" s="381"/>
      <c r="M281" s="382" t="s">
        <v>5423</v>
      </c>
    </row>
    <row r="282" spans="1:13" ht="30" customHeight="1">
      <c r="A282" s="371"/>
      <c r="B282" s="381"/>
      <c r="C282" s="2" t="s">
        <v>711</v>
      </c>
      <c r="D282" s="384"/>
      <c r="E282" s="385"/>
      <c r="F282" s="385"/>
      <c r="G282" s="381"/>
      <c r="H282" s="381"/>
      <c r="I282" s="381"/>
      <c r="J282" s="381"/>
      <c r="K282" s="381"/>
      <c r="L282" s="381"/>
      <c r="M282" s="383"/>
    </row>
    <row r="283" spans="1:13" ht="30" customHeight="1">
      <c r="A283" s="370" t="s">
        <v>5260</v>
      </c>
      <c r="B283" s="381" t="s">
        <v>601</v>
      </c>
      <c r="C283" s="21" t="s">
        <v>712</v>
      </c>
      <c r="D283" s="384" t="s">
        <v>713</v>
      </c>
      <c r="E283" s="385" t="s">
        <v>714</v>
      </c>
      <c r="F283" s="393" t="s">
        <v>715</v>
      </c>
      <c r="G283" s="381" t="s">
        <v>5</v>
      </c>
      <c r="H283" s="381"/>
      <c r="I283" s="381"/>
      <c r="J283" s="381"/>
      <c r="K283" s="381"/>
      <c r="L283" s="381"/>
      <c r="M283" s="382" t="s">
        <v>5423</v>
      </c>
    </row>
    <row r="284" spans="1:13" ht="30" customHeight="1">
      <c r="A284" s="371"/>
      <c r="B284" s="381"/>
      <c r="C284" s="2" t="s">
        <v>716</v>
      </c>
      <c r="D284" s="384"/>
      <c r="E284" s="385"/>
      <c r="F284" s="385"/>
      <c r="G284" s="381"/>
      <c r="H284" s="381"/>
      <c r="I284" s="381"/>
      <c r="J284" s="381"/>
      <c r="K284" s="381"/>
      <c r="L284" s="381"/>
      <c r="M284" s="383"/>
    </row>
    <row r="285" spans="1:13" ht="30" customHeight="1">
      <c r="A285" s="370" t="s">
        <v>5260</v>
      </c>
      <c r="B285" s="381" t="s">
        <v>601</v>
      </c>
      <c r="C285" s="2" t="s">
        <v>717</v>
      </c>
      <c r="D285" s="384" t="s">
        <v>718</v>
      </c>
      <c r="E285" s="385" t="s">
        <v>719</v>
      </c>
      <c r="F285" s="393" t="s">
        <v>720</v>
      </c>
      <c r="G285" s="381" t="s">
        <v>5</v>
      </c>
      <c r="H285" s="381"/>
      <c r="I285" s="381"/>
      <c r="J285" s="381"/>
      <c r="K285" s="381"/>
      <c r="L285" s="381"/>
      <c r="M285" s="382" t="s">
        <v>5423</v>
      </c>
    </row>
    <row r="286" spans="1:13" ht="30" customHeight="1">
      <c r="A286" s="371"/>
      <c r="B286" s="381"/>
      <c r="C286" s="2" t="s">
        <v>721</v>
      </c>
      <c r="D286" s="384"/>
      <c r="E286" s="385"/>
      <c r="F286" s="385"/>
      <c r="G286" s="381"/>
      <c r="H286" s="381"/>
      <c r="I286" s="381"/>
      <c r="J286" s="381"/>
      <c r="K286" s="381"/>
      <c r="L286" s="381"/>
      <c r="M286" s="383"/>
    </row>
    <row r="287" spans="1:13" ht="30" customHeight="1">
      <c r="A287" s="370" t="s">
        <v>5260</v>
      </c>
      <c r="B287" s="381" t="s">
        <v>601</v>
      </c>
      <c r="C287" s="21" t="s">
        <v>722</v>
      </c>
      <c r="D287" s="384" t="s">
        <v>723</v>
      </c>
      <c r="E287" s="385" t="s">
        <v>724</v>
      </c>
      <c r="F287" s="393" t="s">
        <v>725</v>
      </c>
      <c r="G287" s="381" t="s">
        <v>5</v>
      </c>
      <c r="H287" s="381"/>
      <c r="I287" s="381"/>
      <c r="J287" s="381"/>
      <c r="K287" s="381"/>
      <c r="L287" s="381"/>
      <c r="M287" s="382" t="s">
        <v>5423</v>
      </c>
    </row>
    <row r="288" spans="1:13" ht="30" customHeight="1">
      <c r="A288" s="371"/>
      <c r="B288" s="381"/>
      <c r="C288" s="2" t="s">
        <v>726</v>
      </c>
      <c r="D288" s="384"/>
      <c r="E288" s="385"/>
      <c r="F288" s="385"/>
      <c r="G288" s="381"/>
      <c r="H288" s="381"/>
      <c r="I288" s="381"/>
      <c r="J288" s="381"/>
      <c r="K288" s="381"/>
      <c r="L288" s="381"/>
      <c r="M288" s="383"/>
    </row>
    <row r="289" spans="1:13" ht="30" customHeight="1">
      <c r="A289" s="370" t="s">
        <v>5261</v>
      </c>
      <c r="B289" s="381" t="s">
        <v>727</v>
      </c>
      <c r="C289" s="2" t="s">
        <v>728</v>
      </c>
      <c r="D289" s="384" t="s">
        <v>729</v>
      </c>
      <c r="E289" s="384" t="s">
        <v>730</v>
      </c>
      <c r="F289" s="386" t="s">
        <v>731</v>
      </c>
      <c r="G289" s="381" t="s">
        <v>5</v>
      </c>
      <c r="H289" s="381"/>
      <c r="I289" s="381"/>
      <c r="J289" s="381"/>
      <c r="K289" s="381"/>
      <c r="L289" s="381"/>
      <c r="M289" s="397" t="s">
        <v>5424</v>
      </c>
    </row>
    <row r="290" spans="1:13" ht="71.5" customHeight="1">
      <c r="A290" s="371"/>
      <c r="B290" s="381"/>
      <c r="C290" s="2" t="s">
        <v>732</v>
      </c>
      <c r="D290" s="384"/>
      <c r="E290" s="385"/>
      <c r="F290" s="384"/>
      <c r="G290" s="381"/>
      <c r="H290" s="381"/>
      <c r="I290" s="381"/>
      <c r="J290" s="381"/>
      <c r="K290" s="381"/>
      <c r="L290" s="381"/>
      <c r="M290" s="416"/>
    </row>
    <row r="291" spans="1:13" ht="30" customHeight="1">
      <c r="A291" s="370" t="s">
        <v>5261</v>
      </c>
      <c r="B291" s="381" t="s">
        <v>727</v>
      </c>
      <c r="C291" s="2" t="s">
        <v>733</v>
      </c>
      <c r="D291" s="384" t="s">
        <v>734</v>
      </c>
      <c r="E291" s="384" t="s">
        <v>735</v>
      </c>
      <c r="F291" s="384" t="s">
        <v>736</v>
      </c>
      <c r="G291" s="381" t="s">
        <v>5</v>
      </c>
      <c r="H291" s="381"/>
      <c r="I291" s="381"/>
      <c r="J291" s="381"/>
      <c r="K291" s="381"/>
      <c r="L291" s="381"/>
      <c r="M291" s="397" t="s">
        <v>5425</v>
      </c>
    </row>
    <row r="292" spans="1:13" ht="42.65" customHeight="1">
      <c r="A292" s="371"/>
      <c r="B292" s="381"/>
      <c r="C292" s="2" t="s">
        <v>737</v>
      </c>
      <c r="D292" s="384"/>
      <c r="E292" s="385"/>
      <c r="F292" s="385"/>
      <c r="G292" s="381"/>
      <c r="H292" s="381"/>
      <c r="I292" s="381"/>
      <c r="J292" s="381"/>
      <c r="K292" s="381"/>
      <c r="L292" s="381"/>
      <c r="M292" s="416"/>
    </row>
    <row r="293" spans="1:13" ht="30" customHeight="1">
      <c r="A293" s="370" t="s">
        <v>5261</v>
      </c>
      <c r="B293" s="417" t="s">
        <v>738</v>
      </c>
      <c r="C293" s="23" t="s">
        <v>739</v>
      </c>
      <c r="D293" s="418" t="s">
        <v>740</v>
      </c>
      <c r="E293" s="418" t="s">
        <v>741</v>
      </c>
      <c r="F293" s="419" t="s">
        <v>742</v>
      </c>
      <c r="G293" s="417" t="s">
        <v>5</v>
      </c>
      <c r="H293" s="417"/>
      <c r="I293" s="417"/>
      <c r="J293" s="417"/>
      <c r="K293" s="417"/>
      <c r="L293" s="417"/>
      <c r="M293" s="382" t="s">
        <v>5408</v>
      </c>
    </row>
    <row r="294" spans="1:13" ht="30" customHeight="1">
      <c r="A294" s="371"/>
      <c r="B294" s="417"/>
      <c r="C294" s="23" t="s">
        <v>743</v>
      </c>
      <c r="D294" s="418"/>
      <c r="E294" s="418"/>
      <c r="F294" s="418"/>
      <c r="G294" s="417"/>
      <c r="H294" s="417"/>
      <c r="I294" s="417"/>
      <c r="J294" s="417"/>
      <c r="K294" s="417"/>
      <c r="L294" s="417"/>
      <c r="M294" s="383"/>
    </row>
    <row r="295" spans="1:13" ht="30" customHeight="1">
      <c r="A295" s="370" t="s">
        <v>5261</v>
      </c>
      <c r="B295" s="417" t="s">
        <v>738</v>
      </c>
      <c r="C295" s="23" t="s">
        <v>744</v>
      </c>
      <c r="D295" s="418" t="s">
        <v>745</v>
      </c>
      <c r="E295" s="418" t="s">
        <v>746</v>
      </c>
      <c r="F295" s="419" t="s">
        <v>747</v>
      </c>
      <c r="G295" s="417" t="s">
        <v>5</v>
      </c>
      <c r="H295" s="417"/>
      <c r="I295" s="417"/>
      <c r="J295" s="417"/>
      <c r="K295" s="417"/>
      <c r="L295" s="417"/>
      <c r="M295" s="382" t="s">
        <v>5408</v>
      </c>
    </row>
    <row r="296" spans="1:13" ht="30" customHeight="1">
      <c r="A296" s="371"/>
      <c r="B296" s="417"/>
      <c r="C296" s="23" t="s">
        <v>744</v>
      </c>
      <c r="D296" s="418"/>
      <c r="E296" s="418"/>
      <c r="F296" s="418"/>
      <c r="G296" s="417"/>
      <c r="H296" s="417"/>
      <c r="I296" s="417"/>
      <c r="J296" s="417"/>
      <c r="K296" s="417"/>
      <c r="L296" s="417"/>
      <c r="M296" s="383"/>
    </row>
    <row r="297" spans="1:13" ht="30" customHeight="1">
      <c r="A297" s="370" t="s">
        <v>5261</v>
      </c>
      <c r="B297" s="417" t="s">
        <v>738</v>
      </c>
      <c r="C297" s="24" t="s">
        <v>748</v>
      </c>
      <c r="D297" s="418" t="s">
        <v>749</v>
      </c>
      <c r="E297" s="418" t="s">
        <v>750</v>
      </c>
      <c r="F297" s="419" t="s">
        <v>751</v>
      </c>
      <c r="G297" s="417" t="s">
        <v>5</v>
      </c>
      <c r="H297" s="417"/>
      <c r="I297" s="417"/>
      <c r="J297" s="417"/>
      <c r="K297" s="417"/>
      <c r="L297" s="417"/>
      <c r="M297" s="382" t="s">
        <v>5408</v>
      </c>
    </row>
    <row r="298" spans="1:13" ht="30" customHeight="1">
      <c r="A298" s="371"/>
      <c r="B298" s="417"/>
      <c r="C298" s="25" t="s">
        <v>752</v>
      </c>
      <c r="D298" s="418"/>
      <c r="E298" s="418"/>
      <c r="F298" s="418"/>
      <c r="G298" s="417"/>
      <c r="H298" s="417"/>
      <c r="I298" s="417"/>
      <c r="J298" s="417"/>
      <c r="K298" s="417"/>
      <c r="L298" s="417"/>
      <c r="M298" s="383"/>
    </row>
    <row r="299" spans="1:13" ht="30" customHeight="1">
      <c r="A299" s="370" t="s">
        <v>5261</v>
      </c>
      <c r="B299" s="417" t="s">
        <v>738</v>
      </c>
      <c r="C299" s="23" t="s">
        <v>753</v>
      </c>
      <c r="D299" s="420" t="s">
        <v>754</v>
      </c>
      <c r="E299" s="420" t="s">
        <v>755</v>
      </c>
      <c r="F299" s="421" t="s">
        <v>756</v>
      </c>
      <c r="G299" s="417" t="s">
        <v>5</v>
      </c>
      <c r="H299" s="417"/>
      <c r="I299" s="417"/>
      <c r="J299" s="417"/>
      <c r="K299" s="417"/>
      <c r="L299" s="417"/>
      <c r="M299" s="382" t="s">
        <v>5408</v>
      </c>
    </row>
    <row r="300" spans="1:13" ht="30" customHeight="1">
      <c r="A300" s="371"/>
      <c r="B300" s="417"/>
      <c r="C300" s="23" t="s">
        <v>753</v>
      </c>
      <c r="D300" s="420"/>
      <c r="E300" s="420"/>
      <c r="F300" s="420"/>
      <c r="G300" s="417"/>
      <c r="H300" s="417"/>
      <c r="I300" s="417"/>
      <c r="J300" s="417"/>
      <c r="K300" s="417"/>
      <c r="L300" s="417"/>
      <c r="M300" s="383"/>
    </row>
    <row r="301" spans="1:13" ht="30" customHeight="1">
      <c r="A301" s="370" t="s">
        <v>5261</v>
      </c>
      <c r="B301" s="417" t="s">
        <v>738</v>
      </c>
      <c r="C301" s="23" t="s">
        <v>757</v>
      </c>
      <c r="D301" s="420" t="s">
        <v>758</v>
      </c>
      <c r="E301" s="420" t="s">
        <v>759</v>
      </c>
      <c r="F301" s="420" t="s">
        <v>760</v>
      </c>
      <c r="G301" s="417" t="s">
        <v>5</v>
      </c>
      <c r="H301" s="417" t="s">
        <v>5</v>
      </c>
      <c r="I301" s="417"/>
      <c r="J301" s="417"/>
      <c r="K301" s="417"/>
      <c r="L301" s="417"/>
      <c r="M301" s="382" t="s">
        <v>5408</v>
      </c>
    </row>
    <row r="302" spans="1:13" ht="30" customHeight="1">
      <c r="A302" s="371"/>
      <c r="B302" s="417"/>
      <c r="C302" s="23" t="s">
        <v>757</v>
      </c>
      <c r="D302" s="420"/>
      <c r="E302" s="420"/>
      <c r="F302" s="420"/>
      <c r="G302" s="417"/>
      <c r="H302" s="417"/>
      <c r="I302" s="417"/>
      <c r="J302" s="417"/>
      <c r="K302" s="417"/>
      <c r="L302" s="417"/>
      <c r="M302" s="383"/>
    </row>
    <row r="303" spans="1:13" ht="30" customHeight="1">
      <c r="A303" s="370" t="s">
        <v>5261</v>
      </c>
      <c r="B303" s="417" t="s">
        <v>738</v>
      </c>
      <c r="C303" s="23" t="s">
        <v>761</v>
      </c>
      <c r="D303" s="418" t="s">
        <v>762</v>
      </c>
      <c r="E303" s="418" t="s">
        <v>763</v>
      </c>
      <c r="F303" s="419" t="s">
        <v>764</v>
      </c>
      <c r="G303" s="417"/>
      <c r="H303" s="417" t="s">
        <v>5</v>
      </c>
      <c r="I303" s="417"/>
      <c r="J303" s="417"/>
      <c r="K303" s="417"/>
      <c r="L303" s="417"/>
      <c r="M303" s="382" t="s">
        <v>5408</v>
      </c>
    </row>
    <row r="304" spans="1:13" ht="30" customHeight="1">
      <c r="A304" s="371"/>
      <c r="B304" s="417"/>
      <c r="C304" s="23" t="s">
        <v>765</v>
      </c>
      <c r="D304" s="418"/>
      <c r="E304" s="418"/>
      <c r="F304" s="418"/>
      <c r="G304" s="417"/>
      <c r="H304" s="417"/>
      <c r="I304" s="417"/>
      <c r="J304" s="417"/>
      <c r="K304" s="417"/>
      <c r="L304" s="417"/>
      <c r="M304" s="383"/>
    </row>
    <row r="305" spans="1:13" ht="30" customHeight="1">
      <c r="A305" s="370" t="s">
        <v>5261</v>
      </c>
      <c r="B305" s="417" t="s">
        <v>738</v>
      </c>
      <c r="C305" s="23" t="s">
        <v>766</v>
      </c>
      <c r="D305" s="418" t="s">
        <v>767</v>
      </c>
      <c r="E305" s="418" t="s">
        <v>768</v>
      </c>
      <c r="F305" s="419" t="s">
        <v>769</v>
      </c>
      <c r="G305" s="417" t="s">
        <v>5</v>
      </c>
      <c r="H305" s="417"/>
      <c r="I305" s="417"/>
      <c r="J305" s="417"/>
      <c r="K305" s="417"/>
      <c r="L305" s="417"/>
      <c r="M305" s="382" t="s">
        <v>5408</v>
      </c>
    </row>
    <row r="306" spans="1:13" ht="30" customHeight="1">
      <c r="A306" s="371"/>
      <c r="B306" s="417"/>
      <c r="C306" s="23" t="s">
        <v>770</v>
      </c>
      <c r="D306" s="418"/>
      <c r="E306" s="418"/>
      <c r="F306" s="418"/>
      <c r="G306" s="417"/>
      <c r="H306" s="417"/>
      <c r="I306" s="417"/>
      <c r="J306" s="417"/>
      <c r="K306" s="417"/>
      <c r="L306" s="417"/>
      <c r="M306" s="383"/>
    </row>
    <row r="307" spans="1:13" ht="30" customHeight="1">
      <c r="A307" s="370" t="s">
        <v>5261</v>
      </c>
      <c r="B307" s="417" t="s">
        <v>738</v>
      </c>
      <c r="C307" s="23" t="s">
        <v>771</v>
      </c>
      <c r="D307" s="418" t="s">
        <v>772</v>
      </c>
      <c r="E307" s="418" t="s">
        <v>773</v>
      </c>
      <c r="F307" s="419" t="s">
        <v>774</v>
      </c>
      <c r="G307" s="417" t="s">
        <v>5</v>
      </c>
      <c r="H307" s="417"/>
      <c r="I307" s="417"/>
      <c r="J307" s="417"/>
      <c r="K307" s="417"/>
      <c r="L307" s="417"/>
      <c r="M307" s="382" t="s">
        <v>5408</v>
      </c>
    </row>
    <row r="308" spans="1:13" ht="30" customHeight="1">
      <c r="A308" s="371"/>
      <c r="B308" s="417"/>
      <c r="C308" s="23" t="s">
        <v>775</v>
      </c>
      <c r="D308" s="418"/>
      <c r="E308" s="418"/>
      <c r="F308" s="418"/>
      <c r="G308" s="417"/>
      <c r="H308" s="417"/>
      <c r="I308" s="417"/>
      <c r="J308" s="417"/>
      <c r="K308" s="417"/>
      <c r="L308" s="417"/>
      <c r="M308" s="383"/>
    </row>
    <row r="309" spans="1:13" ht="30" customHeight="1">
      <c r="A309" s="370" t="s">
        <v>5261</v>
      </c>
      <c r="B309" s="417" t="s">
        <v>738</v>
      </c>
      <c r="C309" s="23" t="s">
        <v>776</v>
      </c>
      <c r="D309" s="418" t="s">
        <v>777</v>
      </c>
      <c r="E309" s="418" t="s">
        <v>778</v>
      </c>
      <c r="F309" s="419" t="s">
        <v>779</v>
      </c>
      <c r="G309" s="417" t="s">
        <v>5</v>
      </c>
      <c r="H309" s="417"/>
      <c r="I309" s="417"/>
      <c r="J309" s="417"/>
      <c r="K309" s="417"/>
      <c r="L309" s="417"/>
      <c r="M309" s="382" t="s">
        <v>5408</v>
      </c>
    </row>
    <row r="310" spans="1:13" ht="30" customHeight="1">
      <c r="A310" s="371"/>
      <c r="B310" s="417"/>
      <c r="C310" s="23" t="s">
        <v>776</v>
      </c>
      <c r="D310" s="418"/>
      <c r="E310" s="418"/>
      <c r="F310" s="418"/>
      <c r="G310" s="417"/>
      <c r="H310" s="417"/>
      <c r="I310" s="417"/>
      <c r="J310" s="417"/>
      <c r="K310" s="417"/>
      <c r="L310" s="417"/>
      <c r="M310" s="383"/>
    </row>
    <row r="311" spans="1:13" ht="30" customHeight="1">
      <c r="A311" s="370" t="s">
        <v>5261</v>
      </c>
      <c r="B311" s="417" t="s">
        <v>738</v>
      </c>
      <c r="C311" s="23" t="s">
        <v>780</v>
      </c>
      <c r="D311" s="418" t="s">
        <v>781</v>
      </c>
      <c r="E311" s="418" t="s">
        <v>782</v>
      </c>
      <c r="F311" s="419" t="s">
        <v>783</v>
      </c>
      <c r="G311" s="417" t="s">
        <v>5</v>
      </c>
      <c r="H311" s="417"/>
      <c r="I311" s="417"/>
      <c r="J311" s="417"/>
      <c r="K311" s="417"/>
      <c r="L311" s="417"/>
      <c r="M311" s="382" t="s">
        <v>5408</v>
      </c>
    </row>
    <row r="312" spans="1:13" ht="30" customHeight="1">
      <c r="A312" s="371"/>
      <c r="B312" s="417"/>
      <c r="C312" s="23" t="s">
        <v>784</v>
      </c>
      <c r="D312" s="418"/>
      <c r="E312" s="418"/>
      <c r="F312" s="418"/>
      <c r="G312" s="417"/>
      <c r="H312" s="417"/>
      <c r="I312" s="417"/>
      <c r="J312" s="417"/>
      <c r="K312" s="417"/>
      <c r="L312" s="417"/>
      <c r="M312" s="383"/>
    </row>
    <row r="313" spans="1:13" ht="30" customHeight="1">
      <c r="A313" s="370" t="s">
        <v>5261</v>
      </c>
      <c r="B313" s="417" t="s">
        <v>738</v>
      </c>
      <c r="C313" s="23" t="s">
        <v>785</v>
      </c>
      <c r="D313" s="418" t="s">
        <v>786</v>
      </c>
      <c r="E313" s="418" t="s">
        <v>787</v>
      </c>
      <c r="F313" s="419" t="s">
        <v>788</v>
      </c>
      <c r="G313" s="417" t="s">
        <v>5</v>
      </c>
      <c r="H313" s="417" t="s">
        <v>5</v>
      </c>
      <c r="I313" s="417"/>
      <c r="J313" s="417"/>
      <c r="K313" s="417"/>
      <c r="L313" s="417"/>
      <c r="M313" s="382" t="s">
        <v>5408</v>
      </c>
    </row>
    <row r="314" spans="1:13" ht="30" customHeight="1">
      <c r="A314" s="371"/>
      <c r="B314" s="417"/>
      <c r="C314" s="23" t="s">
        <v>789</v>
      </c>
      <c r="D314" s="418"/>
      <c r="E314" s="418"/>
      <c r="F314" s="418"/>
      <c r="G314" s="417"/>
      <c r="H314" s="417"/>
      <c r="I314" s="417"/>
      <c r="J314" s="417"/>
      <c r="K314" s="417"/>
      <c r="L314" s="417"/>
      <c r="M314" s="383"/>
    </row>
    <row r="315" spans="1:13" ht="30" customHeight="1">
      <c r="A315" s="370" t="s">
        <v>5261</v>
      </c>
      <c r="B315" s="417" t="s">
        <v>738</v>
      </c>
      <c r="C315" s="25" t="s">
        <v>790</v>
      </c>
      <c r="D315" s="418" t="s">
        <v>791</v>
      </c>
      <c r="E315" s="418" t="s">
        <v>792</v>
      </c>
      <c r="F315" s="419" t="s">
        <v>793</v>
      </c>
      <c r="G315" s="417" t="s">
        <v>5</v>
      </c>
      <c r="H315" s="417"/>
      <c r="I315" s="417"/>
      <c r="J315" s="417"/>
      <c r="K315" s="417"/>
      <c r="L315" s="417"/>
      <c r="M315" s="382" t="s">
        <v>5408</v>
      </c>
    </row>
    <row r="316" spans="1:13" ht="30" customHeight="1">
      <c r="A316" s="371"/>
      <c r="B316" s="417"/>
      <c r="C316" s="25" t="s">
        <v>794</v>
      </c>
      <c r="D316" s="418"/>
      <c r="E316" s="418"/>
      <c r="F316" s="418"/>
      <c r="G316" s="417"/>
      <c r="H316" s="417"/>
      <c r="I316" s="417"/>
      <c r="J316" s="417"/>
      <c r="K316" s="417"/>
      <c r="L316" s="417"/>
      <c r="M316" s="383"/>
    </row>
    <row r="317" spans="1:13" ht="30" customHeight="1">
      <c r="A317" s="370" t="s">
        <v>5261</v>
      </c>
      <c r="B317" s="417" t="s">
        <v>738</v>
      </c>
      <c r="C317" s="23" t="s">
        <v>795</v>
      </c>
      <c r="D317" s="418" t="s">
        <v>796</v>
      </c>
      <c r="E317" s="418" t="s">
        <v>797</v>
      </c>
      <c r="F317" s="419" t="s">
        <v>798</v>
      </c>
      <c r="G317" s="417" t="s">
        <v>5</v>
      </c>
      <c r="H317" s="417" t="s">
        <v>5</v>
      </c>
      <c r="I317" s="417" t="s">
        <v>5</v>
      </c>
      <c r="J317" s="417" t="s">
        <v>5</v>
      </c>
      <c r="K317" s="417" t="s">
        <v>5</v>
      </c>
      <c r="L317" s="417" t="s">
        <v>5</v>
      </c>
      <c r="M317" s="382" t="s">
        <v>5408</v>
      </c>
    </row>
    <row r="318" spans="1:13" ht="30" customHeight="1">
      <c r="A318" s="371"/>
      <c r="B318" s="417"/>
      <c r="C318" s="23" t="s">
        <v>795</v>
      </c>
      <c r="D318" s="418"/>
      <c r="E318" s="418"/>
      <c r="F318" s="418"/>
      <c r="G318" s="417"/>
      <c r="H318" s="417"/>
      <c r="I318" s="417"/>
      <c r="J318" s="417"/>
      <c r="K318" s="417"/>
      <c r="L318" s="417"/>
      <c r="M318" s="383"/>
    </row>
    <row r="319" spans="1:13" ht="30" customHeight="1">
      <c r="A319" s="370" t="s">
        <v>5261</v>
      </c>
      <c r="B319" s="417" t="s">
        <v>738</v>
      </c>
      <c r="C319" s="23" t="s">
        <v>799</v>
      </c>
      <c r="D319" s="418" t="s">
        <v>800</v>
      </c>
      <c r="E319" s="418" t="s">
        <v>801</v>
      </c>
      <c r="F319" s="418" t="s">
        <v>760</v>
      </c>
      <c r="G319" s="417" t="s">
        <v>5</v>
      </c>
      <c r="H319" s="417"/>
      <c r="I319" s="417"/>
      <c r="J319" s="417"/>
      <c r="K319" s="417"/>
      <c r="L319" s="417"/>
      <c r="M319" s="382" t="s">
        <v>5408</v>
      </c>
    </row>
    <row r="320" spans="1:13" ht="30" customHeight="1">
      <c r="A320" s="371"/>
      <c r="B320" s="417"/>
      <c r="C320" s="23" t="s">
        <v>802</v>
      </c>
      <c r="D320" s="418"/>
      <c r="E320" s="418"/>
      <c r="F320" s="418"/>
      <c r="G320" s="417"/>
      <c r="H320" s="417"/>
      <c r="I320" s="417"/>
      <c r="J320" s="417"/>
      <c r="K320" s="417"/>
      <c r="L320" s="417"/>
      <c r="M320" s="383"/>
    </row>
    <row r="321" spans="1:13" ht="30" customHeight="1">
      <c r="A321" s="370" t="s">
        <v>5261</v>
      </c>
      <c r="B321" s="417" t="s">
        <v>738</v>
      </c>
      <c r="C321" s="23" t="s">
        <v>803</v>
      </c>
      <c r="D321" s="418" t="s">
        <v>804</v>
      </c>
      <c r="E321" s="418" t="s">
        <v>805</v>
      </c>
      <c r="F321" s="422" t="s">
        <v>806</v>
      </c>
      <c r="G321" s="417" t="s">
        <v>5</v>
      </c>
      <c r="H321" s="417"/>
      <c r="I321" s="417"/>
      <c r="J321" s="417"/>
      <c r="K321" s="417"/>
      <c r="L321" s="417"/>
      <c r="M321" s="382" t="s">
        <v>5408</v>
      </c>
    </row>
    <row r="322" spans="1:13" ht="30" customHeight="1">
      <c r="A322" s="371"/>
      <c r="B322" s="417"/>
      <c r="C322" s="23" t="s">
        <v>807</v>
      </c>
      <c r="D322" s="418"/>
      <c r="E322" s="418"/>
      <c r="F322" s="423"/>
      <c r="G322" s="417"/>
      <c r="H322" s="417"/>
      <c r="I322" s="417"/>
      <c r="J322" s="417"/>
      <c r="K322" s="417"/>
      <c r="L322" s="417"/>
      <c r="M322" s="383"/>
    </row>
    <row r="323" spans="1:13" ht="30" customHeight="1">
      <c r="A323" s="370" t="s">
        <v>5261</v>
      </c>
      <c r="B323" s="417" t="s">
        <v>738</v>
      </c>
      <c r="C323" s="23" t="s">
        <v>808</v>
      </c>
      <c r="D323" s="418" t="s">
        <v>809</v>
      </c>
      <c r="E323" s="418" t="s">
        <v>810</v>
      </c>
      <c r="F323" s="419" t="s">
        <v>811</v>
      </c>
      <c r="G323" s="417"/>
      <c r="H323" s="417" t="s">
        <v>5</v>
      </c>
      <c r="I323" s="417"/>
      <c r="J323" s="417"/>
      <c r="K323" s="417"/>
      <c r="L323" s="417"/>
      <c r="M323" s="382" t="s">
        <v>5408</v>
      </c>
    </row>
    <row r="324" spans="1:13" ht="30" customHeight="1">
      <c r="A324" s="371"/>
      <c r="B324" s="417"/>
      <c r="C324" s="23" t="s">
        <v>808</v>
      </c>
      <c r="D324" s="418"/>
      <c r="E324" s="418"/>
      <c r="F324" s="418"/>
      <c r="G324" s="417"/>
      <c r="H324" s="417"/>
      <c r="I324" s="417"/>
      <c r="J324" s="417"/>
      <c r="K324" s="417"/>
      <c r="L324" s="417"/>
      <c r="M324" s="383"/>
    </row>
    <row r="325" spans="1:13" ht="30" customHeight="1">
      <c r="A325" s="370" t="s">
        <v>5261</v>
      </c>
      <c r="B325" s="417" t="s">
        <v>738</v>
      </c>
      <c r="C325" s="23" t="s">
        <v>812</v>
      </c>
      <c r="D325" s="418" t="s">
        <v>813</v>
      </c>
      <c r="E325" s="418" t="s">
        <v>814</v>
      </c>
      <c r="F325" s="424" t="s">
        <v>815</v>
      </c>
      <c r="G325" s="417" t="s">
        <v>5</v>
      </c>
      <c r="H325" s="417"/>
      <c r="I325" s="417"/>
      <c r="J325" s="417"/>
      <c r="K325" s="417"/>
      <c r="L325" s="417"/>
      <c r="M325" s="382" t="s">
        <v>5408</v>
      </c>
    </row>
    <row r="326" spans="1:13" ht="30" customHeight="1">
      <c r="A326" s="371"/>
      <c r="B326" s="417"/>
      <c r="C326" s="23" t="s">
        <v>816</v>
      </c>
      <c r="D326" s="418"/>
      <c r="E326" s="418"/>
      <c r="F326" s="423"/>
      <c r="G326" s="417"/>
      <c r="H326" s="417"/>
      <c r="I326" s="417"/>
      <c r="J326" s="417"/>
      <c r="K326" s="417"/>
      <c r="L326" s="417"/>
      <c r="M326" s="383"/>
    </row>
    <row r="327" spans="1:13" ht="30" customHeight="1">
      <c r="A327" s="370" t="s">
        <v>5261</v>
      </c>
      <c r="B327" s="417" t="s">
        <v>738</v>
      </c>
      <c r="C327" s="23" t="s">
        <v>817</v>
      </c>
      <c r="D327" s="418" t="s">
        <v>818</v>
      </c>
      <c r="E327" s="418" t="s">
        <v>819</v>
      </c>
      <c r="F327" s="419" t="s">
        <v>820</v>
      </c>
      <c r="G327" s="417" t="s">
        <v>5</v>
      </c>
      <c r="H327" s="417"/>
      <c r="I327" s="417"/>
      <c r="J327" s="417"/>
      <c r="K327" s="417"/>
      <c r="L327" s="417"/>
      <c r="M327" s="382" t="s">
        <v>5408</v>
      </c>
    </row>
    <row r="328" spans="1:13" ht="30" customHeight="1">
      <c r="A328" s="371"/>
      <c r="B328" s="417"/>
      <c r="C328" s="23" t="s">
        <v>821</v>
      </c>
      <c r="D328" s="418"/>
      <c r="E328" s="418"/>
      <c r="F328" s="418"/>
      <c r="G328" s="417"/>
      <c r="H328" s="417"/>
      <c r="I328" s="417"/>
      <c r="J328" s="417"/>
      <c r="K328" s="417"/>
      <c r="L328" s="417"/>
      <c r="M328" s="383"/>
    </row>
    <row r="329" spans="1:13" ht="30" customHeight="1">
      <c r="A329" s="370" t="s">
        <v>5261</v>
      </c>
      <c r="B329" s="417" t="s">
        <v>738</v>
      </c>
      <c r="C329" s="23" t="s">
        <v>822</v>
      </c>
      <c r="D329" s="418" t="s">
        <v>823</v>
      </c>
      <c r="E329" s="418" t="s">
        <v>824</v>
      </c>
      <c r="F329" s="419" t="s">
        <v>825</v>
      </c>
      <c r="G329" s="417" t="s">
        <v>5</v>
      </c>
      <c r="H329" s="417" t="s">
        <v>5</v>
      </c>
      <c r="I329" s="417"/>
      <c r="J329" s="417"/>
      <c r="K329" s="417"/>
      <c r="L329" s="417"/>
      <c r="M329" s="382" t="s">
        <v>5408</v>
      </c>
    </row>
    <row r="330" spans="1:13" ht="30" customHeight="1">
      <c r="A330" s="371"/>
      <c r="B330" s="417"/>
      <c r="C330" s="23" t="s">
        <v>822</v>
      </c>
      <c r="D330" s="418"/>
      <c r="E330" s="418"/>
      <c r="F330" s="418"/>
      <c r="G330" s="417"/>
      <c r="H330" s="417"/>
      <c r="I330" s="417"/>
      <c r="J330" s="417"/>
      <c r="K330" s="417"/>
      <c r="L330" s="417"/>
      <c r="M330" s="383"/>
    </row>
    <row r="331" spans="1:13" ht="30" customHeight="1">
      <c r="A331" s="370" t="s">
        <v>5261</v>
      </c>
      <c r="B331" s="417" t="s">
        <v>738</v>
      </c>
      <c r="C331" s="23" t="s">
        <v>826</v>
      </c>
      <c r="D331" s="418" t="s">
        <v>827</v>
      </c>
      <c r="E331" s="418" t="s">
        <v>828</v>
      </c>
      <c r="F331" s="419" t="s">
        <v>829</v>
      </c>
      <c r="G331" s="417" t="s">
        <v>5</v>
      </c>
      <c r="H331" s="417" t="s">
        <v>5</v>
      </c>
      <c r="I331" s="417"/>
      <c r="J331" s="417"/>
      <c r="K331" s="417"/>
      <c r="L331" s="417"/>
      <c r="M331" s="382" t="s">
        <v>5408</v>
      </c>
    </row>
    <row r="332" spans="1:13" ht="30" customHeight="1">
      <c r="A332" s="371"/>
      <c r="B332" s="417"/>
      <c r="C332" s="23" t="s">
        <v>830</v>
      </c>
      <c r="D332" s="418"/>
      <c r="E332" s="418"/>
      <c r="F332" s="418"/>
      <c r="G332" s="417"/>
      <c r="H332" s="417"/>
      <c r="I332" s="417"/>
      <c r="J332" s="417"/>
      <c r="K332" s="417"/>
      <c r="L332" s="417"/>
      <c r="M332" s="383"/>
    </row>
    <row r="333" spans="1:13" ht="30" customHeight="1">
      <c r="A333" s="370" t="s">
        <v>5261</v>
      </c>
      <c r="B333" s="417" t="s">
        <v>738</v>
      </c>
      <c r="C333" s="23" t="s">
        <v>831</v>
      </c>
      <c r="D333" s="418" t="s">
        <v>832</v>
      </c>
      <c r="E333" s="418" t="s">
        <v>833</v>
      </c>
      <c r="F333" s="418" t="s">
        <v>760</v>
      </c>
      <c r="G333" s="417"/>
      <c r="H333" s="417" t="s">
        <v>5</v>
      </c>
      <c r="I333" s="417"/>
      <c r="J333" s="417"/>
      <c r="K333" s="417"/>
      <c r="L333" s="417"/>
      <c r="M333" s="382" t="s">
        <v>5408</v>
      </c>
    </row>
    <row r="334" spans="1:13" ht="30" customHeight="1">
      <c r="A334" s="371"/>
      <c r="B334" s="417"/>
      <c r="C334" s="23" t="s">
        <v>834</v>
      </c>
      <c r="D334" s="418"/>
      <c r="E334" s="418"/>
      <c r="F334" s="418"/>
      <c r="G334" s="417"/>
      <c r="H334" s="417"/>
      <c r="I334" s="417"/>
      <c r="J334" s="417"/>
      <c r="K334" s="417"/>
      <c r="L334" s="417"/>
      <c r="M334" s="383"/>
    </row>
    <row r="335" spans="1:13" ht="30" customHeight="1">
      <c r="A335" s="370" t="s">
        <v>5261</v>
      </c>
      <c r="B335" s="417" t="s">
        <v>738</v>
      </c>
      <c r="C335" s="23" t="s">
        <v>835</v>
      </c>
      <c r="D335" s="418" t="s">
        <v>836</v>
      </c>
      <c r="E335" s="418" t="s">
        <v>837</v>
      </c>
      <c r="F335" s="419" t="s">
        <v>838</v>
      </c>
      <c r="G335" s="417" t="s">
        <v>5</v>
      </c>
      <c r="H335" s="417"/>
      <c r="I335" s="417"/>
      <c r="J335" s="417"/>
      <c r="K335" s="417"/>
      <c r="L335" s="417"/>
      <c r="M335" s="382" t="s">
        <v>5408</v>
      </c>
    </row>
    <row r="336" spans="1:13" ht="30" customHeight="1">
      <c r="A336" s="371"/>
      <c r="B336" s="417"/>
      <c r="C336" s="23" t="s">
        <v>835</v>
      </c>
      <c r="D336" s="418"/>
      <c r="E336" s="418"/>
      <c r="F336" s="418"/>
      <c r="G336" s="417"/>
      <c r="H336" s="417"/>
      <c r="I336" s="417"/>
      <c r="J336" s="417"/>
      <c r="K336" s="417"/>
      <c r="L336" s="417"/>
      <c r="M336" s="383"/>
    </row>
    <row r="337" spans="1:13" ht="30" customHeight="1">
      <c r="A337" s="370" t="s">
        <v>5261</v>
      </c>
      <c r="B337" s="417" t="s">
        <v>738</v>
      </c>
      <c r="C337" s="23" t="s">
        <v>839</v>
      </c>
      <c r="D337" s="418" t="s">
        <v>840</v>
      </c>
      <c r="E337" s="418" t="s">
        <v>841</v>
      </c>
      <c r="F337" s="418" t="s">
        <v>760</v>
      </c>
      <c r="G337" s="417" t="s">
        <v>5</v>
      </c>
      <c r="H337" s="417"/>
      <c r="I337" s="417"/>
      <c r="J337" s="417"/>
      <c r="K337" s="417"/>
      <c r="L337" s="417"/>
      <c r="M337" s="382" t="s">
        <v>5408</v>
      </c>
    </row>
    <row r="338" spans="1:13" ht="30" customHeight="1">
      <c r="A338" s="371"/>
      <c r="B338" s="417"/>
      <c r="C338" s="23" t="s">
        <v>842</v>
      </c>
      <c r="D338" s="418"/>
      <c r="E338" s="418"/>
      <c r="F338" s="418"/>
      <c r="G338" s="417"/>
      <c r="H338" s="417"/>
      <c r="I338" s="417"/>
      <c r="J338" s="417"/>
      <c r="K338" s="417"/>
      <c r="L338" s="417"/>
      <c r="M338" s="383"/>
    </row>
    <row r="339" spans="1:13" ht="30" customHeight="1">
      <c r="A339" s="370" t="s">
        <v>5261</v>
      </c>
      <c r="B339" s="417" t="s">
        <v>738</v>
      </c>
      <c r="C339" s="23" t="s">
        <v>843</v>
      </c>
      <c r="D339" s="418" t="s">
        <v>844</v>
      </c>
      <c r="E339" s="418" t="s">
        <v>845</v>
      </c>
      <c r="F339" s="418" t="s">
        <v>760</v>
      </c>
      <c r="G339" s="417" t="s">
        <v>5</v>
      </c>
      <c r="H339" s="417"/>
      <c r="I339" s="417"/>
      <c r="J339" s="417"/>
      <c r="K339" s="417"/>
      <c r="L339" s="417"/>
      <c r="M339" s="382" t="s">
        <v>5408</v>
      </c>
    </row>
    <row r="340" spans="1:13" ht="30" customHeight="1">
      <c r="A340" s="371"/>
      <c r="B340" s="417"/>
      <c r="C340" s="23" t="s">
        <v>846</v>
      </c>
      <c r="D340" s="418"/>
      <c r="E340" s="418"/>
      <c r="F340" s="418"/>
      <c r="G340" s="417"/>
      <c r="H340" s="417"/>
      <c r="I340" s="417"/>
      <c r="J340" s="417"/>
      <c r="K340" s="417"/>
      <c r="L340" s="417"/>
      <c r="M340" s="383"/>
    </row>
    <row r="341" spans="1:13" ht="30" customHeight="1">
      <c r="A341" s="370" t="s">
        <v>5261</v>
      </c>
      <c r="B341" s="417" t="s">
        <v>738</v>
      </c>
      <c r="C341" s="23" t="s">
        <v>847</v>
      </c>
      <c r="D341" s="418" t="s">
        <v>848</v>
      </c>
      <c r="E341" s="418" t="s">
        <v>849</v>
      </c>
      <c r="F341" s="419" t="s">
        <v>850</v>
      </c>
      <c r="G341" s="417" t="s">
        <v>5</v>
      </c>
      <c r="H341" s="417"/>
      <c r="I341" s="417"/>
      <c r="J341" s="417"/>
      <c r="K341" s="417"/>
      <c r="L341" s="417"/>
      <c r="M341" s="382" t="s">
        <v>5408</v>
      </c>
    </row>
    <row r="342" spans="1:13" ht="30" customHeight="1">
      <c r="A342" s="371"/>
      <c r="B342" s="417"/>
      <c r="C342" s="23" t="s">
        <v>847</v>
      </c>
      <c r="D342" s="418"/>
      <c r="E342" s="418"/>
      <c r="F342" s="418"/>
      <c r="G342" s="417"/>
      <c r="H342" s="417"/>
      <c r="I342" s="417"/>
      <c r="J342" s="417"/>
      <c r="K342" s="417"/>
      <c r="L342" s="417"/>
      <c r="M342" s="383"/>
    </row>
    <row r="343" spans="1:13" ht="30" customHeight="1">
      <c r="A343" s="370" t="s">
        <v>5261</v>
      </c>
      <c r="B343" s="417" t="s">
        <v>738</v>
      </c>
      <c r="C343" s="23" t="s">
        <v>851</v>
      </c>
      <c r="D343" s="418" t="s">
        <v>852</v>
      </c>
      <c r="E343" s="418" t="s">
        <v>853</v>
      </c>
      <c r="F343" s="419" t="s">
        <v>854</v>
      </c>
      <c r="G343" s="417" t="s">
        <v>5</v>
      </c>
      <c r="H343" s="417"/>
      <c r="I343" s="417"/>
      <c r="J343" s="417"/>
      <c r="K343" s="417"/>
      <c r="L343" s="417"/>
      <c r="M343" s="382" t="s">
        <v>5408</v>
      </c>
    </row>
    <row r="344" spans="1:13" ht="30" customHeight="1">
      <c r="A344" s="371"/>
      <c r="B344" s="417"/>
      <c r="C344" s="23" t="s">
        <v>851</v>
      </c>
      <c r="D344" s="418"/>
      <c r="E344" s="418"/>
      <c r="F344" s="418"/>
      <c r="G344" s="417"/>
      <c r="H344" s="417"/>
      <c r="I344" s="417"/>
      <c r="J344" s="417"/>
      <c r="K344" s="417"/>
      <c r="L344" s="417"/>
      <c r="M344" s="383"/>
    </row>
    <row r="345" spans="1:13" ht="30" customHeight="1">
      <c r="A345" s="370" t="s">
        <v>5261</v>
      </c>
      <c r="B345" s="417" t="s">
        <v>738</v>
      </c>
      <c r="C345" s="23" t="s">
        <v>855</v>
      </c>
      <c r="D345" s="418" t="s">
        <v>856</v>
      </c>
      <c r="E345" s="418" t="s">
        <v>857</v>
      </c>
      <c r="F345" s="419" t="s">
        <v>858</v>
      </c>
      <c r="G345" s="417" t="s">
        <v>5</v>
      </c>
      <c r="H345" s="417"/>
      <c r="I345" s="417"/>
      <c r="J345" s="417"/>
      <c r="K345" s="417"/>
      <c r="L345" s="417"/>
      <c r="M345" s="382" t="s">
        <v>5408</v>
      </c>
    </row>
    <row r="346" spans="1:13" ht="30" customHeight="1">
      <c r="A346" s="371"/>
      <c r="B346" s="417"/>
      <c r="C346" s="23" t="s">
        <v>859</v>
      </c>
      <c r="D346" s="418"/>
      <c r="E346" s="418"/>
      <c r="F346" s="418"/>
      <c r="G346" s="417"/>
      <c r="H346" s="417"/>
      <c r="I346" s="417"/>
      <c r="J346" s="417"/>
      <c r="K346" s="417"/>
      <c r="L346" s="417"/>
      <c r="M346" s="383"/>
    </row>
    <row r="347" spans="1:13" ht="30" customHeight="1">
      <c r="A347" s="370" t="s">
        <v>5261</v>
      </c>
      <c r="B347" s="417" t="s">
        <v>738</v>
      </c>
      <c r="C347" s="23" t="s">
        <v>860</v>
      </c>
      <c r="D347" s="418" t="s">
        <v>861</v>
      </c>
      <c r="E347" s="418" t="s">
        <v>862</v>
      </c>
      <c r="F347" s="419" t="s">
        <v>863</v>
      </c>
      <c r="G347" s="417" t="s">
        <v>5</v>
      </c>
      <c r="H347" s="417"/>
      <c r="I347" s="417"/>
      <c r="J347" s="417"/>
      <c r="K347" s="417"/>
      <c r="L347" s="417"/>
      <c r="M347" s="382" t="s">
        <v>5408</v>
      </c>
    </row>
    <row r="348" spans="1:13" ht="30" customHeight="1">
      <c r="A348" s="371"/>
      <c r="B348" s="417"/>
      <c r="C348" s="23" t="s">
        <v>864</v>
      </c>
      <c r="D348" s="418"/>
      <c r="E348" s="418"/>
      <c r="F348" s="418"/>
      <c r="G348" s="417"/>
      <c r="H348" s="417"/>
      <c r="I348" s="417"/>
      <c r="J348" s="417"/>
      <c r="K348" s="417"/>
      <c r="L348" s="417"/>
      <c r="M348" s="383"/>
    </row>
    <row r="349" spans="1:13" ht="30" customHeight="1">
      <c r="A349" s="370" t="s">
        <v>5262</v>
      </c>
      <c r="B349" s="381" t="s">
        <v>865</v>
      </c>
      <c r="C349" s="26" t="s">
        <v>866</v>
      </c>
      <c r="D349" s="384" t="s">
        <v>867</v>
      </c>
      <c r="E349" s="385" t="s">
        <v>868</v>
      </c>
      <c r="F349" s="425" t="s">
        <v>12</v>
      </c>
      <c r="G349" s="381" t="s">
        <v>869</v>
      </c>
      <c r="H349" s="381"/>
      <c r="I349" s="381"/>
      <c r="J349" s="381"/>
      <c r="K349" s="381"/>
      <c r="L349" s="381"/>
      <c r="M349" s="382" t="s">
        <v>5426</v>
      </c>
    </row>
    <row r="350" spans="1:13" ht="30" customHeight="1">
      <c r="A350" s="371"/>
      <c r="B350" s="381"/>
      <c r="C350" s="2" t="s">
        <v>870</v>
      </c>
      <c r="D350" s="384"/>
      <c r="E350" s="385"/>
      <c r="F350" s="425"/>
      <c r="G350" s="381"/>
      <c r="H350" s="381"/>
      <c r="I350" s="381"/>
      <c r="J350" s="381"/>
      <c r="K350" s="381"/>
      <c r="L350" s="381"/>
      <c r="M350" s="383"/>
    </row>
    <row r="351" spans="1:13" ht="30" customHeight="1">
      <c r="A351" s="370" t="s">
        <v>5262</v>
      </c>
      <c r="B351" s="381" t="s">
        <v>871</v>
      </c>
      <c r="C351" s="26" t="s">
        <v>872</v>
      </c>
      <c r="D351" s="384" t="s">
        <v>873</v>
      </c>
      <c r="E351" s="385" t="s">
        <v>874</v>
      </c>
      <c r="F351" s="425" t="s">
        <v>12</v>
      </c>
      <c r="G351" s="381" t="s">
        <v>869</v>
      </c>
      <c r="H351" s="381"/>
      <c r="I351" s="381"/>
      <c r="J351" s="381"/>
      <c r="K351" s="381"/>
      <c r="L351" s="381"/>
      <c r="M351" s="382" t="s">
        <v>5427</v>
      </c>
    </row>
    <row r="352" spans="1:13" ht="30" customHeight="1">
      <c r="A352" s="371"/>
      <c r="B352" s="381"/>
      <c r="C352" s="2" t="s">
        <v>875</v>
      </c>
      <c r="D352" s="384"/>
      <c r="E352" s="385"/>
      <c r="F352" s="425"/>
      <c r="G352" s="381"/>
      <c r="H352" s="381"/>
      <c r="I352" s="381"/>
      <c r="J352" s="381"/>
      <c r="K352" s="381"/>
      <c r="L352" s="381"/>
      <c r="M352" s="383"/>
    </row>
    <row r="353" spans="1:13" ht="30" customHeight="1">
      <c r="A353" s="370" t="s">
        <v>5262</v>
      </c>
      <c r="B353" s="381" t="s">
        <v>871</v>
      </c>
      <c r="C353" s="26" t="s">
        <v>876</v>
      </c>
      <c r="D353" s="385" t="s">
        <v>877</v>
      </c>
      <c r="E353" s="385" t="s">
        <v>878</v>
      </c>
      <c r="F353" s="413" t="s">
        <v>879</v>
      </c>
      <c r="G353" s="381" t="s">
        <v>869</v>
      </c>
      <c r="H353" s="381"/>
      <c r="I353" s="381"/>
      <c r="J353" s="381"/>
      <c r="K353" s="381"/>
      <c r="L353" s="381"/>
      <c r="M353" s="382" t="s">
        <v>5428</v>
      </c>
    </row>
    <row r="354" spans="1:13" ht="30" customHeight="1">
      <c r="A354" s="371"/>
      <c r="B354" s="381"/>
      <c r="C354" s="2" t="s">
        <v>880</v>
      </c>
      <c r="D354" s="385"/>
      <c r="E354" s="385"/>
      <c r="F354" s="414"/>
      <c r="G354" s="381"/>
      <c r="H354" s="381"/>
      <c r="I354" s="381"/>
      <c r="J354" s="381"/>
      <c r="K354" s="381"/>
      <c r="L354" s="381"/>
      <c r="M354" s="383"/>
    </row>
    <row r="355" spans="1:13" ht="30" customHeight="1">
      <c r="A355" s="370" t="s">
        <v>5262</v>
      </c>
      <c r="B355" s="381" t="s">
        <v>871</v>
      </c>
      <c r="C355" s="26" t="s">
        <v>881</v>
      </c>
      <c r="D355" s="385" t="s">
        <v>882</v>
      </c>
      <c r="E355" s="385" t="s">
        <v>883</v>
      </c>
      <c r="F355" s="413" t="s">
        <v>884</v>
      </c>
      <c r="G355" s="381" t="s">
        <v>869</v>
      </c>
      <c r="H355" s="381"/>
      <c r="I355" s="381"/>
      <c r="J355" s="381"/>
      <c r="K355" s="381"/>
      <c r="L355" s="381"/>
      <c r="M355" s="382" t="s">
        <v>5428</v>
      </c>
    </row>
    <row r="356" spans="1:13" ht="30" customHeight="1">
      <c r="A356" s="371"/>
      <c r="B356" s="381"/>
      <c r="C356" s="2" t="s">
        <v>885</v>
      </c>
      <c r="D356" s="385"/>
      <c r="E356" s="385"/>
      <c r="F356" s="414"/>
      <c r="G356" s="381"/>
      <c r="H356" s="381"/>
      <c r="I356" s="381"/>
      <c r="J356" s="381"/>
      <c r="K356" s="381"/>
      <c r="L356" s="381"/>
      <c r="M356" s="383"/>
    </row>
    <row r="357" spans="1:13" ht="30" customHeight="1">
      <c r="A357" s="370" t="s">
        <v>5262</v>
      </c>
      <c r="B357" s="381" t="s">
        <v>871</v>
      </c>
      <c r="C357" s="26" t="s">
        <v>886</v>
      </c>
      <c r="D357" s="385" t="s">
        <v>887</v>
      </c>
      <c r="E357" s="385" t="s">
        <v>888</v>
      </c>
      <c r="F357" s="413" t="s">
        <v>889</v>
      </c>
      <c r="G357" s="381" t="s">
        <v>869</v>
      </c>
      <c r="H357" s="381"/>
      <c r="I357" s="381"/>
      <c r="J357" s="381"/>
      <c r="K357" s="381"/>
      <c r="L357" s="381"/>
      <c r="M357" s="382" t="s">
        <v>5429</v>
      </c>
    </row>
    <row r="358" spans="1:13" ht="30" customHeight="1">
      <c r="A358" s="371"/>
      <c r="B358" s="381"/>
      <c r="C358" s="2" t="s">
        <v>890</v>
      </c>
      <c r="D358" s="385"/>
      <c r="E358" s="385"/>
      <c r="F358" s="414"/>
      <c r="G358" s="381"/>
      <c r="H358" s="381"/>
      <c r="I358" s="381"/>
      <c r="J358" s="381"/>
      <c r="K358" s="381"/>
      <c r="L358" s="381"/>
      <c r="M358" s="383"/>
    </row>
    <row r="359" spans="1:13" ht="30" customHeight="1">
      <c r="A359" s="370" t="s">
        <v>5262</v>
      </c>
      <c r="B359" s="381" t="s">
        <v>871</v>
      </c>
      <c r="C359" s="26" t="s">
        <v>891</v>
      </c>
      <c r="D359" s="384" t="s">
        <v>892</v>
      </c>
      <c r="E359" s="385" t="s">
        <v>893</v>
      </c>
      <c r="F359" s="413" t="s">
        <v>894</v>
      </c>
      <c r="G359" s="381" t="s">
        <v>869</v>
      </c>
      <c r="H359" s="381" t="s">
        <v>895</v>
      </c>
      <c r="I359" s="381"/>
      <c r="J359" s="381"/>
      <c r="K359" s="381"/>
      <c r="L359" s="381"/>
      <c r="M359" s="382" t="s">
        <v>5429</v>
      </c>
    </row>
    <row r="360" spans="1:13" ht="30" customHeight="1">
      <c r="A360" s="371"/>
      <c r="B360" s="381"/>
      <c r="C360" s="2" t="s">
        <v>896</v>
      </c>
      <c r="D360" s="384"/>
      <c r="E360" s="385"/>
      <c r="F360" s="414"/>
      <c r="G360" s="381"/>
      <c r="H360" s="381"/>
      <c r="I360" s="381"/>
      <c r="J360" s="381"/>
      <c r="K360" s="381"/>
      <c r="L360" s="381"/>
      <c r="M360" s="383"/>
    </row>
    <row r="361" spans="1:13" ht="30" customHeight="1">
      <c r="A361" s="370" t="s">
        <v>5262</v>
      </c>
      <c r="B361" s="381" t="s">
        <v>871</v>
      </c>
      <c r="C361" s="26" t="s">
        <v>897</v>
      </c>
      <c r="D361" s="385" t="s">
        <v>898</v>
      </c>
      <c r="E361" s="385" t="s">
        <v>899</v>
      </c>
      <c r="F361" s="413" t="s">
        <v>900</v>
      </c>
      <c r="G361" s="381" t="s">
        <v>869</v>
      </c>
      <c r="H361" s="381"/>
      <c r="I361" s="381"/>
      <c r="J361" s="381"/>
      <c r="K361" s="381"/>
      <c r="L361" s="381"/>
      <c r="M361" s="382" t="s">
        <v>5429</v>
      </c>
    </row>
    <row r="362" spans="1:13" ht="30" customHeight="1">
      <c r="A362" s="371"/>
      <c r="B362" s="381"/>
      <c r="C362" s="2" t="s">
        <v>901</v>
      </c>
      <c r="D362" s="385"/>
      <c r="E362" s="385"/>
      <c r="F362" s="414"/>
      <c r="G362" s="381"/>
      <c r="H362" s="381"/>
      <c r="I362" s="381"/>
      <c r="J362" s="381"/>
      <c r="K362" s="381"/>
      <c r="L362" s="381"/>
      <c r="M362" s="383"/>
    </row>
    <row r="363" spans="1:13" ht="30" customHeight="1">
      <c r="A363" s="370" t="s">
        <v>5262</v>
      </c>
      <c r="B363" s="381" t="s">
        <v>871</v>
      </c>
      <c r="C363" s="26" t="s">
        <v>902</v>
      </c>
      <c r="D363" s="384" t="s">
        <v>903</v>
      </c>
      <c r="E363" s="385" t="s">
        <v>904</v>
      </c>
      <c r="F363" s="413" t="s">
        <v>905</v>
      </c>
      <c r="G363" s="381" t="s">
        <v>869</v>
      </c>
      <c r="H363" s="381"/>
      <c r="I363" s="381"/>
      <c r="J363" s="381"/>
      <c r="K363" s="381"/>
      <c r="L363" s="381"/>
      <c r="M363" s="382" t="s">
        <v>5429</v>
      </c>
    </row>
    <row r="364" spans="1:13" ht="30" customHeight="1">
      <c r="A364" s="371"/>
      <c r="B364" s="381"/>
      <c r="C364" s="2" t="s">
        <v>906</v>
      </c>
      <c r="D364" s="384"/>
      <c r="E364" s="385"/>
      <c r="F364" s="414"/>
      <c r="G364" s="381"/>
      <c r="H364" s="381"/>
      <c r="I364" s="381"/>
      <c r="J364" s="381"/>
      <c r="K364" s="381"/>
      <c r="L364" s="381"/>
      <c r="M364" s="383"/>
    </row>
    <row r="365" spans="1:13" ht="30" customHeight="1">
      <c r="A365" s="370" t="s">
        <v>5262</v>
      </c>
      <c r="B365" s="381" t="s">
        <v>871</v>
      </c>
      <c r="C365" s="26" t="s">
        <v>907</v>
      </c>
      <c r="D365" s="385" t="s">
        <v>908</v>
      </c>
      <c r="E365" s="385" t="s">
        <v>909</v>
      </c>
      <c r="F365" s="413" t="s">
        <v>910</v>
      </c>
      <c r="G365" s="381" t="s">
        <v>869</v>
      </c>
      <c r="H365" s="381"/>
      <c r="I365" s="381"/>
      <c r="J365" s="381"/>
      <c r="K365" s="381"/>
      <c r="L365" s="381"/>
      <c r="M365" s="382" t="s">
        <v>5429</v>
      </c>
    </row>
    <row r="366" spans="1:13" ht="30" customHeight="1">
      <c r="A366" s="371"/>
      <c r="B366" s="381"/>
      <c r="C366" s="2" t="s">
        <v>911</v>
      </c>
      <c r="D366" s="385"/>
      <c r="E366" s="385"/>
      <c r="F366" s="414"/>
      <c r="G366" s="381"/>
      <c r="H366" s="381"/>
      <c r="I366" s="381"/>
      <c r="J366" s="381"/>
      <c r="K366" s="381"/>
      <c r="L366" s="381"/>
      <c r="M366" s="383"/>
    </row>
    <row r="367" spans="1:13" ht="30" customHeight="1">
      <c r="A367" s="370" t="s">
        <v>5262</v>
      </c>
      <c r="B367" s="381" t="s">
        <v>871</v>
      </c>
      <c r="C367" s="26" t="s">
        <v>912</v>
      </c>
      <c r="D367" s="385" t="s">
        <v>913</v>
      </c>
      <c r="E367" s="385" t="s">
        <v>914</v>
      </c>
      <c r="F367" s="413" t="s">
        <v>915</v>
      </c>
      <c r="G367" s="381" t="s">
        <v>869</v>
      </c>
      <c r="H367" s="381"/>
      <c r="I367" s="381"/>
      <c r="J367" s="381"/>
      <c r="K367" s="381"/>
      <c r="L367" s="381"/>
      <c r="M367" s="382" t="s">
        <v>5429</v>
      </c>
    </row>
    <row r="368" spans="1:13" ht="30" customHeight="1">
      <c r="A368" s="371"/>
      <c r="B368" s="381"/>
      <c r="C368" s="2" t="s">
        <v>916</v>
      </c>
      <c r="D368" s="385"/>
      <c r="E368" s="385"/>
      <c r="F368" s="414"/>
      <c r="G368" s="381"/>
      <c r="H368" s="381"/>
      <c r="I368" s="381"/>
      <c r="J368" s="381"/>
      <c r="K368" s="381"/>
      <c r="L368" s="381"/>
      <c r="M368" s="383"/>
    </row>
    <row r="369" spans="1:13" ht="30" customHeight="1">
      <c r="A369" s="370" t="s">
        <v>5262</v>
      </c>
      <c r="B369" s="381" t="s">
        <v>871</v>
      </c>
      <c r="C369" s="26" t="s">
        <v>917</v>
      </c>
      <c r="D369" s="384" t="s">
        <v>918</v>
      </c>
      <c r="E369" s="385" t="s">
        <v>919</v>
      </c>
      <c r="F369" s="425" t="s">
        <v>12</v>
      </c>
      <c r="G369" s="381" t="s">
        <v>869</v>
      </c>
      <c r="H369" s="381"/>
      <c r="I369" s="381"/>
      <c r="J369" s="381"/>
      <c r="K369" s="381"/>
      <c r="L369" s="381"/>
      <c r="M369" s="382" t="s">
        <v>5427</v>
      </c>
    </row>
    <row r="370" spans="1:13" ht="30" customHeight="1">
      <c r="A370" s="371"/>
      <c r="B370" s="381"/>
      <c r="C370" s="2" t="s">
        <v>920</v>
      </c>
      <c r="D370" s="384"/>
      <c r="E370" s="385"/>
      <c r="F370" s="425"/>
      <c r="G370" s="381"/>
      <c r="H370" s="381"/>
      <c r="I370" s="381"/>
      <c r="J370" s="381"/>
      <c r="K370" s="381"/>
      <c r="L370" s="381"/>
      <c r="M370" s="383"/>
    </row>
    <row r="371" spans="1:13" ht="30" customHeight="1">
      <c r="A371" s="370" t="s">
        <v>5262</v>
      </c>
      <c r="B371" s="381" t="s">
        <v>871</v>
      </c>
      <c r="C371" s="26" t="s">
        <v>921</v>
      </c>
      <c r="D371" s="384" t="s">
        <v>922</v>
      </c>
      <c r="E371" s="385" t="s">
        <v>923</v>
      </c>
      <c r="F371" s="413" t="s">
        <v>924</v>
      </c>
      <c r="G371" s="381" t="s">
        <v>869</v>
      </c>
      <c r="H371" s="381"/>
      <c r="I371" s="381"/>
      <c r="J371" s="381"/>
      <c r="K371" s="381"/>
      <c r="L371" s="381"/>
      <c r="M371" s="382" t="s">
        <v>5428</v>
      </c>
    </row>
    <row r="372" spans="1:13" ht="30" customHeight="1">
      <c r="A372" s="371"/>
      <c r="B372" s="381"/>
      <c r="C372" s="2" t="s">
        <v>925</v>
      </c>
      <c r="D372" s="384"/>
      <c r="E372" s="385"/>
      <c r="F372" s="414"/>
      <c r="G372" s="381"/>
      <c r="H372" s="381"/>
      <c r="I372" s="381"/>
      <c r="J372" s="381"/>
      <c r="K372" s="381"/>
      <c r="L372" s="381"/>
      <c r="M372" s="383"/>
    </row>
    <row r="373" spans="1:13" ht="30" customHeight="1">
      <c r="A373" s="370" t="s">
        <v>5262</v>
      </c>
      <c r="B373" s="381" t="s">
        <v>871</v>
      </c>
      <c r="C373" s="27" t="s">
        <v>926</v>
      </c>
      <c r="D373" s="384" t="s">
        <v>927</v>
      </c>
      <c r="E373" s="385" t="s">
        <v>928</v>
      </c>
      <c r="F373" s="413" t="s">
        <v>929</v>
      </c>
      <c r="G373" s="381" t="s">
        <v>869</v>
      </c>
      <c r="H373" s="381"/>
      <c r="I373" s="381"/>
      <c r="J373" s="381"/>
      <c r="K373" s="381"/>
      <c r="L373" s="381"/>
      <c r="M373" s="382" t="s">
        <v>5427</v>
      </c>
    </row>
    <row r="374" spans="1:13" ht="30" customHeight="1">
      <c r="A374" s="371"/>
      <c r="B374" s="381"/>
      <c r="C374" s="22" t="s">
        <v>930</v>
      </c>
      <c r="D374" s="384"/>
      <c r="E374" s="385"/>
      <c r="F374" s="414"/>
      <c r="G374" s="381"/>
      <c r="H374" s="381"/>
      <c r="I374" s="381"/>
      <c r="J374" s="381"/>
      <c r="K374" s="381"/>
      <c r="L374" s="381"/>
      <c r="M374" s="383"/>
    </row>
    <row r="375" spans="1:13" ht="30" customHeight="1">
      <c r="A375" s="370" t="s">
        <v>5262</v>
      </c>
      <c r="B375" s="381" t="s">
        <v>871</v>
      </c>
      <c r="C375" s="26" t="s">
        <v>931</v>
      </c>
      <c r="D375" s="384" t="s">
        <v>932</v>
      </c>
      <c r="E375" s="385" t="s">
        <v>933</v>
      </c>
      <c r="F375" s="413" t="s">
        <v>934</v>
      </c>
      <c r="G375" s="381" t="s">
        <v>869</v>
      </c>
      <c r="H375" s="381"/>
      <c r="I375" s="381"/>
      <c r="J375" s="381"/>
      <c r="K375" s="381"/>
      <c r="L375" s="381"/>
      <c r="M375" s="382" t="s">
        <v>5429</v>
      </c>
    </row>
    <row r="376" spans="1:13" ht="30" customHeight="1">
      <c r="A376" s="371"/>
      <c r="B376" s="381"/>
      <c r="C376" s="2" t="s">
        <v>935</v>
      </c>
      <c r="D376" s="384"/>
      <c r="E376" s="385"/>
      <c r="F376" s="414"/>
      <c r="G376" s="381"/>
      <c r="H376" s="381"/>
      <c r="I376" s="381"/>
      <c r="J376" s="381"/>
      <c r="K376" s="381"/>
      <c r="L376" s="381"/>
      <c r="M376" s="383"/>
    </row>
    <row r="377" spans="1:13" ht="30" customHeight="1">
      <c r="A377" s="370" t="s">
        <v>5262</v>
      </c>
      <c r="B377" s="381" t="s">
        <v>871</v>
      </c>
      <c r="C377" s="26" t="s">
        <v>936</v>
      </c>
      <c r="D377" s="384" t="s">
        <v>937</v>
      </c>
      <c r="E377" s="385" t="s">
        <v>938</v>
      </c>
      <c r="F377" s="413" t="s">
        <v>939</v>
      </c>
      <c r="G377" s="381" t="s">
        <v>869</v>
      </c>
      <c r="H377" s="381"/>
      <c r="I377" s="381"/>
      <c r="J377" s="381"/>
      <c r="K377" s="381"/>
      <c r="L377" s="381"/>
      <c r="M377" s="382" t="s">
        <v>5427</v>
      </c>
    </row>
    <row r="378" spans="1:13" ht="30" customHeight="1">
      <c r="A378" s="371"/>
      <c r="B378" s="381"/>
      <c r="C378" s="2" t="s">
        <v>940</v>
      </c>
      <c r="D378" s="384"/>
      <c r="E378" s="385"/>
      <c r="F378" s="414"/>
      <c r="G378" s="381"/>
      <c r="H378" s="381"/>
      <c r="I378" s="381"/>
      <c r="J378" s="381"/>
      <c r="K378" s="381"/>
      <c r="L378" s="381"/>
      <c r="M378" s="383"/>
    </row>
    <row r="379" spans="1:13" ht="30" customHeight="1">
      <c r="A379" s="370" t="s">
        <v>5262</v>
      </c>
      <c r="B379" s="381" t="s">
        <v>871</v>
      </c>
      <c r="C379" s="27" t="s">
        <v>941</v>
      </c>
      <c r="D379" s="384" t="s">
        <v>942</v>
      </c>
      <c r="E379" s="385" t="s">
        <v>943</v>
      </c>
      <c r="F379" s="413" t="s">
        <v>944</v>
      </c>
      <c r="G379" s="381" t="s">
        <v>869</v>
      </c>
      <c r="H379" s="381"/>
      <c r="I379" s="381"/>
      <c r="J379" s="381"/>
      <c r="K379" s="381"/>
      <c r="L379" s="381"/>
      <c r="M379" s="382" t="s">
        <v>5428</v>
      </c>
    </row>
    <row r="380" spans="1:13" ht="30" customHeight="1">
      <c r="A380" s="371"/>
      <c r="B380" s="381"/>
      <c r="C380" s="22" t="s">
        <v>945</v>
      </c>
      <c r="D380" s="384"/>
      <c r="E380" s="385"/>
      <c r="F380" s="414"/>
      <c r="G380" s="381"/>
      <c r="H380" s="381"/>
      <c r="I380" s="381"/>
      <c r="J380" s="381"/>
      <c r="K380" s="381"/>
      <c r="L380" s="381"/>
      <c r="M380" s="383"/>
    </row>
    <row r="381" spans="1:13" ht="30" customHeight="1">
      <c r="A381" s="370" t="s">
        <v>5262</v>
      </c>
      <c r="B381" s="381" t="s">
        <v>871</v>
      </c>
      <c r="C381" s="26" t="s">
        <v>946</v>
      </c>
      <c r="D381" s="384" t="s">
        <v>947</v>
      </c>
      <c r="E381" s="385" t="s">
        <v>948</v>
      </c>
      <c r="F381" s="413" t="s">
        <v>949</v>
      </c>
      <c r="G381" s="381" t="s">
        <v>869</v>
      </c>
      <c r="H381" s="381"/>
      <c r="I381" s="381"/>
      <c r="J381" s="381"/>
      <c r="K381" s="381"/>
      <c r="L381" s="381"/>
      <c r="M381" s="382" t="s">
        <v>5429</v>
      </c>
    </row>
    <row r="382" spans="1:13" ht="30" customHeight="1">
      <c r="A382" s="371"/>
      <c r="B382" s="381"/>
      <c r="C382" s="2" t="s">
        <v>950</v>
      </c>
      <c r="D382" s="384"/>
      <c r="E382" s="385"/>
      <c r="F382" s="414"/>
      <c r="G382" s="381"/>
      <c r="H382" s="381"/>
      <c r="I382" s="381"/>
      <c r="J382" s="381"/>
      <c r="K382" s="381"/>
      <c r="L382" s="381"/>
      <c r="M382" s="383"/>
    </row>
    <row r="383" spans="1:13" ht="30" customHeight="1">
      <c r="A383" s="370" t="s">
        <v>5262</v>
      </c>
      <c r="B383" s="381" t="s">
        <v>871</v>
      </c>
      <c r="C383" s="26" t="s">
        <v>951</v>
      </c>
      <c r="D383" s="384" t="s">
        <v>952</v>
      </c>
      <c r="E383" s="385" t="s">
        <v>953</v>
      </c>
      <c r="F383" s="413" t="s">
        <v>954</v>
      </c>
      <c r="G383" s="381" t="s">
        <v>869</v>
      </c>
      <c r="H383" s="381"/>
      <c r="I383" s="381"/>
      <c r="J383" s="381"/>
      <c r="K383" s="381"/>
      <c r="L383" s="381"/>
      <c r="M383" s="382" t="s">
        <v>5429</v>
      </c>
    </row>
    <row r="384" spans="1:13" ht="30" customHeight="1">
      <c r="A384" s="371"/>
      <c r="B384" s="381"/>
      <c r="C384" s="2" t="s">
        <v>955</v>
      </c>
      <c r="D384" s="384"/>
      <c r="E384" s="385"/>
      <c r="F384" s="414"/>
      <c r="G384" s="381"/>
      <c r="H384" s="381"/>
      <c r="I384" s="381"/>
      <c r="J384" s="381"/>
      <c r="K384" s="381"/>
      <c r="L384" s="381"/>
      <c r="M384" s="383"/>
    </row>
    <row r="385" spans="1:13" ht="30" customHeight="1">
      <c r="A385" s="370" t="s">
        <v>5262</v>
      </c>
      <c r="B385" s="381" t="s">
        <v>871</v>
      </c>
      <c r="C385" s="26" t="s">
        <v>956</v>
      </c>
      <c r="D385" s="384" t="s">
        <v>957</v>
      </c>
      <c r="E385" s="385" t="s">
        <v>958</v>
      </c>
      <c r="F385" s="413" t="s">
        <v>959</v>
      </c>
      <c r="G385" s="381" t="s">
        <v>869</v>
      </c>
      <c r="H385" s="381"/>
      <c r="I385" s="381"/>
      <c r="J385" s="381"/>
      <c r="K385" s="381"/>
      <c r="L385" s="381"/>
      <c r="M385" s="382" t="s">
        <v>5429</v>
      </c>
    </row>
    <row r="386" spans="1:13" ht="30" customHeight="1">
      <c r="A386" s="371"/>
      <c r="B386" s="381"/>
      <c r="C386" s="2" t="s">
        <v>960</v>
      </c>
      <c r="D386" s="384"/>
      <c r="E386" s="385"/>
      <c r="F386" s="414"/>
      <c r="G386" s="381"/>
      <c r="H386" s="381"/>
      <c r="I386" s="381"/>
      <c r="J386" s="381"/>
      <c r="K386" s="381"/>
      <c r="L386" s="381"/>
      <c r="M386" s="383"/>
    </row>
    <row r="387" spans="1:13" ht="30" customHeight="1">
      <c r="A387" s="370" t="s">
        <v>5262</v>
      </c>
      <c r="B387" s="381" t="s">
        <v>871</v>
      </c>
      <c r="C387" s="26" t="s">
        <v>961</v>
      </c>
      <c r="D387" s="384" t="s">
        <v>962</v>
      </c>
      <c r="E387" s="385" t="s">
        <v>963</v>
      </c>
      <c r="F387" s="425" t="s">
        <v>12</v>
      </c>
      <c r="G387" s="381" t="s">
        <v>869</v>
      </c>
      <c r="H387" s="381"/>
      <c r="I387" s="381"/>
      <c r="J387" s="381"/>
      <c r="K387" s="381"/>
      <c r="L387" s="381"/>
      <c r="M387" s="382" t="s">
        <v>5429</v>
      </c>
    </row>
    <row r="388" spans="1:13" ht="30" customHeight="1">
      <c r="A388" s="371"/>
      <c r="B388" s="381"/>
      <c r="C388" s="2" t="s">
        <v>964</v>
      </c>
      <c r="D388" s="384"/>
      <c r="E388" s="385"/>
      <c r="F388" s="425"/>
      <c r="G388" s="381"/>
      <c r="H388" s="381"/>
      <c r="I388" s="381"/>
      <c r="J388" s="381"/>
      <c r="K388" s="381"/>
      <c r="L388" s="381"/>
      <c r="M388" s="383"/>
    </row>
    <row r="389" spans="1:13" ht="30" customHeight="1">
      <c r="A389" s="370" t="s">
        <v>5262</v>
      </c>
      <c r="B389" s="381" t="s">
        <v>871</v>
      </c>
      <c r="C389" s="26" t="s">
        <v>965</v>
      </c>
      <c r="D389" s="384" t="s">
        <v>966</v>
      </c>
      <c r="E389" s="385" t="s">
        <v>967</v>
      </c>
      <c r="F389" s="425" t="s">
        <v>12</v>
      </c>
      <c r="G389" s="381" t="s">
        <v>869</v>
      </c>
      <c r="H389" s="381"/>
      <c r="I389" s="381"/>
      <c r="J389" s="381"/>
      <c r="K389" s="381"/>
      <c r="L389" s="381"/>
      <c r="M389" s="382" t="s">
        <v>5427</v>
      </c>
    </row>
    <row r="390" spans="1:13" ht="30" customHeight="1">
      <c r="A390" s="371"/>
      <c r="B390" s="381"/>
      <c r="C390" s="2" t="s">
        <v>968</v>
      </c>
      <c r="D390" s="384"/>
      <c r="E390" s="385"/>
      <c r="F390" s="425"/>
      <c r="G390" s="381"/>
      <c r="H390" s="381"/>
      <c r="I390" s="381"/>
      <c r="J390" s="381"/>
      <c r="K390" s="381"/>
      <c r="L390" s="381"/>
      <c r="M390" s="383"/>
    </row>
    <row r="391" spans="1:13" ht="30" customHeight="1">
      <c r="A391" s="370" t="s">
        <v>5262</v>
      </c>
      <c r="B391" s="381" t="s">
        <v>871</v>
      </c>
      <c r="C391" s="26" t="s">
        <v>969</v>
      </c>
      <c r="D391" s="384" t="s">
        <v>970</v>
      </c>
      <c r="E391" s="385" t="s">
        <v>971</v>
      </c>
      <c r="F391" s="413" t="s">
        <v>972</v>
      </c>
      <c r="G391" s="381" t="s">
        <v>869</v>
      </c>
      <c r="H391" s="381"/>
      <c r="I391" s="381"/>
      <c r="J391" s="381"/>
      <c r="K391" s="381"/>
      <c r="L391" s="381"/>
      <c r="M391" s="382" t="s">
        <v>5428</v>
      </c>
    </row>
    <row r="392" spans="1:13" ht="30" customHeight="1">
      <c r="A392" s="371"/>
      <c r="B392" s="381"/>
      <c r="C392" s="2" t="s">
        <v>973</v>
      </c>
      <c r="D392" s="384"/>
      <c r="E392" s="385"/>
      <c r="F392" s="414"/>
      <c r="G392" s="381"/>
      <c r="H392" s="381"/>
      <c r="I392" s="381"/>
      <c r="J392" s="381"/>
      <c r="K392" s="381"/>
      <c r="L392" s="381"/>
      <c r="M392" s="383"/>
    </row>
    <row r="393" spans="1:13" ht="30" customHeight="1">
      <c r="A393" s="370" t="s">
        <v>5262</v>
      </c>
      <c r="B393" s="381" t="s">
        <v>871</v>
      </c>
      <c r="C393" s="26" t="s">
        <v>974</v>
      </c>
      <c r="D393" s="384" t="s">
        <v>975</v>
      </c>
      <c r="E393" s="385" t="s">
        <v>976</v>
      </c>
      <c r="F393" s="413" t="s">
        <v>977</v>
      </c>
      <c r="G393" s="381" t="s">
        <v>869</v>
      </c>
      <c r="H393" s="381"/>
      <c r="I393" s="381"/>
      <c r="J393" s="381"/>
      <c r="K393" s="381"/>
      <c r="L393" s="381"/>
      <c r="M393" s="382" t="s">
        <v>5429</v>
      </c>
    </row>
    <row r="394" spans="1:13" ht="30" customHeight="1">
      <c r="A394" s="371"/>
      <c r="B394" s="381"/>
      <c r="C394" s="2" t="s">
        <v>978</v>
      </c>
      <c r="D394" s="384"/>
      <c r="E394" s="385"/>
      <c r="F394" s="414"/>
      <c r="G394" s="381"/>
      <c r="H394" s="381"/>
      <c r="I394" s="381"/>
      <c r="J394" s="381"/>
      <c r="K394" s="381"/>
      <c r="L394" s="381"/>
      <c r="M394" s="383"/>
    </row>
    <row r="395" spans="1:13" ht="30" customHeight="1">
      <c r="A395" s="370" t="s">
        <v>5262</v>
      </c>
      <c r="B395" s="381" t="s">
        <v>871</v>
      </c>
      <c r="C395" s="26" t="s">
        <v>979</v>
      </c>
      <c r="D395" s="385" t="s">
        <v>980</v>
      </c>
      <c r="E395" s="385" t="s">
        <v>981</v>
      </c>
      <c r="F395" s="413" t="s">
        <v>982</v>
      </c>
      <c r="G395" s="381" t="s">
        <v>869</v>
      </c>
      <c r="H395" s="381"/>
      <c r="I395" s="381"/>
      <c r="J395" s="381"/>
      <c r="K395" s="381"/>
      <c r="L395" s="381"/>
      <c r="M395" s="382" t="s">
        <v>5429</v>
      </c>
    </row>
    <row r="396" spans="1:13" ht="30" customHeight="1">
      <c r="A396" s="371"/>
      <c r="B396" s="381"/>
      <c r="C396" s="2" t="s">
        <v>983</v>
      </c>
      <c r="D396" s="385"/>
      <c r="E396" s="385"/>
      <c r="F396" s="414"/>
      <c r="G396" s="381"/>
      <c r="H396" s="381"/>
      <c r="I396" s="381"/>
      <c r="J396" s="381"/>
      <c r="K396" s="381"/>
      <c r="L396" s="381"/>
      <c r="M396" s="383"/>
    </row>
    <row r="397" spans="1:13" ht="30" customHeight="1">
      <c r="A397" s="370" t="s">
        <v>5262</v>
      </c>
      <c r="B397" s="381" t="s">
        <v>871</v>
      </c>
      <c r="C397" s="26" t="s">
        <v>984</v>
      </c>
      <c r="D397" s="384" t="s">
        <v>985</v>
      </c>
      <c r="E397" s="385" t="s">
        <v>986</v>
      </c>
      <c r="F397" s="413" t="s">
        <v>987</v>
      </c>
      <c r="G397" s="381" t="s">
        <v>869</v>
      </c>
      <c r="H397" s="381"/>
      <c r="I397" s="381"/>
      <c r="J397" s="381"/>
      <c r="K397" s="381"/>
      <c r="L397" s="381"/>
      <c r="M397" s="382" t="s">
        <v>5429</v>
      </c>
    </row>
    <row r="398" spans="1:13" ht="30" customHeight="1">
      <c r="A398" s="371"/>
      <c r="B398" s="381"/>
      <c r="C398" s="2" t="s">
        <v>988</v>
      </c>
      <c r="D398" s="384"/>
      <c r="E398" s="385"/>
      <c r="F398" s="414"/>
      <c r="G398" s="381"/>
      <c r="H398" s="381"/>
      <c r="I398" s="381"/>
      <c r="J398" s="381"/>
      <c r="K398" s="381"/>
      <c r="L398" s="381"/>
      <c r="M398" s="383"/>
    </row>
    <row r="399" spans="1:13" ht="30" customHeight="1">
      <c r="A399" s="370" t="s">
        <v>5262</v>
      </c>
      <c r="B399" s="381" t="s">
        <v>871</v>
      </c>
      <c r="C399" s="26" t="s">
        <v>989</v>
      </c>
      <c r="D399" s="384" t="s">
        <v>990</v>
      </c>
      <c r="E399" s="385" t="s">
        <v>991</v>
      </c>
      <c r="F399" s="425" t="s">
        <v>12</v>
      </c>
      <c r="G399" s="381" t="s">
        <v>869</v>
      </c>
      <c r="H399" s="381"/>
      <c r="I399" s="381"/>
      <c r="J399" s="381"/>
      <c r="K399" s="381"/>
      <c r="L399" s="381"/>
      <c r="M399" s="382" t="s">
        <v>5428</v>
      </c>
    </row>
    <row r="400" spans="1:13" ht="30" customHeight="1">
      <c r="A400" s="371"/>
      <c r="B400" s="381"/>
      <c r="C400" s="28" t="s">
        <v>992</v>
      </c>
      <c r="D400" s="384"/>
      <c r="E400" s="385"/>
      <c r="F400" s="425"/>
      <c r="G400" s="381"/>
      <c r="H400" s="381"/>
      <c r="I400" s="381"/>
      <c r="J400" s="381"/>
      <c r="K400" s="381"/>
      <c r="L400" s="381"/>
      <c r="M400" s="383"/>
    </row>
    <row r="401" spans="1:13" ht="30" customHeight="1">
      <c r="A401" s="370" t="s">
        <v>5262</v>
      </c>
      <c r="B401" s="381" t="s">
        <v>871</v>
      </c>
      <c r="C401" s="26" t="s">
        <v>993</v>
      </c>
      <c r="D401" s="384" t="s">
        <v>994</v>
      </c>
      <c r="E401" s="385" t="s">
        <v>995</v>
      </c>
      <c r="F401" s="413" t="s">
        <v>996</v>
      </c>
      <c r="G401" s="381" t="s">
        <v>869</v>
      </c>
      <c r="H401" s="381"/>
      <c r="I401" s="381"/>
      <c r="J401" s="381"/>
      <c r="K401" s="381"/>
      <c r="L401" s="381"/>
      <c r="M401" s="382" t="s">
        <v>5429</v>
      </c>
    </row>
    <row r="402" spans="1:13" ht="30" customHeight="1">
      <c r="A402" s="371"/>
      <c r="B402" s="381"/>
      <c r="C402" s="2" t="s">
        <v>997</v>
      </c>
      <c r="D402" s="384"/>
      <c r="E402" s="385"/>
      <c r="F402" s="414"/>
      <c r="G402" s="381"/>
      <c r="H402" s="381"/>
      <c r="I402" s="381"/>
      <c r="J402" s="381"/>
      <c r="K402" s="381"/>
      <c r="L402" s="381"/>
      <c r="M402" s="383"/>
    </row>
    <row r="403" spans="1:13" ht="30" customHeight="1">
      <c r="A403" s="370" t="s">
        <v>5262</v>
      </c>
      <c r="B403" s="381" t="s">
        <v>871</v>
      </c>
      <c r="C403" s="26" t="s">
        <v>998</v>
      </c>
      <c r="D403" s="384" t="s">
        <v>999</v>
      </c>
      <c r="E403" s="385" t="s">
        <v>1000</v>
      </c>
      <c r="F403" s="425" t="s">
        <v>12</v>
      </c>
      <c r="G403" s="381" t="s">
        <v>869</v>
      </c>
      <c r="H403" s="381"/>
      <c r="I403" s="381"/>
      <c r="J403" s="381"/>
      <c r="K403" s="381"/>
      <c r="L403" s="381"/>
      <c r="M403" s="382" t="s">
        <v>5428</v>
      </c>
    </row>
    <row r="404" spans="1:13" ht="30" customHeight="1">
      <c r="A404" s="371"/>
      <c r="B404" s="381"/>
      <c r="C404" s="2" t="s">
        <v>1001</v>
      </c>
      <c r="D404" s="384"/>
      <c r="E404" s="385"/>
      <c r="F404" s="425"/>
      <c r="G404" s="381"/>
      <c r="H404" s="381"/>
      <c r="I404" s="381"/>
      <c r="J404" s="381"/>
      <c r="K404" s="381"/>
      <c r="L404" s="381"/>
      <c r="M404" s="383"/>
    </row>
    <row r="405" spans="1:13" ht="30" customHeight="1">
      <c r="A405" s="370" t="s">
        <v>5262</v>
      </c>
      <c r="B405" s="381" t="s">
        <v>871</v>
      </c>
      <c r="C405" s="26" t="s">
        <v>1002</v>
      </c>
      <c r="D405" s="384" t="s">
        <v>1003</v>
      </c>
      <c r="E405" s="385" t="s">
        <v>1004</v>
      </c>
      <c r="F405" s="413" t="s">
        <v>1005</v>
      </c>
      <c r="G405" s="381" t="s">
        <v>869</v>
      </c>
      <c r="H405" s="381"/>
      <c r="I405" s="381"/>
      <c r="J405" s="381"/>
      <c r="K405" s="381"/>
      <c r="L405" s="381"/>
      <c r="M405" s="382" t="s">
        <v>5428</v>
      </c>
    </row>
    <row r="406" spans="1:13" ht="30" customHeight="1">
      <c r="A406" s="371"/>
      <c r="B406" s="381"/>
      <c r="C406" s="2" t="s">
        <v>1006</v>
      </c>
      <c r="D406" s="384"/>
      <c r="E406" s="385"/>
      <c r="F406" s="414"/>
      <c r="G406" s="381"/>
      <c r="H406" s="381"/>
      <c r="I406" s="381"/>
      <c r="J406" s="381"/>
      <c r="K406" s="381"/>
      <c r="L406" s="381"/>
      <c r="M406" s="383"/>
    </row>
    <row r="407" spans="1:13" ht="30" customHeight="1">
      <c r="A407" s="370" t="s">
        <v>5262</v>
      </c>
      <c r="B407" s="381" t="s">
        <v>871</v>
      </c>
      <c r="C407" s="26" t="s">
        <v>1007</v>
      </c>
      <c r="D407" s="384" t="s">
        <v>1008</v>
      </c>
      <c r="E407" s="385" t="s">
        <v>1009</v>
      </c>
      <c r="F407" s="425" t="s">
        <v>12</v>
      </c>
      <c r="G407" s="381"/>
      <c r="H407" s="381" t="s">
        <v>869</v>
      </c>
      <c r="I407" s="381"/>
      <c r="J407" s="381"/>
      <c r="K407" s="381"/>
      <c r="L407" s="381"/>
      <c r="M407" s="382" t="s">
        <v>5428</v>
      </c>
    </row>
    <row r="408" spans="1:13" ht="30" customHeight="1">
      <c r="A408" s="371"/>
      <c r="B408" s="381"/>
      <c r="C408" s="2" t="s">
        <v>1010</v>
      </c>
      <c r="D408" s="384"/>
      <c r="E408" s="385"/>
      <c r="F408" s="425"/>
      <c r="G408" s="381"/>
      <c r="H408" s="381"/>
      <c r="I408" s="381"/>
      <c r="J408" s="381"/>
      <c r="K408" s="381"/>
      <c r="L408" s="381"/>
      <c r="M408" s="383"/>
    </row>
    <row r="409" spans="1:13" ht="30" customHeight="1">
      <c r="A409" s="370" t="s">
        <v>5262</v>
      </c>
      <c r="B409" s="381" t="s">
        <v>871</v>
      </c>
      <c r="C409" s="26" t="s">
        <v>1011</v>
      </c>
      <c r="D409" s="384" t="s">
        <v>1012</v>
      </c>
      <c r="E409" s="385" t="s">
        <v>1013</v>
      </c>
      <c r="F409" s="425" t="s">
        <v>12</v>
      </c>
      <c r="G409" s="381" t="s">
        <v>869</v>
      </c>
      <c r="H409" s="381"/>
      <c r="I409" s="381"/>
      <c r="J409" s="381"/>
      <c r="K409" s="381"/>
      <c r="L409" s="381"/>
      <c r="M409" s="382" t="s">
        <v>5428</v>
      </c>
    </row>
    <row r="410" spans="1:13" ht="30" customHeight="1">
      <c r="A410" s="371"/>
      <c r="B410" s="381"/>
      <c r="C410" s="2" t="s">
        <v>1014</v>
      </c>
      <c r="D410" s="384"/>
      <c r="E410" s="385"/>
      <c r="F410" s="425"/>
      <c r="G410" s="381"/>
      <c r="H410" s="381"/>
      <c r="I410" s="381"/>
      <c r="J410" s="381"/>
      <c r="K410" s="381"/>
      <c r="L410" s="381"/>
      <c r="M410" s="383"/>
    </row>
    <row r="411" spans="1:13" ht="30" customHeight="1">
      <c r="A411" s="370" t="s">
        <v>5262</v>
      </c>
      <c r="B411" s="381" t="s">
        <v>871</v>
      </c>
      <c r="C411" s="26" t="s">
        <v>1015</v>
      </c>
      <c r="D411" s="384" t="s">
        <v>1016</v>
      </c>
      <c r="E411" s="385" t="s">
        <v>1017</v>
      </c>
      <c r="F411" s="413" t="s">
        <v>1018</v>
      </c>
      <c r="G411" s="381" t="s">
        <v>869</v>
      </c>
      <c r="H411" s="381"/>
      <c r="I411" s="381"/>
      <c r="J411" s="381"/>
      <c r="K411" s="381"/>
      <c r="L411" s="381"/>
      <c r="M411" s="382" t="s">
        <v>5428</v>
      </c>
    </row>
    <row r="412" spans="1:13" ht="30" customHeight="1">
      <c r="A412" s="371"/>
      <c r="B412" s="381"/>
      <c r="C412" s="2" t="s">
        <v>1019</v>
      </c>
      <c r="D412" s="384"/>
      <c r="E412" s="385"/>
      <c r="F412" s="414"/>
      <c r="G412" s="381"/>
      <c r="H412" s="381"/>
      <c r="I412" s="381"/>
      <c r="J412" s="381"/>
      <c r="K412" s="381"/>
      <c r="L412" s="381"/>
      <c r="M412" s="383"/>
    </row>
    <row r="413" spans="1:13" ht="30" customHeight="1">
      <c r="A413" s="370" t="s">
        <v>5262</v>
      </c>
      <c r="B413" s="381" t="s">
        <v>871</v>
      </c>
      <c r="C413" s="26" t="s">
        <v>1020</v>
      </c>
      <c r="D413" s="385" t="s">
        <v>1021</v>
      </c>
      <c r="E413" s="385" t="s">
        <v>1022</v>
      </c>
      <c r="F413" s="413" t="s">
        <v>1023</v>
      </c>
      <c r="G413" s="381" t="s">
        <v>869</v>
      </c>
      <c r="H413" s="381"/>
      <c r="I413" s="381"/>
      <c r="J413" s="381"/>
      <c r="K413" s="381"/>
      <c r="L413" s="381"/>
      <c r="M413" s="382" t="s">
        <v>5429</v>
      </c>
    </row>
    <row r="414" spans="1:13" ht="30" customHeight="1">
      <c r="A414" s="371"/>
      <c r="B414" s="381"/>
      <c r="C414" s="2" t="s">
        <v>1024</v>
      </c>
      <c r="D414" s="385"/>
      <c r="E414" s="385"/>
      <c r="F414" s="414"/>
      <c r="G414" s="381"/>
      <c r="H414" s="381"/>
      <c r="I414" s="381"/>
      <c r="J414" s="381"/>
      <c r="K414" s="381"/>
      <c r="L414" s="381"/>
      <c r="M414" s="383"/>
    </row>
    <row r="415" spans="1:13" ht="30" customHeight="1">
      <c r="A415" s="370" t="s">
        <v>5262</v>
      </c>
      <c r="B415" s="381" t="s">
        <v>871</v>
      </c>
      <c r="C415" s="26" t="s">
        <v>1025</v>
      </c>
      <c r="D415" s="384" t="s">
        <v>1026</v>
      </c>
      <c r="E415" s="385" t="s">
        <v>1027</v>
      </c>
      <c r="F415" s="425" t="s">
        <v>12</v>
      </c>
      <c r="G415" s="381" t="s">
        <v>869</v>
      </c>
      <c r="H415" s="381"/>
      <c r="I415" s="381"/>
      <c r="J415" s="381"/>
      <c r="K415" s="381"/>
      <c r="L415" s="381"/>
      <c r="M415" s="382" t="s">
        <v>5428</v>
      </c>
    </row>
    <row r="416" spans="1:13" ht="30" customHeight="1">
      <c r="A416" s="371"/>
      <c r="B416" s="381"/>
      <c r="C416" s="2" t="s">
        <v>1028</v>
      </c>
      <c r="D416" s="384"/>
      <c r="E416" s="385"/>
      <c r="F416" s="425"/>
      <c r="G416" s="381"/>
      <c r="H416" s="381"/>
      <c r="I416" s="381"/>
      <c r="J416" s="381"/>
      <c r="K416" s="381"/>
      <c r="L416" s="381"/>
      <c r="M416" s="383"/>
    </row>
    <row r="417" spans="1:13" ht="30" customHeight="1">
      <c r="A417" s="370" t="s">
        <v>5262</v>
      </c>
      <c r="B417" s="381" t="s">
        <v>871</v>
      </c>
      <c r="C417" s="26" t="s">
        <v>1029</v>
      </c>
      <c r="D417" s="384" t="s">
        <v>1030</v>
      </c>
      <c r="E417" s="385" t="s">
        <v>1031</v>
      </c>
      <c r="F417" s="413" t="s">
        <v>1032</v>
      </c>
      <c r="G417" s="381" t="s">
        <v>869</v>
      </c>
      <c r="H417" s="381"/>
      <c r="I417" s="381"/>
      <c r="J417" s="381"/>
      <c r="K417" s="381"/>
      <c r="L417" s="381"/>
      <c r="M417" s="382" t="s">
        <v>5429</v>
      </c>
    </row>
    <row r="418" spans="1:13" ht="30" customHeight="1">
      <c r="A418" s="371"/>
      <c r="B418" s="381"/>
      <c r="C418" s="2" t="s">
        <v>1033</v>
      </c>
      <c r="D418" s="384"/>
      <c r="E418" s="385"/>
      <c r="F418" s="414"/>
      <c r="G418" s="381"/>
      <c r="H418" s="381"/>
      <c r="I418" s="381"/>
      <c r="J418" s="381"/>
      <c r="K418" s="381"/>
      <c r="L418" s="381"/>
      <c r="M418" s="383"/>
    </row>
    <row r="419" spans="1:13" ht="30" customHeight="1">
      <c r="A419" s="370" t="s">
        <v>5262</v>
      </c>
      <c r="B419" s="381" t="s">
        <v>871</v>
      </c>
      <c r="C419" s="26" t="s">
        <v>1034</v>
      </c>
      <c r="D419" s="385" t="s">
        <v>1035</v>
      </c>
      <c r="E419" s="385" t="s">
        <v>1036</v>
      </c>
      <c r="F419" s="413" t="s">
        <v>1037</v>
      </c>
      <c r="G419" s="381" t="s">
        <v>869</v>
      </c>
      <c r="H419" s="381"/>
      <c r="I419" s="381"/>
      <c r="J419" s="381"/>
      <c r="K419" s="381"/>
      <c r="L419" s="381"/>
      <c r="M419" s="382" t="s">
        <v>5428</v>
      </c>
    </row>
    <row r="420" spans="1:13" ht="30" customHeight="1">
      <c r="A420" s="371"/>
      <c r="B420" s="381"/>
      <c r="C420" s="2" t="s">
        <v>1038</v>
      </c>
      <c r="D420" s="385"/>
      <c r="E420" s="385"/>
      <c r="F420" s="414"/>
      <c r="G420" s="381"/>
      <c r="H420" s="381"/>
      <c r="I420" s="381"/>
      <c r="J420" s="381"/>
      <c r="K420" s="381"/>
      <c r="L420" s="381"/>
      <c r="M420" s="383"/>
    </row>
    <row r="421" spans="1:13" ht="30" customHeight="1">
      <c r="A421" s="370" t="s">
        <v>5262</v>
      </c>
      <c r="B421" s="381" t="s">
        <v>871</v>
      </c>
      <c r="C421" s="26" t="s">
        <v>1039</v>
      </c>
      <c r="D421" s="385" t="s">
        <v>1040</v>
      </c>
      <c r="E421" s="385" t="s">
        <v>1041</v>
      </c>
      <c r="F421" s="413" t="s">
        <v>1042</v>
      </c>
      <c r="G421" s="381" t="s">
        <v>869</v>
      </c>
      <c r="H421" s="381"/>
      <c r="I421" s="381"/>
      <c r="J421" s="381"/>
      <c r="K421" s="381"/>
      <c r="L421" s="381"/>
      <c r="M421" s="426" t="s">
        <v>5430</v>
      </c>
    </row>
    <row r="422" spans="1:13" ht="30" customHeight="1">
      <c r="A422" s="371"/>
      <c r="B422" s="381"/>
      <c r="C422" s="2" t="s">
        <v>1043</v>
      </c>
      <c r="D422" s="385"/>
      <c r="E422" s="385"/>
      <c r="F422" s="414"/>
      <c r="G422" s="381"/>
      <c r="H422" s="381"/>
      <c r="I422" s="381"/>
      <c r="J422" s="381"/>
      <c r="K422" s="381"/>
      <c r="L422" s="381"/>
      <c r="M422" s="427"/>
    </row>
    <row r="423" spans="1:13" ht="30" customHeight="1">
      <c r="A423" s="370" t="s">
        <v>5262</v>
      </c>
      <c r="B423" s="381" t="s">
        <v>871</v>
      </c>
      <c r="C423" s="26" t="s">
        <v>1044</v>
      </c>
      <c r="D423" s="385" t="s">
        <v>1045</v>
      </c>
      <c r="E423" s="385" t="s">
        <v>1046</v>
      </c>
      <c r="F423" s="425" t="s">
        <v>12</v>
      </c>
      <c r="G423" s="381" t="s">
        <v>869</v>
      </c>
      <c r="H423" s="381"/>
      <c r="I423" s="381"/>
      <c r="J423" s="381"/>
      <c r="K423" s="381"/>
      <c r="L423" s="381"/>
      <c r="M423" s="382" t="s">
        <v>5429</v>
      </c>
    </row>
    <row r="424" spans="1:13" ht="30" customHeight="1">
      <c r="A424" s="371"/>
      <c r="B424" s="381"/>
      <c r="C424" s="2" t="s">
        <v>1047</v>
      </c>
      <c r="D424" s="385"/>
      <c r="E424" s="385"/>
      <c r="F424" s="425"/>
      <c r="G424" s="381"/>
      <c r="H424" s="381"/>
      <c r="I424" s="381"/>
      <c r="J424" s="381"/>
      <c r="K424" s="381"/>
      <c r="L424" s="381"/>
      <c r="M424" s="383"/>
    </row>
    <row r="425" spans="1:13" ht="30" customHeight="1">
      <c r="A425" s="370" t="s">
        <v>5262</v>
      </c>
      <c r="B425" s="381" t="s">
        <v>871</v>
      </c>
      <c r="C425" s="26" t="s">
        <v>1048</v>
      </c>
      <c r="D425" s="385" t="s">
        <v>1049</v>
      </c>
      <c r="E425" s="385" t="s">
        <v>1050</v>
      </c>
      <c r="F425" s="413" t="s">
        <v>1051</v>
      </c>
      <c r="G425" s="381" t="s">
        <v>869</v>
      </c>
      <c r="H425" s="381"/>
      <c r="I425" s="381"/>
      <c r="J425" s="381"/>
      <c r="K425" s="381"/>
      <c r="L425" s="381"/>
      <c r="M425" s="382" t="s">
        <v>5429</v>
      </c>
    </row>
    <row r="426" spans="1:13" ht="30" customHeight="1">
      <c r="A426" s="371"/>
      <c r="B426" s="381"/>
      <c r="C426" s="2" t="s">
        <v>1052</v>
      </c>
      <c r="D426" s="385"/>
      <c r="E426" s="385"/>
      <c r="F426" s="414"/>
      <c r="G426" s="381"/>
      <c r="H426" s="381"/>
      <c r="I426" s="381"/>
      <c r="J426" s="381"/>
      <c r="K426" s="381"/>
      <c r="L426" s="381"/>
      <c r="M426" s="383"/>
    </row>
    <row r="427" spans="1:13" ht="30" customHeight="1">
      <c r="A427" s="370" t="s">
        <v>5262</v>
      </c>
      <c r="B427" s="381" t="s">
        <v>871</v>
      </c>
      <c r="C427" s="26" t="s">
        <v>1053</v>
      </c>
      <c r="D427" s="384" t="s">
        <v>1054</v>
      </c>
      <c r="E427" s="385" t="s">
        <v>1055</v>
      </c>
      <c r="F427" s="425" t="s">
        <v>12</v>
      </c>
      <c r="G427" s="381" t="s">
        <v>869</v>
      </c>
      <c r="H427" s="381"/>
      <c r="I427" s="381"/>
      <c r="J427" s="381"/>
      <c r="K427" s="381"/>
      <c r="L427" s="381"/>
      <c r="M427" s="382" t="s">
        <v>5429</v>
      </c>
    </row>
    <row r="428" spans="1:13" ht="30" customHeight="1">
      <c r="A428" s="371"/>
      <c r="B428" s="381"/>
      <c r="C428" s="2" t="s">
        <v>1056</v>
      </c>
      <c r="D428" s="384"/>
      <c r="E428" s="385"/>
      <c r="F428" s="425"/>
      <c r="G428" s="381"/>
      <c r="H428" s="381"/>
      <c r="I428" s="381"/>
      <c r="J428" s="381"/>
      <c r="K428" s="381"/>
      <c r="L428" s="381"/>
      <c r="M428" s="383"/>
    </row>
    <row r="429" spans="1:13" ht="30" customHeight="1">
      <c r="A429" s="370" t="s">
        <v>5261</v>
      </c>
      <c r="B429" s="381" t="s">
        <v>1057</v>
      </c>
      <c r="C429" s="29" t="s">
        <v>1058</v>
      </c>
      <c r="D429" s="385" t="s">
        <v>1059</v>
      </c>
      <c r="E429" s="384" t="s">
        <v>1060</v>
      </c>
      <c r="F429" s="428" t="s">
        <v>1061</v>
      </c>
      <c r="G429" s="381" t="s">
        <v>5</v>
      </c>
      <c r="H429" s="381"/>
      <c r="I429" s="381"/>
      <c r="J429" s="381"/>
      <c r="K429" s="381"/>
      <c r="L429" s="381"/>
      <c r="M429" s="382" t="s">
        <v>5431</v>
      </c>
    </row>
    <row r="430" spans="1:13" ht="30" customHeight="1">
      <c r="A430" s="371"/>
      <c r="B430" s="381"/>
      <c r="C430" s="2" t="s">
        <v>1062</v>
      </c>
      <c r="D430" s="385"/>
      <c r="E430" s="385"/>
      <c r="F430" s="429"/>
      <c r="G430" s="381"/>
      <c r="H430" s="381"/>
      <c r="I430" s="381"/>
      <c r="J430" s="381"/>
      <c r="K430" s="381"/>
      <c r="L430" s="381"/>
      <c r="M430" s="383"/>
    </row>
    <row r="431" spans="1:13" ht="30" customHeight="1">
      <c r="A431" s="370" t="s">
        <v>5261</v>
      </c>
      <c r="B431" s="381" t="s">
        <v>1057</v>
      </c>
      <c r="C431" s="2" t="s">
        <v>1063</v>
      </c>
      <c r="D431" s="385" t="s">
        <v>1064</v>
      </c>
      <c r="E431" s="385" t="s">
        <v>1065</v>
      </c>
      <c r="F431" s="430" t="s">
        <v>1066</v>
      </c>
      <c r="G431" s="381" t="s">
        <v>5</v>
      </c>
      <c r="H431" s="381"/>
      <c r="I431" s="381"/>
      <c r="J431" s="381"/>
      <c r="K431" s="381"/>
      <c r="L431" s="381"/>
      <c r="M431" s="382" t="s">
        <v>5431</v>
      </c>
    </row>
    <row r="432" spans="1:13" ht="30" customHeight="1">
      <c r="A432" s="371"/>
      <c r="B432" s="381"/>
      <c r="C432" s="2" t="s">
        <v>1067</v>
      </c>
      <c r="D432" s="385"/>
      <c r="E432" s="385"/>
      <c r="F432" s="429"/>
      <c r="G432" s="381"/>
      <c r="H432" s="381"/>
      <c r="I432" s="381"/>
      <c r="J432" s="381"/>
      <c r="K432" s="381"/>
      <c r="L432" s="381"/>
      <c r="M432" s="383"/>
    </row>
    <row r="433" spans="1:13" ht="30" customHeight="1">
      <c r="A433" s="370" t="s">
        <v>5261</v>
      </c>
      <c r="B433" s="381" t="s">
        <v>1068</v>
      </c>
      <c r="C433" s="2" t="s">
        <v>1069</v>
      </c>
      <c r="D433" s="385" t="s">
        <v>1070</v>
      </c>
      <c r="E433" s="385" t="s">
        <v>1071</v>
      </c>
      <c r="F433" s="430" t="s">
        <v>1072</v>
      </c>
      <c r="G433" s="381" t="s">
        <v>5</v>
      </c>
      <c r="H433" s="381"/>
      <c r="I433" s="381"/>
      <c r="J433" s="381"/>
      <c r="K433" s="381"/>
      <c r="L433" s="381"/>
      <c r="M433" s="382" t="s">
        <v>5431</v>
      </c>
    </row>
    <row r="434" spans="1:13" ht="30" customHeight="1">
      <c r="A434" s="371"/>
      <c r="B434" s="381"/>
      <c r="C434" s="2" t="s">
        <v>1073</v>
      </c>
      <c r="D434" s="385"/>
      <c r="E434" s="385"/>
      <c r="F434" s="429"/>
      <c r="G434" s="381"/>
      <c r="H434" s="381"/>
      <c r="I434" s="381"/>
      <c r="J434" s="381"/>
      <c r="K434" s="381"/>
      <c r="L434" s="381"/>
      <c r="M434" s="383"/>
    </row>
    <row r="435" spans="1:13" ht="30" customHeight="1">
      <c r="A435" s="370" t="s">
        <v>5261</v>
      </c>
      <c r="B435" s="381" t="s">
        <v>1068</v>
      </c>
      <c r="C435" s="2" t="s">
        <v>1074</v>
      </c>
      <c r="D435" s="385" t="s">
        <v>1075</v>
      </c>
      <c r="E435" s="385" t="s">
        <v>1076</v>
      </c>
      <c r="F435" s="430" t="s">
        <v>1077</v>
      </c>
      <c r="G435" s="381" t="s">
        <v>5</v>
      </c>
      <c r="H435" s="381"/>
      <c r="I435" s="381"/>
      <c r="J435" s="381"/>
      <c r="K435" s="381"/>
      <c r="L435" s="381"/>
      <c r="M435" s="382" t="s">
        <v>5431</v>
      </c>
    </row>
    <row r="436" spans="1:13" ht="30" customHeight="1">
      <c r="A436" s="371"/>
      <c r="B436" s="381"/>
      <c r="C436" s="2" t="s">
        <v>1078</v>
      </c>
      <c r="D436" s="385"/>
      <c r="E436" s="385"/>
      <c r="F436" s="429"/>
      <c r="G436" s="381"/>
      <c r="H436" s="381"/>
      <c r="I436" s="381"/>
      <c r="J436" s="381"/>
      <c r="K436" s="381"/>
      <c r="L436" s="381"/>
      <c r="M436" s="383"/>
    </row>
    <row r="437" spans="1:13" ht="30" customHeight="1">
      <c r="A437" s="370" t="s">
        <v>5261</v>
      </c>
      <c r="B437" s="381" t="s">
        <v>1079</v>
      </c>
      <c r="C437" s="2" t="s">
        <v>1080</v>
      </c>
      <c r="D437" s="385" t="s">
        <v>1081</v>
      </c>
      <c r="E437" s="385" t="s">
        <v>1082</v>
      </c>
      <c r="F437" s="430" t="s">
        <v>1083</v>
      </c>
      <c r="G437" s="381" t="s">
        <v>5</v>
      </c>
      <c r="H437" s="381"/>
      <c r="I437" s="381"/>
      <c r="J437" s="381"/>
      <c r="K437" s="381"/>
      <c r="L437" s="381"/>
      <c r="M437" s="382" t="s">
        <v>5432</v>
      </c>
    </row>
    <row r="438" spans="1:13" ht="30" customHeight="1">
      <c r="A438" s="371"/>
      <c r="B438" s="381"/>
      <c r="C438" s="2" t="s">
        <v>1080</v>
      </c>
      <c r="D438" s="385"/>
      <c r="E438" s="385"/>
      <c r="F438" s="429"/>
      <c r="G438" s="381"/>
      <c r="H438" s="381"/>
      <c r="I438" s="381"/>
      <c r="J438" s="381"/>
      <c r="K438" s="381"/>
      <c r="L438" s="381"/>
      <c r="M438" s="383"/>
    </row>
    <row r="439" spans="1:13" ht="30" customHeight="1">
      <c r="A439" s="370" t="s">
        <v>5263</v>
      </c>
      <c r="B439" s="381" t="s">
        <v>1084</v>
      </c>
      <c r="C439" s="2" t="s">
        <v>1085</v>
      </c>
      <c r="D439" s="385" t="s">
        <v>1086</v>
      </c>
      <c r="E439" s="384" t="s">
        <v>1087</v>
      </c>
      <c r="F439" s="393" t="s">
        <v>1088</v>
      </c>
      <c r="G439" s="381" t="s">
        <v>5</v>
      </c>
      <c r="H439" s="381" t="s">
        <v>5</v>
      </c>
      <c r="I439" s="381"/>
      <c r="J439" s="381"/>
      <c r="K439" s="381"/>
      <c r="L439" s="381"/>
      <c r="M439" s="382" t="s">
        <v>5408</v>
      </c>
    </row>
    <row r="440" spans="1:13" ht="30" customHeight="1">
      <c r="A440" s="371"/>
      <c r="B440" s="381"/>
      <c r="C440" s="2" t="s">
        <v>1089</v>
      </c>
      <c r="D440" s="385"/>
      <c r="E440" s="385"/>
      <c r="F440" s="385"/>
      <c r="G440" s="381"/>
      <c r="H440" s="381"/>
      <c r="I440" s="381"/>
      <c r="J440" s="381"/>
      <c r="K440" s="381"/>
      <c r="L440" s="381"/>
      <c r="M440" s="383"/>
    </row>
    <row r="441" spans="1:13" ht="30" customHeight="1">
      <c r="A441" s="370" t="s">
        <v>5263</v>
      </c>
      <c r="B441" s="381" t="s">
        <v>1090</v>
      </c>
      <c r="C441" s="2" t="s">
        <v>1091</v>
      </c>
      <c r="D441" s="385" t="s">
        <v>1092</v>
      </c>
      <c r="E441" s="384" t="s">
        <v>1093</v>
      </c>
      <c r="F441" s="393" t="s">
        <v>1094</v>
      </c>
      <c r="G441" s="381" t="s">
        <v>5</v>
      </c>
      <c r="H441" s="381" t="s">
        <v>5</v>
      </c>
      <c r="I441" s="381"/>
      <c r="J441" s="381"/>
      <c r="K441" s="381"/>
      <c r="L441" s="381"/>
      <c r="M441" s="382" t="s">
        <v>5408</v>
      </c>
    </row>
    <row r="442" spans="1:13" ht="30" customHeight="1">
      <c r="A442" s="371"/>
      <c r="B442" s="381"/>
      <c r="C442" s="2" t="s">
        <v>1095</v>
      </c>
      <c r="D442" s="385"/>
      <c r="E442" s="385"/>
      <c r="F442" s="385"/>
      <c r="G442" s="381"/>
      <c r="H442" s="381"/>
      <c r="I442" s="381"/>
      <c r="J442" s="381"/>
      <c r="K442" s="381"/>
      <c r="L442" s="381"/>
      <c r="M442" s="383"/>
    </row>
    <row r="443" spans="1:13" ht="30" customHeight="1">
      <c r="A443" s="370" t="s">
        <v>5263</v>
      </c>
      <c r="B443" s="381" t="s">
        <v>1090</v>
      </c>
      <c r="C443" s="4" t="s">
        <v>1096</v>
      </c>
      <c r="D443" s="385" t="s">
        <v>1097</v>
      </c>
      <c r="E443" s="384" t="s">
        <v>1098</v>
      </c>
      <c r="F443" s="393" t="s">
        <v>1099</v>
      </c>
      <c r="G443" s="381"/>
      <c r="H443" s="381" t="s">
        <v>5</v>
      </c>
      <c r="I443" s="381"/>
      <c r="J443" s="381"/>
      <c r="K443" s="381"/>
      <c r="L443" s="381"/>
      <c r="M443" s="382" t="s">
        <v>5408</v>
      </c>
    </row>
    <row r="444" spans="1:13" ht="30" customHeight="1">
      <c r="A444" s="371"/>
      <c r="B444" s="381"/>
      <c r="C444" s="4" t="s">
        <v>1100</v>
      </c>
      <c r="D444" s="385"/>
      <c r="E444" s="385"/>
      <c r="F444" s="385"/>
      <c r="G444" s="381"/>
      <c r="H444" s="381"/>
      <c r="I444" s="381"/>
      <c r="J444" s="381"/>
      <c r="K444" s="381"/>
      <c r="L444" s="381"/>
      <c r="M444" s="383"/>
    </row>
    <row r="445" spans="1:13" ht="30" customHeight="1">
      <c r="A445" s="370" t="s">
        <v>5263</v>
      </c>
      <c r="B445" s="381" t="s">
        <v>1090</v>
      </c>
      <c r="C445" s="2" t="s">
        <v>1101</v>
      </c>
      <c r="D445" s="384" t="s">
        <v>1102</v>
      </c>
      <c r="E445" s="385" t="s">
        <v>1103</v>
      </c>
      <c r="F445" s="393" t="s">
        <v>1104</v>
      </c>
      <c r="G445" s="381" t="s">
        <v>5</v>
      </c>
      <c r="H445" s="381" t="s">
        <v>5</v>
      </c>
      <c r="I445" s="381"/>
      <c r="J445" s="381"/>
      <c r="K445" s="381"/>
      <c r="L445" s="381"/>
      <c r="M445" s="382" t="s">
        <v>5408</v>
      </c>
    </row>
    <row r="446" spans="1:13" ht="30" customHeight="1">
      <c r="A446" s="371"/>
      <c r="B446" s="381"/>
      <c r="C446" s="2" t="s">
        <v>1105</v>
      </c>
      <c r="D446" s="385"/>
      <c r="E446" s="385"/>
      <c r="F446" s="385"/>
      <c r="G446" s="381"/>
      <c r="H446" s="381"/>
      <c r="I446" s="381"/>
      <c r="J446" s="381"/>
      <c r="K446" s="381"/>
      <c r="L446" s="381"/>
      <c r="M446" s="383"/>
    </row>
    <row r="447" spans="1:13" ht="30" customHeight="1">
      <c r="A447" s="370" t="s">
        <v>5263</v>
      </c>
      <c r="B447" s="381" t="s">
        <v>1090</v>
      </c>
      <c r="C447" s="2" t="s">
        <v>1106</v>
      </c>
      <c r="D447" s="385" t="s">
        <v>1107</v>
      </c>
      <c r="E447" s="385" t="s">
        <v>1108</v>
      </c>
      <c r="F447" s="393" t="s">
        <v>1109</v>
      </c>
      <c r="G447" s="381"/>
      <c r="H447" s="381" t="s">
        <v>5</v>
      </c>
      <c r="I447" s="381"/>
      <c r="J447" s="381"/>
      <c r="K447" s="381"/>
      <c r="L447" s="381"/>
      <c r="M447" s="382" t="s">
        <v>5408</v>
      </c>
    </row>
    <row r="448" spans="1:13" ht="30" customHeight="1">
      <c r="A448" s="371"/>
      <c r="B448" s="381"/>
      <c r="C448" s="2" t="s">
        <v>1110</v>
      </c>
      <c r="D448" s="385"/>
      <c r="E448" s="385"/>
      <c r="F448" s="385"/>
      <c r="G448" s="381"/>
      <c r="H448" s="381"/>
      <c r="I448" s="381"/>
      <c r="J448" s="381"/>
      <c r="K448" s="381"/>
      <c r="L448" s="381"/>
      <c r="M448" s="383"/>
    </row>
    <row r="449" spans="1:13" ht="30" customHeight="1">
      <c r="A449" s="370" t="s">
        <v>5263</v>
      </c>
      <c r="B449" s="381" t="s">
        <v>1090</v>
      </c>
      <c r="C449" s="2" t="s">
        <v>1111</v>
      </c>
      <c r="D449" s="385" t="s">
        <v>1112</v>
      </c>
      <c r="E449" s="385" t="s">
        <v>1113</v>
      </c>
      <c r="F449" s="393" t="s">
        <v>1114</v>
      </c>
      <c r="G449" s="381"/>
      <c r="H449" s="381" t="s">
        <v>5</v>
      </c>
      <c r="I449" s="381"/>
      <c r="J449" s="381"/>
      <c r="K449" s="381"/>
      <c r="L449" s="381"/>
      <c r="M449" s="382" t="s">
        <v>5408</v>
      </c>
    </row>
    <row r="450" spans="1:13" ht="30" customHeight="1">
      <c r="A450" s="371"/>
      <c r="B450" s="381"/>
      <c r="C450" s="2" t="s">
        <v>1115</v>
      </c>
      <c r="D450" s="385"/>
      <c r="E450" s="385"/>
      <c r="F450" s="385"/>
      <c r="G450" s="381"/>
      <c r="H450" s="381"/>
      <c r="I450" s="381"/>
      <c r="J450" s="381"/>
      <c r="K450" s="381"/>
      <c r="L450" s="381"/>
      <c r="M450" s="383"/>
    </row>
    <row r="451" spans="1:13" ht="30" customHeight="1">
      <c r="A451" s="370" t="s">
        <v>5263</v>
      </c>
      <c r="B451" s="381" t="s">
        <v>1090</v>
      </c>
      <c r="C451" s="2" t="s">
        <v>1116</v>
      </c>
      <c r="D451" s="385"/>
      <c r="E451" s="385"/>
      <c r="F451" s="393" t="s">
        <v>1117</v>
      </c>
      <c r="G451" s="381" t="s">
        <v>5</v>
      </c>
      <c r="H451" s="381"/>
      <c r="I451" s="381"/>
      <c r="J451" s="381"/>
      <c r="K451" s="381"/>
      <c r="L451" s="381"/>
      <c r="M451" s="382" t="s">
        <v>5408</v>
      </c>
    </row>
    <row r="452" spans="1:13" ht="30" customHeight="1">
      <c r="A452" s="371"/>
      <c r="B452" s="381"/>
      <c r="C452" s="2" t="s">
        <v>1118</v>
      </c>
      <c r="D452" s="385"/>
      <c r="E452" s="385"/>
      <c r="F452" s="385"/>
      <c r="G452" s="381"/>
      <c r="H452" s="381"/>
      <c r="I452" s="381"/>
      <c r="J452" s="381"/>
      <c r="K452" s="381"/>
      <c r="L452" s="381"/>
      <c r="M452" s="383"/>
    </row>
    <row r="453" spans="1:13" ht="30" customHeight="1">
      <c r="A453" s="370" t="s">
        <v>5263</v>
      </c>
      <c r="B453" s="381" t="s">
        <v>1090</v>
      </c>
      <c r="C453" s="2" t="s">
        <v>1119</v>
      </c>
      <c r="D453" s="385" t="s">
        <v>1120</v>
      </c>
      <c r="E453" s="385" t="s">
        <v>1121</v>
      </c>
      <c r="F453" s="393"/>
      <c r="G453" s="381"/>
      <c r="H453" s="381"/>
      <c r="I453" s="381"/>
      <c r="J453" s="381"/>
      <c r="K453" s="381"/>
      <c r="L453" s="381"/>
      <c r="M453" s="382" t="s">
        <v>5408</v>
      </c>
    </row>
    <row r="454" spans="1:13" ht="30" customHeight="1">
      <c r="A454" s="371"/>
      <c r="B454" s="381"/>
      <c r="C454" s="2" t="s">
        <v>1122</v>
      </c>
      <c r="D454" s="385"/>
      <c r="E454" s="385"/>
      <c r="F454" s="385"/>
      <c r="G454" s="381"/>
      <c r="H454" s="381"/>
      <c r="I454" s="381"/>
      <c r="J454" s="381"/>
      <c r="K454" s="381"/>
      <c r="L454" s="381"/>
      <c r="M454" s="383"/>
    </row>
    <row r="455" spans="1:13" ht="30" customHeight="1">
      <c r="A455" s="370" t="s">
        <v>5263</v>
      </c>
      <c r="B455" s="381" t="s">
        <v>1090</v>
      </c>
      <c r="C455" s="2" t="s">
        <v>1123</v>
      </c>
      <c r="D455" s="385" t="s">
        <v>1124</v>
      </c>
      <c r="E455" s="385" t="s">
        <v>1125</v>
      </c>
      <c r="F455" s="393"/>
      <c r="G455" s="381"/>
      <c r="H455" s="381"/>
      <c r="I455" s="381"/>
      <c r="J455" s="381"/>
      <c r="K455" s="381"/>
      <c r="L455" s="381"/>
      <c r="M455" s="382" t="s">
        <v>5408</v>
      </c>
    </row>
    <row r="456" spans="1:13" ht="30" customHeight="1">
      <c r="A456" s="371"/>
      <c r="B456" s="381"/>
      <c r="C456" s="2" t="s">
        <v>1126</v>
      </c>
      <c r="D456" s="385"/>
      <c r="E456" s="385"/>
      <c r="F456" s="385"/>
      <c r="G456" s="381"/>
      <c r="H456" s="381"/>
      <c r="I456" s="381"/>
      <c r="J456" s="381"/>
      <c r="K456" s="381"/>
      <c r="L456" s="381"/>
      <c r="M456" s="383"/>
    </row>
    <row r="457" spans="1:13" ht="30" customHeight="1">
      <c r="A457" s="370" t="s">
        <v>5263</v>
      </c>
      <c r="B457" s="381" t="s">
        <v>1090</v>
      </c>
      <c r="C457" s="2" t="s">
        <v>1127</v>
      </c>
      <c r="D457" s="385" t="s">
        <v>1128</v>
      </c>
      <c r="E457" s="385" t="s">
        <v>1129</v>
      </c>
      <c r="F457" s="393" t="s">
        <v>1130</v>
      </c>
      <c r="G457" s="381"/>
      <c r="H457" s="381"/>
      <c r="I457" s="381"/>
      <c r="J457" s="381"/>
      <c r="K457" s="381"/>
      <c r="L457" s="381"/>
      <c r="M457" s="382" t="s">
        <v>5408</v>
      </c>
    </row>
    <row r="458" spans="1:13" ht="30" customHeight="1">
      <c r="A458" s="371"/>
      <c r="B458" s="381"/>
      <c r="C458" s="2" t="s">
        <v>1131</v>
      </c>
      <c r="D458" s="385"/>
      <c r="E458" s="385"/>
      <c r="F458" s="385"/>
      <c r="G458" s="381"/>
      <c r="H458" s="381"/>
      <c r="I458" s="381"/>
      <c r="J458" s="381"/>
      <c r="K458" s="381"/>
      <c r="L458" s="381"/>
      <c r="M458" s="383"/>
    </row>
    <row r="459" spans="1:13" ht="30" customHeight="1">
      <c r="A459" s="370" t="s">
        <v>5264</v>
      </c>
      <c r="B459" s="381" t="s">
        <v>1132</v>
      </c>
      <c r="C459" s="3" t="s">
        <v>1133</v>
      </c>
      <c r="D459" s="384" t="s">
        <v>1134</v>
      </c>
      <c r="E459" s="384" t="s">
        <v>1135</v>
      </c>
      <c r="F459" s="393" t="s">
        <v>1136</v>
      </c>
      <c r="G459" s="381" t="s">
        <v>5</v>
      </c>
      <c r="H459" s="381"/>
      <c r="I459" s="381"/>
      <c r="J459" s="381"/>
      <c r="K459" s="381"/>
      <c r="L459" s="381"/>
      <c r="M459" s="382" t="s">
        <v>5408</v>
      </c>
    </row>
    <row r="460" spans="1:13" ht="30" customHeight="1">
      <c r="A460" s="371"/>
      <c r="B460" s="381"/>
      <c r="C460" s="3" t="s">
        <v>1137</v>
      </c>
      <c r="D460" s="384"/>
      <c r="E460" s="384"/>
      <c r="F460" s="385"/>
      <c r="G460" s="381"/>
      <c r="H460" s="381"/>
      <c r="I460" s="381"/>
      <c r="J460" s="381"/>
      <c r="K460" s="381"/>
      <c r="L460" s="381"/>
      <c r="M460" s="383"/>
    </row>
    <row r="461" spans="1:13" ht="30" customHeight="1">
      <c r="A461" s="370" t="s">
        <v>5264</v>
      </c>
      <c r="B461" s="381" t="s">
        <v>1132</v>
      </c>
      <c r="C461" s="2" t="s">
        <v>1138</v>
      </c>
      <c r="D461" s="385" t="s">
        <v>1139</v>
      </c>
      <c r="E461" s="384" t="s">
        <v>1140</v>
      </c>
      <c r="F461" s="393" t="s">
        <v>1141</v>
      </c>
      <c r="G461" s="381" t="s">
        <v>5</v>
      </c>
      <c r="H461" s="381"/>
      <c r="I461" s="381"/>
      <c r="J461" s="381"/>
      <c r="K461" s="381"/>
      <c r="L461" s="381"/>
      <c r="M461" s="382" t="s">
        <v>5408</v>
      </c>
    </row>
    <row r="462" spans="1:13" ht="30" customHeight="1">
      <c r="A462" s="371"/>
      <c r="B462" s="381"/>
      <c r="C462" s="2" t="s">
        <v>1142</v>
      </c>
      <c r="D462" s="385"/>
      <c r="E462" s="384"/>
      <c r="F462" s="385"/>
      <c r="G462" s="381"/>
      <c r="H462" s="381"/>
      <c r="I462" s="381"/>
      <c r="J462" s="381"/>
      <c r="K462" s="381"/>
      <c r="L462" s="381"/>
      <c r="M462" s="383"/>
    </row>
    <row r="463" spans="1:13" ht="30" customHeight="1">
      <c r="A463" s="370" t="s">
        <v>5264</v>
      </c>
      <c r="B463" s="381" t="s">
        <v>1132</v>
      </c>
      <c r="C463" s="3" t="s">
        <v>1143</v>
      </c>
      <c r="D463" s="384" t="s">
        <v>1144</v>
      </c>
      <c r="E463" s="384" t="s">
        <v>1145</v>
      </c>
      <c r="F463" s="393" t="s">
        <v>1146</v>
      </c>
      <c r="G463" s="381" t="s">
        <v>5</v>
      </c>
      <c r="H463" s="381"/>
      <c r="I463" s="381"/>
      <c r="J463" s="381"/>
      <c r="K463" s="381"/>
      <c r="L463" s="381"/>
      <c r="M463" s="382" t="s">
        <v>5408</v>
      </c>
    </row>
    <row r="464" spans="1:13" ht="30" customHeight="1">
      <c r="A464" s="371"/>
      <c r="B464" s="381"/>
      <c r="C464" s="3" t="s">
        <v>1147</v>
      </c>
      <c r="D464" s="384"/>
      <c r="E464" s="384"/>
      <c r="F464" s="385"/>
      <c r="G464" s="381"/>
      <c r="H464" s="381"/>
      <c r="I464" s="381"/>
      <c r="J464" s="381"/>
      <c r="K464" s="381"/>
      <c r="L464" s="381"/>
      <c r="M464" s="383"/>
    </row>
    <row r="465" spans="1:13" ht="30" customHeight="1">
      <c r="A465" s="370" t="s">
        <v>5264</v>
      </c>
      <c r="B465" s="381" t="s">
        <v>1132</v>
      </c>
      <c r="C465" s="3" t="s">
        <v>1148</v>
      </c>
      <c r="D465" s="384" t="s">
        <v>1149</v>
      </c>
      <c r="E465" s="384" t="s">
        <v>1150</v>
      </c>
      <c r="F465" s="393" t="s">
        <v>1151</v>
      </c>
      <c r="G465" s="381" t="s">
        <v>5</v>
      </c>
      <c r="H465" s="381"/>
      <c r="I465" s="381"/>
      <c r="J465" s="381"/>
      <c r="K465" s="381"/>
      <c r="L465" s="381"/>
      <c r="M465" s="382" t="s">
        <v>5408</v>
      </c>
    </row>
    <row r="466" spans="1:13" ht="30" customHeight="1">
      <c r="A466" s="371"/>
      <c r="B466" s="381"/>
      <c r="C466" s="3" t="s">
        <v>1152</v>
      </c>
      <c r="D466" s="384"/>
      <c r="E466" s="384"/>
      <c r="F466" s="385"/>
      <c r="G466" s="381"/>
      <c r="H466" s="381"/>
      <c r="I466" s="381"/>
      <c r="J466" s="381"/>
      <c r="K466" s="381"/>
      <c r="L466" s="381"/>
      <c r="M466" s="383"/>
    </row>
    <row r="467" spans="1:13" ht="30" customHeight="1">
      <c r="A467" s="370" t="s">
        <v>5265</v>
      </c>
      <c r="B467" s="381" t="s">
        <v>1153</v>
      </c>
      <c r="C467" s="381" t="s">
        <v>1154</v>
      </c>
      <c r="D467" s="384" t="s">
        <v>1155</v>
      </c>
      <c r="E467" s="385" t="s">
        <v>1156</v>
      </c>
      <c r="F467" s="386" t="s">
        <v>1157</v>
      </c>
      <c r="G467" s="381" t="s">
        <v>5</v>
      </c>
      <c r="H467" s="381"/>
      <c r="I467" s="381"/>
      <c r="J467" s="381"/>
      <c r="K467" s="381"/>
      <c r="L467" s="381"/>
      <c r="M467" s="382" t="s">
        <v>5408</v>
      </c>
    </row>
    <row r="468" spans="1:13" ht="30" customHeight="1">
      <c r="A468" s="371"/>
      <c r="B468" s="381"/>
      <c r="C468" s="381"/>
      <c r="D468" s="384"/>
      <c r="E468" s="385"/>
      <c r="F468" s="384"/>
      <c r="G468" s="381"/>
      <c r="H468" s="381"/>
      <c r="I468" s="381"/>
      <c r="J468" s="381"/>
      <c r="K468" s="381"/>
      <c r="L468" s="381"/>
      <c r="M468" s="383"/>
    </row>
    <row r="469" spans="1:13" ht="30" customHeight="1">
      <c r="A469" s="370" t="s">
        <v>5265</v>
      </c>
      <c r="B469" s="381" t="s">
        <v>1158</v>
      </c>
      <c r="C469" s="31" t="s">
        <v>1159</v>
      </c>
      <c r="D469" s="431" t="s">
        <v>1160</v>
      </c>
      <c r="E469" s="432" t="s">
        <v>1161</v>
      </c>
      <c r="F469" s="433" t="s">
        <v>1162</v>
      </c>
      <c r="G469" s="381" t="s">
        <v>5</v>
      </c>
      <c r="H469" s="381"/>
      <c r="I469" s="381"/>
      <c r="J469" s="381"/>
      <c r="K469" s="381"/>
      <c r="L469" s="381"/>
      <c r="M469" s="382" t="s">
        <v>5408</v>
      </c>
    </row>
    <row r="470" spans="1:13" ht="30" customHeight="1">
      <c r="A470" s="371"/>
      <c r="B470" s="381"/>
      <c r="C470" s="3" t="s">
        <v>1163</v>
      </c>
      <c r="D470" s="431"/>
      <c r="E470" s="432"/>
      <c r="F470" s="434"/>
      <c r="G470" s="381"/>
      <c r="H470" s="381"/>
      <c r="I470" s="381"/>
      <c r="J470" s="381"/>
      <c r="K470" s="381"/>
      <c r="L470" s="381"/>
      <c r="M470" s="383"/>
    </row>
    <row r="471" spans="1:13" ht="30" customHeight="1">
      <c r="A471" s="436" t="s">
        <v>5266</v>
      </c>
      <c r="B471" s="429" t="s">
        <v>1164</v>
      </c>
      <c r="C471" s="30" t="s">
        <v>1165</v>
      </c>
      <c r="D471" s="429" t="s">
        <v>1166</v>
      </c>
      <c r="E471" s="438" t="s">
        <v>1167</v>
      </c>
      <c r="F471" s="386" t="s">
        <v>1168</v>
      </c>
      <c r="G471" s="439" t="s">
        <v>5</v>
      </c>
      <c r="H471" s="435"/>
      <c r="I471" s="435"/>
      <c r="J471" s="435"/>
      <c r="K471" s="435"/>
      <c r="L471" s="435"/>
      <c r="M471" s="382" t="s">
        <v>5408</v>
      </c>
    </row>
    <row r="472" spans="1:13" ht="30" customHeight="1">
      <c r="A472" s="437"/>
      <c r="B472" s="429"/>
      <c r="C472" s="32" t="s">
        <v>1169</v>
      </c>
      <c r="D472" s="429"/>
      <c r="E472" s="438"/>
      <c r="F472" s="384"/>
      <c r="G472" s="439"/>
      <c r="H472" s="435"/>
      <c r="I472" s="435"/>
      <c r="J472" s="435"/>
      <c r="K472" s="435"/>
      <c r="L472" s="435"/>
      <c r="M472" s="383"/>
    </row>
    <row r="473" spans="1:13" ht="30" customHeight="1">
      <c r="A473" s="370" t="s">
        <v>5267</v>
      </c>
      <c r="B473" s="381" t="s">
        <v>1170</v>
      </c>
      <c r="C473" s="2" t="s">
        <v>1171</v>
      </c>
      <c r="D473" s="384" t="s">
        <v>1172</v>
      </c>
      <c r="E473" s="384" t="s">
        <v>1173</v>
      </c>
      <c r="F473" s="393" t="s">
        <v>1174</v>
      </c>
      <c r="G473" s="381" t="s">
        <v>5</v>
      </c>
      <c r="H473" s="381"/>
      <c r="I473" s="381"/>
      <c r="J473" s="381"/>
      <c r="K473" s="381"/>
      <c r="L473" s="381"/>
      <c r="M473" s="382" t="s">
        <v>5433</v>
      </c>
    </row>
    <row r="474" spans="1:13" ht="30" customHeight="1">
      <c r="A474" s="371"/>
      <c r="B474" s="381"/>
      <c r="C474" s="2" t="s">
        <v>1175</v>
      </c>
      <c r="D474" s="385"/>
      <c r="E474" s="385"/>
      <c r="F474" s="385"/>
      <c r="G474" s="381"/>
      <c r="H474" s="381"/>
      <c r="I474" s="381"/>
      <c r="J474" s="381"/>
      <c r="K474" s="381"/>
      <c r="L474" s="381"/>
      <c r="M474" s="383"/>
    </row>
    <row r="475" spans="1:13" ht="30" customHeight="1">
      <c r="A475" s="370" t="s">
        <v>5267</v>
      </c>
      <c r="B475" s="381" t="s">
        <v>1170</v>
      </c>
      <c r="C475" s="2" t="s">
        <v>1176</v>
      </c>
      <c r="D475" s="384" t="s">
        <v>1177</v>
      </c>
      <c r="E475" s="384" t="s">
        <v>1178</v>
      </c>
      <c r="F475" s="393" t="s">
        <v>1179</v>
      </c>
      <c r="G475" s="381" t="s">
        <v>5</v>
      </c>
      <c r="H475" s="381"/>
      <c r="I475" s="381"/>
      <c r="J475" s="381"/>
      <c r="K475" s="381"/>
      <c r="L475" s="381"/>
      <c r="M475" s="382" t="s">
        <v>1180</v>
      </c>
    </row>
    <row r="476" spans="1:13" ht="30" customHeight="1">
      <c r="A476" s="371"/>
      <c r="B476" s="381"/>
      <c r="C476" s="2" t="s">
        <v>1181</v>
      </c>
      <c r="D476" s="385"/>
      <c r="E476" s="385"/>
      <c r="F476" s="385"/>
      <c r="G476" s="381"/>
      <c r="H476" s="381"/>
      <c r="I476" s="381"/>
      <c r="J476" s="381"/>
      <c r="K476" s="381"/>
      <c r="L476" s="381"/>
      <c r="M476" s="383"/>
    </row>
    <row r="477" spans="1:13" ht="30" customHeight="1">
      <c r="A477" s="370" t="s">
        <v>5267</v>
      </c>
      <c r="B477" s="381" t="s">
        <v>1170</v>
      </c>
      <c r="C477" s="2" t="s">
        <v>1182</v>
      </c>
      <c r="D477" s="384" t="s">
        <v>1183</v>
      </c>
      <c r="E477" s="384" t="s">
        <v>1184</v>
      </c>
      <c r="F477" s="393" t="s">
        <v>1179</v>
      </c>
      <c r="G477" s="381" t="s">
        <v>5</v>
      </c>
      <c r="H477" s="381"/>
      <c r="I477" s="381"/>
      <c r="J477" s="381"/>
      <c r="K477" s="381"/>
      <c r="L477" s="381"/>
      <c r="M477" s="382" t="s">
        <v>1180</v>
      </c>
    </row>
    <row r="478" spans="1:13" ht="30" customHeight="1">
      <c r="A478" s="371"/>
      <c r="B478" s="381"/>
      <c r="C478" s="2" t="s">
        <v>1185</v>
      </c>
      <c r="D478" s="385"/>
      <c r="E478" s="385"/>
      <c r="F478" s="385"/>
      <c r="G478" s="381"/>
      <c r="H478" s="381"/>
      <c r="I478" s="381"/>
      <c r="J478" s="381"/>
      <c r="K478" s="381"/>
      <c r="L478" s="381"/>
      <c r="M478" s="383"/>
    </row>
    <row r="479" spans="1:13" ht="30" customHeight="1">
      <c r="A479" s="370" t="s">
        <v>5267</v>
      </c>
      <c r="B479" s="381" t="s">
        <v>1170</v>
      </c>
      <c r="C479" s="4" t="s">
        <v>1186</v>
      </c>
      <c r="D479" s="384" t="s">
        <v>1187</v>
      </c>
      <c r="E479" s="384" t="s">
        <v>1188</v>
      </c>
      <c r="F479" s="393" t="s">
        <v>1189</v>
      </c>
      <c r="G479" s="381" t="s">
        <v>5</v>
      </c>
      <c r="H479" s="381"/>
      <c r="I479" s="381"/>
      <c r="J479" s="381"/>
      <c r="K479" s="381"/>
      <c r="L479" s="381"/>
      <c r="M479" s="382" t="s">
        <v>1180</v>
      </c>
    </row>
    <row r="480" spans="1:13" ht="30" customHeight="1">
      <c r="A480" s="371"/>
      <c r="B480" s="381"/>
      <c r="C480" s="4" t="s">
        <v>1190</v>
      </c>
      <c r="D480" s="385"/>
      <c r="E480" s="385"/>
      <c r="F480" s="385"/>
      <c r="G480" s="381"/>
      <c r="H480" s="381"/>
      <c r="I480" s="381"/>
      <c r="J480" s="381"/>
      <c r="K480" s="381"/>
      <c r="L480" s="381"/>
      <c r="M480" s="383"/>
    </row>
    <row r="481" spans="1:13" ht="30" customHeight="1">
      <c r="A481" s="370" t="s">
        <v>5267</v>
      </c>
      <c r="B481" s="381" t="s">
        <v>1170</v>
      </c>
      <c r="C481" s="2" t="s">
        <v>1191</v>
      </c>
      <c r="D481" s="385" t="s">
        <v>1192</v>
      </c>
      <c r="E481" s="384" t="s">
        <v>1193</v>
      </c>
      <c r="F481" s="393" t="s">
        <v>1194</v>
      </c>
      <c r="G481" s="381" t="s">
        <v>5</v>
      </c>
      <c r="H481" s="381"/>
      <c r="I481" s="381"/>
      <c r="J481" s="381"/>
      <c r="K481" s="381"/>
      <c r="L481" s="381"/>
      <c r="M481" s="382" t="s">
        <v>1180</v>
      </c>
    </row>
    <row r="482" spans="1:13" ht="30" customHeight="1">
      <c r="A482" s="371"/>
      <c r="B482" s="381"/>
      <c r="C482" s="2" t="s">
        <v>1195</v>
      </c>
      <c r="D482" s="385"/>
      <c r="E482" s="385"/>
      <c r="F482" s="385"/>
      <c r="G482" s="381"/>
      <c r="H482" s="381"/>
      <c r="I482" s="381"/>
      <c r="J482" s="381"/>
      <c r="K482" s="381"/>
      <c r="L482" s="381"/>
      <c r="M482" s="383"/>
    </row>
    <row r="483" spans="1:13" ht="30" customHeight="1">
      <c r="A483" s="370" t="s">
        <v>5267</v>
      </c>
      <c r="B483" s="381" t="s">
        <v>1170</v>
      </c>
      <c r="C483" s="2" t="s">
        <v>1196</v>
      </c>
      <c r="D483" s="384" t="s">
        <v>1197</v>
      </c>
      <c r="E483" s="385" t="s">
        <v>1198</v>
      </c>
      <c r="F483" s="393" t="s">
        <v>1199</v>
      </c>
      <c r="G483" s="381" t="s">
        <v>5</v>
      </c>
      <c r="H483" s="381"/>
      <c r="I483" s="381"/>
      <c r="J483" s="381"/>
      <c r="K483" s="381"/>
      <c r="L483" s="381"/>
      <c r="M483" s="382" t="s">
        <v>5408</v>
      </c>
    </row>
    <row r="484" spans="1:13" ht="30" customHeight="1">
      <c r="A484" s="371"/>
      <c r="B484" s="381"/>
      <c r="C484" s="2" t="s">
        <v>1200</v>
      </c>
      <c r="D484" s="385"/>
      <c r="E484" s="385"/>
      <c r="F484" s="385"/>
      <c r="G484" s="381"/>
      <c r="H484" s="381"/>
      <c r="I484" s="381"/>
      <c r="J484" s="381"/>
      <c r="K484" s="381"/>
      <c r="L484" s="381"/>
      <c r="M484" s="383"/>
    </row>
    <row r="485" spans="1:13" s="34" customFormat="1" ht="30" customHeight="1">
      <c r="A485" s="370" t="s">
        <v>5267</v>
      </c>
      <c r="B485" s="445" t="s">
        <v>1201</v>
      </c>
      <c r="C485" s="33" t="s">
        <v>1202</v>
      </c>
      <c r="D485" s="446" t="s">
        <v>1203</v>
      </c>
      <c r="E485" s="446" t="s">
        <v>1204</v>
      </c>
      <c r="F485" s="443" t="s">
        <v>1205</v>
      </c>
      <c r="G485" s="381" t="s">
        <v>5</v>
      </c>
      <c r="H485" s="444"/>
      <c r="I485" s="444"/>
      <c r="J485" s="444"/>
      <c r="K485" s="381" t="s">
        <v>5</v>
      </c>
      <c r="L485" s="445"/>
      <c r="M485" s="382" t="s">
        <v>5408</v>
      </c>
    </row>
    <row r="486" spans="1:13" s="34" customFormat="1" ht="30" customHeight="1">
      <c r="A486" s="371"/>
      <c r="B486" s="445"/>
      <c r="C486" s="33" t="s">
        <v>1207</v>
      </c>
      <c r="D486" s="446"/>
      <c r="E486" s="446"/>
      <c r="F486" s="442"/>
      <c r="G486" s="381"/>
      <c r="H486" s="444"/>
      <c r="I486" s="444"/>
      <c r="J486" s="444"/>
      <c r="K486" s="381"/>
      <c r="L486" s="445"/>
      <c r="M486" s="383"/>
    </row>
    <row r="487" spans="1:13" s="34" customFormat="1" ht="30" customHeight="1">
      <c r="A487" s="370" t="s">
        <v>5267</v>
      </c>
      <c r="B487" s="440" t="s">
        <v>1201</v>
      </c>
      <c r="C487" s="35" t="s">
        <v>1208</v>
      </c>
      <c r="D487" s="441" t="s">
        <v>1209</v>
      </c>
      <c r="E487" s="442" t="s">
        <v>1210</v>
      </c>
      <c r="F487" s="443" t="s">
        <v>1211</v>
      </c>
      <c r="G487" s="381" t="s">
        <v>5</v>
      </c>
      <c r="H487" s="440"/>
      <c r="I487" s="440"/>
      <c r="J487" s="440"/>
      <c r="K487" s="381" t="s">
        <v>5</v>
      </c>
      <c r="L487" s="440"/>
      <c r="M487" s="382" t="s">
        <v>5408</v>
      </c>
    </row>
    <row r="488" spans="1:13" s="34" customFormat="1" ht="30" customHeight="1">
      <c r="A488" s="371"/>
      <c r="B488" s="440"/>
      <c r="C488" s="35" t="s">
        <v>1212</v>
      </c>
      <c r="D488" s="442"/>
      <c r="E488" s="442"/>
      <c r="F488" s="442"/>
      <c r="G488" s="381"/>
      <c r="H488" s="440"/>
      <c r="I488" s="440"/>
      <c r="J488" s="440"/>
      <c r="K488" s="381"/>
      <c r="L488" s="440"/>
      <c r="M488" s="383"/>
    </row>
    <row r="489" spans="1:13" s="34" customFormat="1" ht="30" customHeight="1">
      <c r="A489" s="370" t="s">
        <v>5267</v>
      </c>
      <c r="B489" s="445" t="s">
        <v>1201</v>
      </c>
      <c r="C489" s="33" t="s">
        <v>1213</v>
      </c>
      <c r="D489" s="450" t="s">
        <v>1214</v>
      </c>
      <c r="E489" s="446" t="s">
        <v>1215</v>
      </c>
      <c r="F489" s="443" t="s">
        <v>1216</v>
      </c>
      <c r="G489" s="381" t="s">
        <v>5</v>
      </c>
      <c r="H489" s="445"/>
      <c r="I489" s="445"/>
      <c r="J489" s="445"/>
      <c r="K489" s="381" t="s">
        <v>5</v>
      </c>
      <c r="L489" s="445"/>
      <c r="M489" s="382" t="s">
        <v>5408</v>
      </c>
    </row>
    <row r="490" spans="1:13" s="34" customFormat="1" ht="30" customHeight="1">
      <c r="A490" s="371"/>
      <c r="B490" s="445"/>
      <c r="C490" s="33" t="s">
        <v>1217</v>
      </c>
      <c r="D490" s="450"/>
      <c r="E490" s="446"/>
      <c r="F490" s="442"/>
      <c r="G490" s="381"/>
      <c r="H490" s="445"/>
      <c r="I490" s="445"/>
      <c r="J490" s="445"/>
      <c r="K490" s="381"/>
      <c r="L490" s="445"/>
      <c r="M490" s="383"/>
    </row>
    <row r="491" spans="1:13" s="34" customFormat="1" ht="30" customHeight="1">
      <c r="A491" s="370" t="s">
        <v>5267</v>
      </c>
      <c r="B491" s="445" t="s">
        <v>1218</v>
      </c>
      <c r="C491" s="33" t="s">
        <v>1219</v>
      </c>
      <c r="D491" s="450" t="s">
        <v>1220</v>
      </c>
      <c r="E491" s="446" t="s">
        <v>1221</v>
      </c>
      <c r="F491" s="443" t="s">
        <v>1222</v>
      </c>
      <c r="G491" s="381" t="s">
        <v>5</v>
      </c>
      <c r="H491" s="445"/>
      <c r="I491" s="445"/>
      <c r="J491" s="445"/>
      <c r="K491" s="381" t="s">
        <v>5</v>
      </c>
      <c r="L491" s="445"/>
      <c r="M491" s="382" t="s">
        <v>5408</v>
      </c>
    </row>
    <row r="492" spans="1:13" s="34" customFormat="1" ht="30" customHeight="1">
      <c r="A492" s="371"/>
      <c r="B492" s="445"/>
      <c r="C492" s="33" t="s">
        <v>1223</v>
      </c>
      <c r="D492" s="450"/>
      <c r="E492" s="446"/>
      <c r="F492" s="446"/>
      <c r="G492" s="381"/>
      <c r="H492" s="445"/>
      <c r="I492" s="445"/>
      <c r="J492" s="445"/>
      <c r="K492" s="381"/>
      <c r="L492" s="445"/>
      <c r="M492" s="383"/>
    </row>
    <row r="493" spans="1:13" ht="30" customHeight="1">
      <c r="A493" s="370" t="s">
        <v>5267</v>
      </c>
      <c r="B493" s="381" t="s">
        <v>1224</v>
      </c>
      <c r="C493" s="3" t="s">
        <v>1225</v>
      </c>
      <c r="D493" s="388" t="s">
        <v>1226</v>
      </c>
      <c r="E493" s="447" t="s">
        <v>1227</v>
      </c>
      <c r="F493" s="448" t="s">
        <v>1228</v>
      </c>
      <c r="G493" s="381" t="s">
        <v>52</v>
      </c>
      <c r="H493" s="381"/>
      <c r="I493" s="381"/>
      <c r="J493" s="381"/>
      <c r="K493" s="451" t="s">
        <v>52</v>
      </c>
      <c r="L493" s="381"/>
      <c r="M493" s="382" t="s">
        <v>5408</v>
      </c>
    </row>
    <row r="494" spans="1:13" ht="30" customHeight="1">
      <c r="A494" s="371"/>
      <c r="B494" s="381"/>
      <c r="C494" s="3"/>
      <c r="D494" s="388"/>
      <c r="E494" s="381"/>
      <c r="F494" s="449"/>
      <c r="G494" s="381"/>
      <c r="H494" s="381"/>
      <c r="I494" s="381"/>
      <c r="J494" s="381"/>
      <c r="K494" s="381"/>
      <c r="L494" s="381"/>
      <c r="M494" s="383"/>
    </row>
    <row r="495" spans="1:13" ht="30" customHeight="1">
      <c r="A495" s="370" t="s">
        <v>5267</v>
      </c>
      <c r="B495" s="381" t="s">
        <v>1224</v>
      </c>
      <c r="C495" s="5" t="s">
        <v>1229</v>
      </c>
      <c r="D495" s="388" t="s">
        <v>1230</v>
      </c>
      <c r="E495" s="447" t="s">
        <v>1231</v>
      </c>
      <c r="F495" s="381"/>
      <c r="G495" s="381" t="s">
        <v>52</v>
      </c>
      <c r="H495" s="381"/>
      <c r="I495" s="381"/>
      <c r="J495" s="381"/>
      <c r="K495" s="381"/>
      <c r="L495" s="381"/>
      <c r="M495" s="382" t="s">
        <v>5408</v>
      </c>
    </row>
    <row r="496" spans="1:13" ht="30" customHeight="1">
      <c r="A496" s="371"/>
      <c r="B496" s="381"/>
      <c r="C496" s="5"/>
      <c r="D496" s="388"/>
      <c r="E496" s="381"/>
      <c r="F496" s="381"/>
      <c r="G496" s="381"/>
      <c r="H496" s="381"/>
      <c r="I496" s="381"/>
      <c r="J496" s="381"/>
      <c r="K496" s="381"/>
      <c r="L496" s="381"/>
      <c r="M496" s="383"/>
    </row>
    <row r="497" spans="1:13" ht="30" customHeight="1">
      <c r="A497" s="370" t="s">
        <v>5267</v>
      </c>
      <c r="B497" s="381" t="s">
        <v>1224</v>
      </c>
      <c r="C497" s="3" t="s">
        <v>1232</v>
      </c>
      <c r="D497" s="388" t="s">
        <v>1233</v>
      </c>
      <c r="E497" s="381" t="s">
        <v>1234</v>
      </c>
      <c r="F497" s="381"/>
      <c r="G497" s="381" t="s">
        <v>52</v>
      </c>
      <c r="H497" s="381"/>
      <c r="I497" s="381"/>
      <c r="J497" s="381"/>
      <c r="K497" s="381"/>
      <c r="L497" s="381"/>
      <c r="M497" s="382" t="s">
        <v>5408</v>
      </c>
    </row>
    <row r="498" spans="1:13" ht="30" customHeight="1">
      <c r="A498" s="371"/>
      <c r="B498" s="381"/>
      <c r="C498" s="3"/>
      <c r="D498" s="388"/>
      <c r="E498" s="381"/>
      <c r="F498" s="381"/>
      <c r="G498" s="381"/>
      <c r="H498" s="381"/>
      <c r="I498" s="381"/>
      <c r="J498" s="381"/>
      <c r="K498" s="381"/>
      <c r="L498" s="381"/>
      <c r="M498" s="383"/>
    </row>
    <row r="499" spans="1:13" ht="30" customHeight="1">
      <c r="A499" s="370" t="s">
        <v>5267</v>
      </c>
      <c r="B499" s="381" t="s">
        <v>1224</v>
      </c>
      <c r="C499" s="5" t="s">
        <v>1229</v>
      </c>
      <c r="D499" s="388" t="s">
        <v>1235</v>
      </c>
      <c r="E499" s="447" t="s">
        <v>1236</v>
      </c>
      <c r="F499" s="381"/>
      <c r="G499" s="381" t="s">
        <v>52</v>
      </c>
      <c r="H499" s="381"/>
      <c r="I499" s="381"/>
      <c r="J499" s="381"/>
      <c r="K499" s="381"/>
      <c r="L499" s="381"/>
      <c r="M499" s="382" t="s">
        <v>5408</v>
      </c>
    </row>
    <row r="500" spans="1:13" ht="30" customHeight="1">
      <c r="A500" s="371"/>
      <c r="B500" s="381"/>
      <c r="C500" s="5"/>
      <c r="D500" s="388"/>
      <c r="E500" s="381"/>
      <c r="F500" s="381"/>
      <c r="G500" s="381"/>
      <c r="H500" s="381"/>
      <c r="I500" s="381"/>
      <c r="J500" s="381"/>
      <c r="K500" s="381"/>
      <c r="L500" s="381"/>
      <c r="M500" s="383"/>
    </row>
    <row r="501" spans="1:13" ht="30" customHeight="1">
      <c r="A501" s="370" t="s">
        <v>5267</v>
      </c>
      <c r="B501" s="381" t="s">
        <v>1224</v>
      </c>
      <c r="C501" s="5" t="s">
        <v>1237</v>
      </c>
      <c r="D501" s="388" t="s">
        <v>1238</v>
      </c>
      <c r="E501" s="381" t="s">
        <v>1239</v>
      </c>
      <c r="F501" s="452" t="s">
        <v>1240</v>
      </c>
      <c r="G501" s="381" t="s">
        <v>52</v>
      </c>
      <c r="H501" s="381"/>
      <c r="I501" s="381"/>
      <c r="J501" s="381"/>
      <c r="K501" s="381"/>
      <c r="L501" s="381"/>
      <c r="M501" s="382" t="s">
        <v>5408</v>
      </c>
    </row>
    <row r="502" spans="1:13" ht="30" customHeight="1">
      <c r="A502" s="371"/>
      <c r="B502" s="381"/>
      <c r="C502" s="3"/>
      <c r="D502" s="388"/>
      <c r="E502" s="381"/>
      <c r="F502" s="453"/>
      <c r="G502" s="381"/>
      <c r="H502" s="381"/>
      <c r="I502" s="381"/>
      <c r="J502" s="381"/>
      <c r="K502" s="381"/>
      <c r="L502" s="381"/>
      <c r="M502" s="383"/>
    </row>
    <row r="503" spans="1:13" ht="30" customHeight="1">
      <c r="A503" s="370" t="s">
        <v>5267</v>
      </c>
      <c r="B503" s="381" t="s">
        <v>1224</v>
      </c>
      <c r="C503" s="5" t="s">
        <v>1241</v>
      </c>
      <c r="D503" s="388" t="s">
        <v>1242</v>
      </c>
      <c r="E503" s="381" t="s">
        <v>1243</v>
      </c>
      <c r="F503" s="381"/>
      <c r="G503" s="381" t="s">
        <v>52</v>
      </c>
      <c r="H503" s="381"/>
      <c r="I503" s="381"/>
      <c r="J503" s="381"/>
      <c r="K503" s="381"/>
      <c r="L503" s="381"/>
      <c r="M503" s="382" t="s">
        <v>5408</v>
      </c>
    </row>
    <row r="504" spans="1:13" ht="30" customHeight="1">
      <c r="A504" s="371"/>
      <c r="B504" s="381"/>
      <c r="C504" s="3"/>
      <c r="D504" s="388"/>
      <c r="E504" s="381"/>
      <c r="F504" s="381"/>
      <c r="G504" s="381"/>
      <c r="H504" s="381"/>
      <c r="I504" s="381"/>
      <c r="J504" s="381"/>
      <c r="K504" s="381"/>
      <c r="L504" s="381"/>
      <c r="M504" s="383"/>
    </row>
    <row r="505" spans="1:13" ht="30" customHeight="1">
      <c r="A505" s="370" t="s">
        <v>5267</v>
      </c>
      <c r="B505" s="381" t="s">
        <v>1224</v>
      </c>
      <c r="C505" s="5" t="s">
        <v>1244</v>
      </c>
      <c r="D505" s="388" t="s">
        <v>1245</v>
      </c>
      <c r="E505" s="388" t="s">
        <v>1246</v>
      </c>
      <c r="F505" s="385"/>
      <c r="G505" s="381" t="s">
        <v>52</v>
      </c>
      <c r="H505" s="381"/>
      <c r="I505" s="381"/>
      <c r="J505" s="381"/>
      <c r="K505" s="381"/>
      <c r="L505" s="381"/>
      <c r="M505" s="382" t="s">
        <v>5408</v>
      </c>
    </row>
    <row r="506" spans="1:13" ht="30" customHeight="1">
      <c r="A506" s="371"/>
      <c r="B506" s="381"/>
      <c r="C506" s="2"/>
      <c r="D506" s="388"/>
      <c r="E506" s="388"/>
      <c r="F506" s="385"/>
      <c r="G506" s="381"/>
      <c r="H506" s="381"/>
      <c r="I506" s="381"/>
      <c r="J506" s="381"/>
      <c r="K506" s="381"/>
      <c r="L506" s="381"/>
      <c r="M506" s="383"/>
    </row>
    <row r="507" spans="1:13" ht="30" customHeight="1">
      <c r="A507" s="370" t="s">
        <v>5267</v>
      </c>
      <c r="B507" s="381" t="s">
        <v>1224</v>
      </c>
      <c r="C507" s="5" t="s">
        <v>1247</v>
      </c>
      <c r="D507" s="388" t="s">
        <v>1248</v>
      </c>
      <c r="E507" s="381" t="s">
        <v>1249</v>
      </c>
      <c r="F507" s="454" t="s">
        <v>1250</v>
      </c>
      <c r="G507" s="381" t="s">
        <v>52</v>
      </c>
      <c r="H507" s="381"/>
      <c r="I507" s="381"/>
      <c r="J507" s="381"/>
      <c r="K507" s="381"/>
      <c r="L507" s="381"/>
      <c r="M507" s="382" t="s">
        <v>5408</v>
      </c>
    </row>
    <row r="508" spans="1:13" ht="30" customHeight="1">
      <c r="A508" s="371"/>
      <c r="B508" s="381"/>
      <c r="C508" s="2"/>
      <c r="D508" s="388"/>
      <c r="E508" s="381"/>
      <c r="F508" s="455"/>
      <c r="G508" s="381"/>
      <c r="H508" s="381"/>
      <c r="I508" s="381"/>
      <c r="J508" s="381"/>
      <c r="K508" s="381"/>
      <c r="L508" s="381"/>
      <c r="M508" s="383"/>
    </row>
    <row r="509" spans="1:13" ht="30" customHeight="1">
      <c r="A509" s="370" t="s">
        <v>5267</v>
      </c>
      <c r="B509" s="381" t="s">
        <v>1224</v>
      </c>
      <c r="C509" s="3" t="s">
        <v>1251</v>
      </c>
      <c r="D509" s="388" t="s">
        <v>1252</v>
      </c>
      <c r="E509" s="381" t="s">
        <v>1253</v>
      </c>
      <c r="F509" s="454" t="s">
        <v>1254</v>
      </c>
      <c r="G509" s="381" t="s">
        <v>52</v>
      </c>
      <c r="H509" s="381"/>
      <c r="I509" s="381"/>
      <c r="J509" s="381"/>
      <c r="K509" s="381"/>
      <c r="L509" s="381"/>
      <c r="M509" s="382" t="s">
        <v>5408</v>
      </c>
    </row>
    <row r="510" spans="1:13" ht="30" customHeight="1">
      <c r="A510" s="371"/>
      <c r="B510" s="381"/>
      <c r="C510" s="2"/>
      <c r="D510" s="388"/>
      <c r="E510" s="381"/>
      <c r="F510" s="455"/>
      <c r="G510" s="381"/>
      <c r="H510" s="381"/>
      <c r="I510" s="381"/>
      <c r="J510" s="381"/>
      <c r="K510" s="381"/>
      <c r="L510" s="381"/>
      <c r="M510" s="383"/>
    </row>
    <row r="511" spans="1:13" ht="30" customHeight="1">
      <c r="A511" s="370" t="s">
        <v>5267</v>
      </c>
      <c r="B511" s="381" t="s">
        <v>1224</v>
      </c>
      <c r="C511" s="39" t="s">
        <v>1255</v>
      </c>
      <c r="D511" s="388" t="s">
        <v>1256</v>
      </c>
      <c r="E511" s="381" t="s">
        <v>1257</v>
      </c>
      <c r="F511" s="385"/>
      <c r="G511" s="381" t="s">
        <v>52</v>
      </c>
      <c r="H511" s="381"/>
      <c r="I511" s="381"/>
      <c r="J511" s="381"/>
      <c r="K511" s="381"/>
      <c r="L511" s="381"/>
      <c r="M511" s="382" t="s">
        <v>5408</v>
      </c>
    </row>
    <row r="512" spans="1:13" ht="30" customHeight="1">
      <c r="A512" s="371"/>
      <c r="B512" s="381"/>
      <c r="C512" s="2"/>
      <c r="D512" s="388"/>
      <c r="E512" s="381"/>
      <c r="F512" s="385"/>
      <c r="G512" s="381"/>
      <c r="H512" s="381"/>
      <c r="I512" s="381"/>
      <c r="J512" s="381"/>
      <c r="K512" s="381"/>
      <c r="L512" s="381"/>
      <c r="M512" s="383"/>
    </row>
    <row r="513" spans="1:13" ht="30" customHeight="1">
      <c r="A513" s="370" t="s">
        <v>5267</v>
      </c>
      <c r="B513" s="381" t="s">
        <v>1224</v>
      </c>
      <c r="C513" s="3" t="s">
        <v>1258</v>
      </c>
      <c r="D513" s="388" t="s">
        <v>1259</v>
      </c>
      <c r="E513" s="381" t="s">
        <v>1260</v>
      </c>
      <c r="F513" s="385"/>
      <c r="G513" s="381" t="s">
        <v>52</v>
      </c>
      <c r="H513" s="381"/>
      <c r="I513" s="381"/>
      <c r="J513" s="381"/>
      <c r="K513" s="381"/>
      <c r="L513" s="381"/>
      <c r="M513" s="382" t="s">
        <v>5408</v>
      </c>
    </row>
    <row r="514" spans="1:13" ht="30" customHeight="1">
      <c r="A514" s="371"/>
      <c r="B514" s="381"/>
      <c r="C514" s="2"/>
      <c r="D514" s="388"/>
      <c r="E514" s="381"/>
      <c r="F514" s="385"/>
      <c r="G514" s="381"/>
      <c r="H514" s="381"/>
      <c r="I514" s="381"/>
      <c r="J514" s="381"/>
      <c r="K514" s="381"/>
      <c r="L514" s="381"/>
      <c r="M514" s="383"/>
    </row>
    <row r="515" spans="1:13" ht="30" customHeight="1">
      <c r="A515" s="370" t="s">
        <v>5267</v>
      </c>
      <c r="B515" s="381" t="s">
        <v>1224</v>
      </c>
      <c r="C515" s="3" t="s">
        <v>1261</v>
      </c>
      <c r="D515" s="388" t="s">
        <v>1262</v>
      </c>
      <c r="E515" s="381" t="s">
        <v>1263</v>
      </c>
      <c r="F515" s="456" t="s">
        <v>1264</v>
      </c>
      <c r="G515" s="381" t="s">
        <v>52</v>
      </c>
      <c r="H515" s="381"/>
      <c r="I515" s="381"/>
      <c r="J515" s="381"/>
      <c r="K515" s="381"/>
      <c r="L515" s="381"/>
      <c r="M515" s="382" t="s">
        <v>5408</v>
      </c>
    </row>
    <row r="516" spans="1:13" ht="30" customHeight="1">
      <c r="A516" s="371"/>
      <c r="B516" s="381"/>
      <c r="C516" s="2"/>
      <c r="D516" s="388"/>
      <c r="E516" s="381"/>
      <c r="F516" s="381"/>
      <c r="G516" s="381"/>
      <c r="H516" s="381"/>
      <c r="I516" s="381"/>
      <c r="J516" s="381"/>
      <c r="K516" s="381"/>
      <c r="L516" s="381"/>
      <c r="M516" s="383"/>
    </row>
    <row r="517" spans="1:13" ht="30" customHeight="1">
      <c r="A517" s="370" t="s">
        <v>5267</v>
      </c>
      <c r="B517" s="381" t="s">
        <v>1224</v>
      </c>
      <c r="C517" s="3" t="s">
        <v>1265</v>
      </c>
      <c r="D517" s="388" t="s">
        <v>1266</v>
      </c>
      <c r="E517" s="388" t="s">
        <v>1267</v>
      </c>
      <c r="F517" s="385"/>
      <c r="G517" s="381" t="s">
        <v>52</v>
      </c>
      <c r="H517" s="381"/>
      <c r="I517" s="381"/>
      <c r="J517" s="381"/>
      <c r="K517" s="381"/>
      <c r="L517" s="381"/>
      <c r="M517" s="382" t="s">
        <v>5408</v>
      </c>
    </row>
    <row r="518" spans="1:13" ht="30" customHeight="1">
      <c r="A518" s="371"/>
      <c r="B518" s="381"/>
      <c r="C518" s="2"/>
      <c r="D518" s="388"/>
      <c r="E518" s="388"/>
      <c r="F518" s="385"/>
      <c r="G518" s="381"/>
      <c r="H518" s="381"/>
      <c r="I518" s="381"/>
      <c r="J518" s="381"/>
      <c r="K518" s="381"/>
      <c r="L518" s="381"/>
      <c r="M518" s="383"/>
    </row>
    <row r="519" spans="1:13" ht="30" customHeight="1">
      <c r="A519" s="370" t="s">
        <v>5267</v>
      </c>
      <c r="B519" s="381" t="s">
        <v>1224</v>
      </c>
      <c r="C519" s="5" t="s">
        <v>1268</v>
      </c>
      <c r="D519" s="388" t="s">
        <v>1269</v>
      </c>
      <c r="E519" s="381" t="s">
        <v>1243</v>
      </c>
      <c r="F519" s="385"/>
      <c r="G519" s="381" t="s">
        <v>52</v>
      </c>
      <c r="H519" s="381"/>
      <c r="I519" s="381"/>
      <c r="J519" s="381"/>
      <c r="K519" s="381"/>
      <c r="L519" s="381"/>
      <c r="M519" s="382" t="s">
        <v>5408</v>
      </c>
    </row>
    <row r="520" spans="1:13" ht="30" customHeight="1">
      <c r="A520" s="371"/>
      <c r="B520" s="381"/>
      <c r="C520" s="2"/>
      <c r="D520" s="388"/>
      <c r="E520" s="381"/>
      <c r="F520" s="385"/>
      <c r="G520" s="381"/>
      <c r="H520" s="381"/>
      <c r="I520" s="381"/>
      <c r="J520" s="381"/>
      <c r="K520" s="381"/>
      <c r="L520" s="381"/>
      <c r="M520" s="383"/>
    </row>
    <row r="521" spans="1:13" ht="30" customHeight="1">
      <c r="A521" s="370" t="s">
        <v>5268</v>
      </c>
      <c r="B521" s="381" t="s">
        <v>1270</v>
      </c>
      <c r="C521" s="2" t="s">
        <v>1271</v>
      </c>
      <c r="D521" s="384" t="s">
        <v>1272</v>
      </c>
      <c r="E521" s="385">
        <v>2242424</v>
      </c>
      <c r="F521" s="381" t="s">
        <v>760</v>
      </c>
      <c r="G521" s="381" t="s">
        <v>5</v>
      </c>
      <c r="H521" s="381"/>
      <c r="I521" s="381"/>
      <c r="J521" s="381"/>
      <c r="K521" s="381"/>
      <c r="L521" s="381"/>
      <c r="M521" s="382" t="s">
        <v>5408</v>
      </c>
    </row>
    <row r="522" spans="1:13" ht="30" customHeight="1">
      <c r="A522" s="371"/>
      <c r="B522" s="381"/>
      <c r="C522" s="2" t="s">
        <v>1273</v>
      </c>
      <c r="D522" s="384"/>
      <c r="E522" s="385"/>
      <c r="F522" s="381"/>
      <c r="G522" s="381"/>
      <c r="H522" s="381"/>
      <c r="I522" s="381"/>
      <c r="J522" s="381"/>
      <c r="K522" s="381"/>
      <c r="L522" s="381"/>
      <c r="M522" s="383"/>
    </row>
    <row r="523" spans="1:13" ht="30" customHeight="1">
      <c r="A523" s="370" t="s">
        <v>5268</v>
      </c>
      <c r="B523" s="381" t="s">
        <v>1270</v>
      </c>
      <c r="C523" s="2" t="s">
        <v>1274</v>
      </c>
      <c r="D523" s="384" t="s">
        <v>1275</v>
      </c>
      <c r="E523" s="385">
        <v>2340238</v>
      </c>
      <c r="F523" s="381" t="s">
        <v>760</v>
      </c>
      <c r="G523" s="381" t="s">
        <v>5</v>
      </c>
      <c r="H523" s="381"/>
      <c r="I523" s="381"/>
      <c r="J523" s="381"/>
      <c r="K523" s="381"/>
      <c r="L523" s="381"/>
      <c r="M523" s="382" t="s">
        <v>5408</v>
      </c>
    </row>
    <row r="524" spans="1:13" ht="30" customHeight="1">
      <c r="A524" s="371"/>
      <c r="B524" s="381"/>
      <c r="C524" s="2" t="s">
        <v>1276</v>
      </c>
      <c r="D524" s="384"/>
      <c r="E524" s="385"/>
      <c r="F524" s="381"/>
      <c r="G524" s="381"/>
      <c r="H524" s="381"/>
      <c r="I524" s="381"/>
      <c r="J524" s="381"/>
      <c r="K524" s="381"/>
      <c r="L524" s="381"/>
      <c r="M524" s="383"/>
    </row>
    <row r="525" spans="1:13" ht="30" customHeight="1">
      <c r="A525" s="370" t="s">
        <v>5268</v>
      </c>
      <c r="B525" s="381" t="s">
        <v>1270</v>
      </c>
      <c r="C525" s="2" t="s">
        <v>1277</v>
      </c>
      <c r="D525" s="384" t="s">
        <v>1278</v>
      </c>
      <c r="E525" s="385">
        <v>3335331</v>
      </c>
      <c r="F525" s="381" t="s">
        <v>760</v>
      </c>
      <c r="G525" s="381" t="s">
        <v>5</v>
      </c>
      <c r="H525" s="381"/>
      <c r="I525" s="381"/>
      <c r="J525" s="381"/>
      <c r="K525" s="381"/>
      <c r="L525" s="381"/>
      <c r="M525" s="382" t="s">
        <v>5408</v>
      </c>
    </row>
    <row r="526" spans="1:13" ht="30" customHeight="1">
      <c r="A526" s="371"/>
      <c r="B526" s="381"/>
      <c r="C526" s="2" t="s">
        <v>1279</v>
      </c>
      <c r="D526" s="384"/>
      <c r="E526" s="385"/>
      <c r="F526" s="381"/>
      <c r="G526" s="381"/>
      <c r="H526" s="381"/>
      <c r="I526" s="381"/>
      <c r="J526" s="381"/>
      <c r="K526" s="381"/>
      <c r="L526" s="381"/>
      <c r="M526" s="383"/>
    </row>
    <row r="527" spans="1:13" ht="30" customHeight="1">
      <c r="A527" s="370" t="s">
        <v>5268</v>
      </c>
      <c r="B527" s="381" t="s">
        <v>1270</v>
      </c>
      <c r="C527" s="2" t="s">
        <v>1280</v>
      </c>
      <c r="D527" s="384" t="s">
        <v>1281</v>
      </c>
      <c r="E527" s="385" t="s">
        <v>1282</v>
      </c>
      <c r="F527" s="381" t="s">
        <v>760</v>
      </c>
      <c r="G527" s="381" t="s">
        <v>5</v>
      </c>
      <c r="H527" s="381"/>
      <c r="I527" s="381"/>
      <c r="J527" s="381"/>
      <c r="K527" s="381"/>
      <c r="L527" s="381"/>
      <c r="M527" s="382" t="s">
        <v>5408</v>
      </c>
    </row>
    <row r="528" spans="1:13" ht="30" customHeight="1">
      <c r="A528" s="371"/>
      <c r="B528" s="381"/>
      <c r="C528" s="2" t="s">
        <v>1283</v>
      </c>
      <c r="D528" s="384"/>
      <c r="E528" s="385"/>
      <c r="F528" s="381"/>
      <c r="G528" s="381"/>
      <c r="H528" s="381"/>
      <c r="I528" s="381"/>
      <c r="J528" s="381"/>
      <c r="K528" s="381"/>
      <c r="L528" s="381"/>
      <c r="M528" s="383"/>
    </row>
    <row r="529" spans="1:13" ht="30" customHeight="1">
      <c r="A529" s="370" t="s">
        <v>5269</v>
      </c>
      <c r="B529" s="381" t="s">
        <v>1284</v>
      </c>
      <c r="C529" s="2" t="s">
        <v>1285</v>
      </c>
      <c r="D529" s="385" t="s">
        <v>1286</v>
      </c>
      <c r="E529" s="385" t="s">
        <v>1287</v>
      </c>
      <c r="F529" s="393" t="s">
        <v>1288</v>
      </c>
      <c r="G529" s="381" t="s">
        <v>5</v>
      </c>
      <c r="H529" s="381"/>
      <c r="I529" s="381"/>
      <c r="J529" s="381"/>
      <c r="K529" s="381"/>
      <c r="L529" s="381"/>
      <c r="M529" s="382" t="s">
        <v>5408</v>
      </c>
    </row>
    <row r="530" spans="1:13" ht="30" customHeight="1">
      <c r="A530" s="371"/>
      <c r="B530" s="381"/>
      <c r="C530" s="2" t="s">
        <v>1289</v>
      </c>
      <c r="D530" s="385"/>
      <c r="E530" s="385"/>
      <c r="F530" s="385"/>
      <c r="G530" s="381"/>
      <c r="H530" s="381"/>
      <c r="I530" s="381"/>
      <c r="J530" s="381"/>
      <c r="K530" s="381"/>
      <c r="L530" s="381"/>
      <c r="M530" s="383"/>
    </row>
    <row r="531" spans="1:13" s="36" customFormat="1" ht="30" customHeight="1">
      <c r="A531" s="457" t="s">
        <v>5270</v>
      </c>
      <c r="B531" s="381" t="s">
        <v>1290</v>
      </c>
      <c r="C531" s="2" t="s">
        <v>1291</v>
      </c>
      <c r="D531" s="384" t="s">
        <v>1292</v>
      </c>
      <c r="E531" s="385" t="s">
        <v>1293</v>
      </c>
      <c r="F531" s="459" t="s">
        <v>1294</v>
      </c>
      <c r="G531" s="399" t="s">
        <v>5</v>
      </c>
      <c r="H531" s="399"/>
      <c r="I531" s="399"/>
      <c r="J531" s="399"/>
      <c r="K531" s="399"/>
      <c r="L531" s="399"/>
      <c r="M531" s="460" t="s">
        <v>1295</v>
      </c>
    </row>
    <row r="532" spans="1:13" s="36" customFormat="1" ht="30" customHeight="1">
      <c r="A532" s="458"/>
      <c r="B532" s="381"/>
      <c r="C532" s="2" t="s">
        <v>1296</v>
      </c>
      <c r="D532" s="384"/>
      <c r="E532" s="385"/>
      <c r="F532" s="385"/>
      <c r="G532" s="399"/>
      <c r="H532" s="399"/>
      <c r="I532" s="399"/>
      <c r="J532" s="399"/>
      <c r="K532" s="399"/>
      <c r="L532" s="399"/>
      <c r="M532" s="461"/>
    </row>
    <row r="533" spans="1:13" s="36" customFormat="1" ht="30" customHeight="1">
      <c r="A533" s="457" t="s">
        <v>5270</v>
      </c>
      <c r="B533" s="381" t="s">
        <v>1290</v>
      </c>
      <c r="C533" s="2" t="s">
        <v>1297</v>
      </c>
      <c r="D533" s="384" t="s">
        <v>1298</v>
      </c>
      <c r="E533" s="384" t="s">
        <v>1299</v>
      </c>
      <c r="F533" s="459" t="s">
        <v>1300</v>
      </c>
      <c r="G533" s="399" t="s">
        <v>5</v>
      </c>
      <c r="H533" s="399"/>
      <c r="I533" s="399"/>
      <c r="J533" s="399"/>
      <c r="K533" s="399"/>
      <c r="L533" s="399"/>
      <c r="M533" s="408" t="s">
        <v>1295</v>
      </c>
    </row>
    <row r="534" spans="1:13" s="36" customFormat="1" ht="30" customHeight="1">
      <c r="A534" s="458"/>
      <c r="B534" s="381"/>
      <c r="C534" s="2" t="s">
        <v>1301</v>
      </c>
      <c r="D534" s="384"/>
      <c r="E534" s="385"/>
      <c r="F534" s="385"/>
      <c r="G534" s="399"/>
      <c r="H534" s="399"/>
      <c r="I534" s="399"/>
      <c r="J534" s="399"/>
      <c r="K534" s="399"/>
      <c r="L534" s="399"/>
      <c r="M534" s="409"/>
    </row>
    <row r="535" spans="1:13" s="36" customFormat="1" ht="30" customHeight="1">
      <c r="A535" s="457" t="s">
        <v>5270</v>
      </c>
      <c r="B535" s="381" t="s">
        <v>1290</v>
      </c>
      <c r="C535" s="2" t="s">
        <v>1302</v>
      </c>
      <c r="D535" s="384" t="s">
        <v>1303</v>
      </c>
      <c r="E535" s="385" t="s">
        <v>1304</v>
      </c>
      <c r="F535" s="459" t="s">
        <v>1305</v>
      </c>
      <c r="G535" s="399" t="s">
        <v>5</v>
      </c>
      <c r="H535" s="399"/>
      <c r="I535" s="399"/>
      <c r="J535" s="399"/>
      <c r="K535" s="399"/>
      <c r="L535" s="399"/>
      <c r="M535" s="382" t="s">
        <v>5408</v>
      </c>
    </row>
    <row r="536" spans="1:13" s="36" customFormat="1" ht="30" customHeight="1">
      <c r="A536" s="458"/>
      <c r="B536" s="381"/>
      <c r="C536" s="2" t="s">
        <v>1306</v>
      </c>
      <c r="D536" s="384"/>
      <c r="E536" s="385"/>
      <c r="F536" s="385"/>
      <c r="G536" s="399"/>
      <c r="H536" s="399"/>
      <c r="I536" s="399"/>
      <c r="J536" s="399"/>
      <c r="K536" s="399"/>
      <c r="L536" s="399"/>
      <c r="M536" s="383"/>
    </row>
    <row r="537" spans="1:13" s="36" customFormat="1" ht="30" customHeight="1">
      <c r="A537" s="457" t="s">
        <v>5270</v>
      </c>
      <c r="B537" s="381" t="s">
        <v>1290</v>
      </c>
      <c r="C537" s="2" t="s">
        <v>1307</v>
      </c>
      <c r="D537" s="384" t="s">
        <v>1308</v>
      </c>
      <c r="E537" s="385" t="s">
        <v>1309</v>
      </c>
      <c r="F537" s="459" t="s">
        <v>1310</v>
      </c>
      <c r="G537" s="399" t="s">
        <v>5</v>
      </c>
      <c r="H537" s="399"/>
      <c r="I537" s="399"/>
      <c r="J537" s="399"/>
      <c r="K537" s="399"/>
      <c r="L537" s="399"/>
      <c r="M537" s="408" t="s">
        <v>1311</v>
      </c>
    </row>
    <row r="538" spans="1:13" s="36" customFormat="1" ht="30" customHeight="1">
      <c r="A538" s="458"/>
      <c r="B538" s="381"/>
      <c r="C538" s="2" t="s">
        <v>1312</v>
      </c>
      <c r="D538" s="384"/>
      <c r="E538" s="385"/>
      <c r="F538" s="385"/>
      <c r="G538" s="399"/>
      <c r="H538" s="399"/>
      <c r="I538" s="399"/>
      <c r="J538" s="399"/>
      <c r="K538" s="399"/>
      <c r="L538" s="399"/>
      <c r="M538" s="408"/>
    </row>
    <row r="539" spans="1:13" ht="30" customHeight="1">
      <c r="A539" s="457" t="s">
        <v>5270</v>
      </c>
      <c r="B539" s="381" t="s">
        <v>1313</v>
      </c>
      <c r="C539" s="2" t="s">
        <v>1314</v>
      </c>
      <c r="D539" s="384" t="s">
        <v>1315</v>
      </c>
      <c r="E539" s="381" t="s">
        <v>1316</v>
      </c>
      <c r="F539" s="462" t="s">
        <v>1317</v>
      </c>
      <c r="G539" s="381" t="s">
        <v>5</v>
      </c>
      <c r="H539" s="381" t="s">
        <v>5</v>
      </c>
      <c r="I539" s="381"/>
      <c r="J539" s="381"/>
      <c r="K539" s="381" t="s">
        <v>5</v>
      </c>
      <c r="L539" s="381"/>
      <c r="M539" s="382" t="s">
        <v>5408</v>
      </c>
    </row>
    <row r="540" spans="1:13" ht="30" customHeight="1">
      <c r="A540" s="458"/>
      <c r="B540" s="381"/>
      <c r="C540" s="4" t="s">
        <v>1318</v>
      </c>
      <c r="D540" s="384"/>
      <c r="E540" s="381"/>
      <c r="F540" s="463"/>
      <c r="G540" s="381"/>
      <c r="H540" s="381"/>
      <c r="I540" s="381"/>
      <c r="J540" s="381"/>
      <c r="K540" s="381"/>
      <c r="L540" s="381"/>
      <c r="M540" s="383"/>
    </row>
    <row r="541" spans="1:13" ht="30" customHeight="1">
      <c r="A541" s="457" t="s">
        <v>5270</v>
      </c>
      <c r="B541" s="381" t="s">
        <v>1313</v>
      </c>
      <c r="C541" s="2" t="s">
        <v>1319</v>
      </c>
      <c r="D541" s="384" t="s">
        <v>1320</v>
      </c>
      <c r="E541" s="388" t="s">
        <v>1321</v>
      </c>
      <c r="F541" s="430" t="s">
        <v>1322</v>
      </c>
      <c r="G541" s="381" t="s">
        <v>5</v>
      </c>
      <c r="H541" s="381" t="s">
        <v>5</v>
      </c>
      <c r="I541" s="381"/>
      <c r="J541" s="381"/>
      <c r="K541" s="381"/>
      <c r="L541" s="381"/>
      <c r="M541" s="382" t="s">
        <v>5408</v>
      </c>
    </row>
    <row r="542" spans="1:13" ht="30" customHeight="1">
      <c r="A542" s="458"/>
      <c r="B542" s="381"/>
      <c r="C542" s="4" t="s">
        <v>1323</v>
      </c>
      <c r="D542" s="384"/>
      <c r="E542" s="381"/>
      <c r="F542" s="429"/>
      <c r="G542" s="381"/>
      <c r="H542" s="381"/>
      <c r="I542" s="381"/>
      <c r="J542" s="381"/>
      <c r="K542" s="381"/>
      <c r="L542" s="381"/>
      <c r="M542" s="383"/>
    </row>
    <row r="543" spans="1:13" ht="30" customHeight="1">
      <c r="A543" s="457" t="s">
        <v>5270</v>
      </c>
      <c r="B543" s="381" t="s">
        <v>1313</v>
      </c>
      <c r="C543" s="2" t="s">
        <v>1324</v>
      </c>
      <c r="D543" s="384" t="s">
        <v>1325</v>
      </c>
      <c r="E543" s="381" t="s">
        <v>1326</v>
      </c>
      <c r="F543" s="430" t="s">
        <v>1327</v>
      </c>
      <c r="G543" s="381" t="s">
        <v>5</v>
      </c>
      <c r="H543" s="381" t="s">
        <v>5</v>
      </c>
      <c r="I543" s="381"/>
      <c r="J543" s="381"/>
      <c r="K543" s="381" t="s">
        <v>5</v>
      </c>
      <c r="L543" s="381"/>
      <c r="M543" s="382" t="s">
        <v>5408</v>
      </c>
    </row>
    <row r="544" spans="1:13" ht="30" customHeight="1">
      <c r="A544" s="458"/>
      <c r="B544" s="381"/>
      <c r="C544" s="2" t="s">
        <v>1328</v>
      </c>
      <c r="D544" s="384"/>
      <c r="E544" s="381"/>
      <c r="F544" s="429"/>
      <c r="G544" s="381"/>
      <c r="H544" s="381"/>
      <c r="I544" s="381"/>
      <c r="J544" s="381"/>
      <c r="K544" s="381"/>
      <c r="L544" s="381"/>
      <c r="M544" s="383"/>
    </row>
    <row r="545" spans="1:13" ht="30" customHeight="1">
      <c r="A545" s="457" t="s">
        <v>5270</v>
      </c>
      <c r="B545" s="381" t="s">
        <v>1313</v>
      </c>
      <c r="C545" s="2" t="s">
        <v>1329</v>
      </c>
      <c r="D545" s="384" t="s">
        <v>1330</v>
      </c>
      <c r="E545" s="381" t="s">
        <v>1331</v>
      </c>
      <c r="F545" s="428" t="s">
        <v>1310</v>
      </c>
      <c r="G545" s="381" t="s">
        <v>5</v>
      </c>
      <c r="H545" s="381"/>
      <c r="I545" s="381"/>
      <c r="J545" s="381"/>
      <c r="K545" s="381"/>
      <c r="L545" s="381"/>
      <c r="M545" s="382" t="s">
        <v>1295</v>
      </c>
    </row>
    <row r="546" spans="1:13" ht="30" customHeight="1">
      <c r="A546" s="458"/>
      <c r="B546" s="381"/>
      <c r="C546" s="2" t="s">
        <v>1332</v>
      </c>
      <c r="D546" s="384"/>
      <c r="E546" s="381"/>
      <c r="F546" s="429"/>
      <c r="G546" s="381"/>
      <c r="H546" s="381"/>
      <c r="I546" s="381"/>
      <c r="J546" s="381"/>
      <c r="K546" s="381"/>
      <c r="L546" s="381"/>
      <c r="M546" s="383"/>
    </row>
    <row r="547" spans="1:13" ht="30" customHeight="1">
      <c r="A547" s="457" t="s">
        <v>5270</v>
      </c>
      <c r="B547" s="381" t="s">
        <v>1313</v>
      </c>
      <c r="C547" s="2" t="s">
        <v>1333</v>
      </c>
      <c r="D547" s="384" t="s">
        <v>1334</v>
      </c>
      <c r="E547" s="381" t="s">
        <v>1335</v>
      </c>
      <c r="F547" s="430" t="s">
        <v>1336</v>
      </c>
      <c r="G547" s="381" t="s">
        <v>5</v>
      </c>
      <c r="H547" s="381"/>
      <c r="I547" s="381"/>
      <c r="J547" s="381"/>
      <c r="K547" s="381" t="s">
        <v>5</v>
      </c>
      <c r="L547" s="381"/>
      <c r="M547" s="382" t="s">
        <v>5408</v>
      </c>
    </row>
    <row r="548" spans="1:13" ht="30" customHeight="1">
      <c r="A548" s="458"/>
      <c r="B548" s="381"/>
      <c r="C548" s="2" t="s">
        <v>1337</v>
      </c>
      <c r="D548" s="384"/>
      <c r="E548" s="381"/>
      <c r="F548" s="429"/>
      <c r="G548" s="381"/>
      <c r="H548" s="381"/>
      <c r="I548" s="381"/>
      <c r="J548" s="381"/>
      <c r="K548" s="381"/>
      <c r="L548" s="381"/>
      <c r="M548" s="383"/>
    </row>
    <row r="549" spans="1:13" ht="30" customHeight="1">
      <c r="A549" s="457" t="s">
        <v>5270</v>
      </c>
      <c r="B549" s="381" t="s">
        <v>1313</v>
      </c>
      <c r="C549" s="2" t="s">
        <v>1338</v>
      </c>
      <c r="D549" s="384" t="s">
        <v>1339</v>
      </c>
      <c r="E549" s="381" t="s">
        <v>1340</v>
      </c>
      <c r="F549" s="430" t="s">
        <v>1341</v>
      </c>
      <c r="G549" s="381" t="s">
        <v>5</v>
      </c>
      <c r="H549" s="381"/>
      <c r="I549" s="381"/>
      <c r="J549" s="381"/>
      <c r="K549" s="381" t="s">
        <v>5</v>
      </c>
      <c r="L549" s="381"/>
      <c r="M549" s="382" t="s">
        <v>5408</v>
      </c>
    </row>
    <row r="550" spans="1:13" ht="30" customHeight="1">
      <c r="A550" s="458"/>
      <c r="B550" s="381"/>
      <c r="C550" s="2" t="s">
        <v>1342</v>
      </c>
      <c r="D550" s="384"/>
      <c r="E550" s="381"/>
      <c r="F550" s="429"/>
      <c r="G550" s="381"/>
      <c r="H550" s="381"/>
      <c r="I550" s="381"/>
      <c r="J550" s="381"/>
      <c r="K550" s="381"/>
      <c r="L550" s="381"/>
      <c r="M550" s="383"/>
    </row>
    <row r="551" spans="1:13" ht="30" customHeight="1">
      <c r="A551" s="457" t="s">
        <v>5270</v>
      </c>
      <c r="B551" s="381" t="s">
        <v>1313</v>
      </c>
      <c r="C551" s="2" t="s">
        <v>1343</v>
      </c>
      <c r="D551" s="384" t="s">
        <v>1344</v>
      </c>
      <c r="E551" s="388" t="s">
        <v>1345</v>
      </c>
      <c r="F551" s="428" t="s">
        <v>1346</v>
      </c>
      <c r="G551" s="381" t="s">
        <v>5</v>
      </c>
      <c r="H551" s="381"/>
      <c r="I551" s="381"/>
      <c r="J551" s="381"/>
      <c r="K551" s="381"/>
      <c r="L551" s="381"/>
      <c r="M551" s="382" t="s">
        <v>5408</v>
      </c>
    </row>
    <row r="552" spans="1:13" ht="30" customHeight="1">
      <c r="A552" s="458"/>
      <c r="B552" s="381"/>
      <c r="C552" s="2" t="s">
        <v>1347</v>
      </c>
      <c r="D552" s="384"/>
      <c r="E552" s="388"/>
      <c r="F552" s="428"/>
      <c r="G552" s="381"/>
      <c r="H552" s="381"/>
      <c r="I552" s="381"/>
      <c r="J552" s="381"/>
      <c r="K552" s="381"/>
      <c r="L552" s="381"/>
      <c r="M552" s="383"/>
    </row>
    <row r="553" spans="1:13" ht="30" customHeight="1">
      <c r="A553" s="370" t="s">
        <v>5271</v>
      </c>
      <c r="B553" s="388" t="s">
        <v>1348</v>
      </c>
      <c r="C553" s="4" t="s">
        <v>1349</v>
      </c>
      <c r="D553" s="384" t="s">
        <v>1350</v>
      </c>
      <c r="E553" s="384" t="s">
        <v>1351</v>
      </c>
      <c r="F553" s="386" t="s">
        <v>1352</v>
      </c>
      <c r="G553" s="388" t="s">
        <v>5</v>
      </c>
      <c r="H553" s="388"/>
      <c r="I553" s="388"/>
      <c r="J553" s="388"/>
      <c r="K553" s="388"/>
      <c r="L553" s="388"/>
      <c r="M553" s="382" t="s">
        <v>5408</v>
      </c>
    </row>
    <row r="554" spans="1:13" ht="30" customHeight="1">
      <c r="A554" s="370"/>
      <c r="B554" s="388"/>
      <c r="C554" s="4" t="s">
        <v>1353</v>
      </c>
      <c r="D554" s="384"/>
      <c r="E554" s="384"/>
      <c r="F554" s="384"/>
      <c r="G554" s="388"/>
      <c r="H554" s="388"/>
      <c r="I554" s="388"/>
      <c r="J554" s="388"/>
      <c r="K554" s="388"/>
      <c r="L554" s="388"/>
      <c r="M554" s="383"/>
    </row>
    <row r="555" spans="1:13" ht="30" customHeight="1">
      <c r="A555" s="370" t="s">
        <v>5272</v>
      </c>
      <c r="B555" s="381" t="s">
        <v>1354</v>
      </c>
      <c r="C555" s="2" t="s">
        <v>1355</v>
      </c>
      <c r="D555" s="385" t="s">
        <v>1356</v>
      </c>
      <c r="E555" s="385">
        <v>330306</v>
      </c>
      <c r="F555" s="386" t="s">
        <v>1357</v>
      </c>
      <c r="G555" s="381" t="s">
        <v>5</v>
      </c>
      <c r="H555" s="381" t="s">
        <v>5</v>
      </c>
      <c r="I555" s="381"/>
      <c r="J555" s="381"/>
      <c r="K555" s="381"/>
      <c r="L555" s="381"/>
      <c r="M555" s="382" t="s">
        <v>5408</v>
      </c>
    </row>
    <row r="556" spans="1:13" ht="30" customHeight="1">
      <c r="A556" s="371"/>
      <c r="B556" s="381"/>
      <c r="C556" s="2" t="s">
        <v>1358</v>
      </c>
      <c r="D556" s="385"/>
      <c r="E556" s="385"/>
      <c r="F556" s="384"/>
      <c r="G556" s="381"/>
      <c r="H556" s="381"/>
      <c r="I556" s="381"/>
      <c r="J556" s="381"/>
      <c r="K556" s="381"/>
      <c r="L556" s="381"/>
      <c r="M556" s="383"/>
    </row>
    <row r="557" spans="1:13" ht="30" customHeight="1">
      <c r="A557" s="370" t="s">
        <v>5272</v>
      </c>
      <c r="B557" s="381" t="s">
        <v>1354</v>
      </c>
      <c r="C557" s="2" t="s">
        <v>1359</v>
      </c>
      <c r="D557" s="385" t="s">
        <v>1360</v>
      </c>
      <c r="E557" s="385">
        <v>9960796</v>
      </c>
      <c r="F557" s="386" t="s">
        <v>1361</v>
      </c>
      <c r="G557" s="381" t="s">
        <v>5</v>
      </c>
      <c r="H557" s="381" t="s">
        <v>5</v>
      </c>
      <c r="I557" s="381"/>
      <c r="J557" s="381"/>
      <c r="K557" s="381"/>
      <c r="L557" s="381"/>
      <c r="M557" s="382" t="s">
        <v>5408</v>
      </c>
    </row>
    <row r="558" spans="1:13" ht="30" customHeight="1">
      <c r="A558" s="371"/>
      <c r="B558" s="381"/>
      <c r="C558" s="2" t="s">
        <v>1362</v>
      </c>
      <c r="D558" s="385"/>
      <c r="E558" s="385"/>
      <c r="F558" s="384"/>
      <c r="G558" s="381"/>
      <c r="H558" s="381"/>
      <c r="I558" s="381"/>
      <c r="J558" s="381"/>
      <c r="K558" s="381"/>
      <c r="L558" s="381"/>
      <c r="M558" s="383"/>
    </row>
    <row r="559" spans="1:13" ht="30" customHeight="1">
      <c r="A559" s="370" t="s">
        <v>5272</v>
      </c>
      <c r="B559" s="381" t="s">
        <v>1354</v>
      </c>
      <c r="C559" s="2" t="s">
        <v>1363</v>
      </c>
      <c r="D559" s="384" t="s">
        <v>1364</v>
      </c>
      <c r="E559" s="385" t="s">
        <v>1365</v>
      </c>
      <c r="F559" s="384"/>
      <c r="G559" s="381" t="s">
        <v>5</v>
      </c>
      <c r="H559" s="381" t="s">
        <v>5</v>
      </c>
      <c r="I559" s="381"/>
      <c r="J559" s="381"/>
      <c r="K559" s="381"/>
      <c r="L559" s="381"/>
      <c r="M559" s="382" t="s">
        <v>5408</v>
      </c>
    </row>
    <row r="560" spans="1:13" ht="30" customHeight="1">
      <c r="A560" s="371"/>
      <c r="B560" s="381"/>
      <c r="C560" s="2" t="s">
        <v>1366</v>
      </c>
      <c r="D560" s="385"/>
      <c r="E560" s="385"/>
      <c r="F560" s="384"/>
      <c r="G560" s="381"/>
      <c r="H560" s="381"/>
      <c r="I560" s="381"/>
      <c r="J560" s="381"/>
      <c r="K560" s="381"/>
      <c r="L560" s="381"/>
      <c r="M560" s="383"/>
    </row>
    <row r="561" spans="1:13" ht="30" customHeight="1">
      <c r="A561" s="370" t="s">
        <v>5272</v>
      </c>
      <c r="B561" s="381" t="s">
        <v>1354</v>
      </c>
      <c r="C561" s="2" t="s">
        <v>1367</v>
      </c>
      <c r="D561" s="384" t="s">
        <v>1368</v>
      </c>
      <c r="E561" s="385">
        <v>3351610</v>
      </c>
      <c r="F561" s="386" t="s">
        <v>1369</v>
      </c>
      <c r="G561" s="381" t="s">
        <v>5</v>
      </c>
      <c r="H561" s="381" t="s">
        <v>5</v>
      </c>
      <c r="I561" s="381"/>
      <c r="J561" s="381"/>
      <c r="K561" s="381"/>
      <c r="L561" s="381"/>
      <c r="M561" s="382" t="s">
        <v>5408</v>
      </c>
    </row>
    <row r="562" spans="1:13" ht="30" customHeight="1">
      <c r="A562" s="371"/>
      <c r="B562" s="381"/>
      <c r="C562" s="2" t="s">
        <v>1370</v>
      </c>
      <c r="D562" s="384"/>
      <c r="E562" s="385"/>
      <c r="F562" s="384"/>
      <c r="G562" s="381"/>
      <c r="H562" s="381"/>
      <c r="I562" s="381"/>
      <c r="J562" s="381"/>
      <c r="K562" s="381"/>
      <c r="L562" s="381"/>
      <c r="M562" s="383"/>
    </row>
    <row r="563" spans="1:13" ht="30" customHeight="1">
      <c r="A563" s="370" t="s">
        <v>5272</v>
      </c>
      <c r="B563" s="381" t="s">
        <v>1354</v>
      </c>
      <c r="C563" s="2" t="s">
        <v>1371</v>
      </c>
      <c r="D563" s="384" t="s">
        <v>1372</v>
      </c>
      <c r="E563" s="385">
        <v>3350150</v>
      </c>
      <c r="F563" s="386" t="s">
        <v>1373</v>
      </c>
      <c r="G563" s="381" t="s">
        <v>5</v>
      </c>
      <c r="H563" s="381" t="s">
        <v>5</v>
      </c>
      <c r="I563" s="381"/>
      <c r="J563" s="381"/>
      <c r="K563" s="381"/>
      <c r="L563" s="381"/>
      <c r="M563" s="382" t="s">
        <v>5408</v>
      </c>
    </row>
    <row r="564" spans="1:13" ht="30" customHeight="1">
      <c r="A564" s="371"/>
      <c r="B564" s="381"/>
      <c r="C564" s="2" t="s">
        <v>1374</v>
      </c>
      <c r="D564" s="384"/>
      <c r="E564" s="385"/>
      <c r="F564" s="384"/>
      <c r="G564" s="381"/>
      <c r="H564" s="381"/>
      <c r="I564" s="381"/>
      <c r="J564" s="381"/>
      <c r="K564" s="381"/>
      <c r="L564" s="381"/>
      <c r="M564" s="383"/>
    </row>
    <row r="565" spans="1:13" ht="30" customHeight="1">
      <c r="A565" s="370" t="s">
        <v>5273</v>
      </c>
      <c r="B565" s="381" t="s">
        <v>1375</v>
      </c>
      <c r="C565" s="4" t="s">
        <v>1376</v>
      </c>
      <c r="D565" s="384" t="s">
        <v>1377</v>
      </c>
      <c r="E565" s="384" t="s">
        <v>1378</v>
      </c>
      <c r="F565" s="454" t="s">
        <v>1379</v>
      </c>
      <c r="G565" s="381" t="s">
        <v>5</v>
      </c>
      <c r="H565" s="381"/>
      <c r="I565" s="381"/>
      <c r="J565" s="381"/>
      <c r="K565" s="381"/>
      <c r="L565" s="381"/>
      <c r="M565" s="382" t="s">
        <v>5529</v>
      </c>
    </row>
    <row r="566" spans="1:13" ht="30" customHeight="1">
      <c r="A566" s="371"/>
      <c r="B566" s="381"/>
      <c r="C566" s="2" t="s">
        <v>1380</v>
      </c>
      <c r="D566" s="385"/>
      <c r="E566" s="385"/>
      <c r="F566" s="385"/>
      <c r="G566" s="381"/>
      <c r="H566" s="381"/>
      <c r="I566" s="381"/>
      <c r="J566" s="381"/>
      <c r="K566" s="381"/>
      <c r="L566" s="381"/>
      <c r="M566" s="383"/>
    </row>
    <row r="567" spans="1:13" ht="30" customHeight="1">
      <c r="A567" s="370" t="s">
        <v>5274</v>
      </c>
      <c r="B567" s="381" t="s">
        <v>1381</v>
      </c>
      <c r="C567" s="4" t="s">
        <v>1382</v>
      </c>
      <c r="D567" s="384" t="s">
        <v>1383</v>
      </c>
      <c r="E567" s="381" t="s">
        <v>1384</v>
      </c>
      <c r="F567" s="381" t="s">
        <v>760</v>
      </c>
      <c r="G567" s="381" t="s">
        <v>5</v>
      </c>
      <c r="H567" s="381" t="s">
        <v>5</v>
      </c>
      <c r="I567" s="381"/>
      <c r="J567" s="381"/>
      <c r="K567" s="381"/>
      <c r="L567" s="381"/>
      <c r="M567" s="382" t="s">
        <v>5408</v>
      </c>
    </row>
    <row r="568" spans="1:13" ht="30" customHeight="1">
      <c r="A568" s="371"/>
      <c r="B568" s="381"/>
      <c r="C568" s="2" t="s">
        <v>1385</v>
      </c>
      <c r="D568" s="384"/>
      <c r="E568" s="381"/>
      <c r="F568" s="381"/>
      <c r="G568" s="381"/>
      <c r="H568" s="381"/>
      <c r="I568" s="381"/>
      <c r="J568" s="381"/>
      <c r="K568" s="381"/>
      <c r="L568" s="381"/>
      <c r="M568" s="383"/>
    </row>
    <row r="569" spans="1:13" ht="30" customHeight="1">
      <c r="A569" s="370" t="s">
        <v>5275</v>
      </c>
      <c r="B569" s="388" t="s">
        <v>1386</v>
      </c>
      <c r="C569" s="2" t="s">
        <v>1387</v>
      </c>
      <c r="D569" s="384" t="s">
        <v>1388</v>
      </c>
      <c r="E569" s="384" t="s">
        <v>1389</v>
      </c>
      <c r="F569" s="386" t="s">
        <v>1390</v>
      </c>
      <c r="G569" s="381" t="s">
        <v>5</v>
      </c>
      <c r="H569" s="381"/>
      <c r="I569" s="381"/>
      <c r="J569" s="381"/>
      <c r="K569" s="381"/>
      <c r="L569" s="381"/>
      <c r="M569" s="382" t="s">
        <v>5530</v>
      </c>
    </row>
    <row r="570" spans="1:13" ht="30" customHeight="1">
      <c r="A570" s="371"/>
      <c r="B570" s="388"/>
      <c r="C570" s="2" t="s">
        <v>1391</v>
      </c>
      <c r="D570" s="384"/>
      <c r="E570" s="384"/>
      <c r="F570" s="384"/>
      <c r="G570" s="381"/>
      <c r="H570" s="381"/>
      <c r="I570" s="381"/>
      <c r="J570" s="381"/>
      <c r="K570" s="381"/>
      <c r="L570" s="381"/>
      <c r="M570" s="383"/>
    </row>
    <row r="571" spans="1:13" ht="30" customHeight="1">
      <c r="A571" s="370" t="s">
        <v>5275</v>
      </c>
      <c r="B571" s="388" t="s">
        <v>1392</v>
      </c>
      <c r="C571" s="2" t="s">
        <v>1393</v>
      </c>
      <c r="D571" s="384" t="s">
        <v>1394</v>
      </c>
      <c r="E571" s="384" t="s">
        <v>1395</v>
      </c>
      <c r="F571" s="386" t="s">
        <v>1396</v>
      </c>
      <c r="G571" s="381" t="s">
        <v>5</v>
      </c>
      <c r="H571" s="381"/>
      <c r="I571" s="381"/>
      <c r="J571" s="381"/>
      <c r="K571" s="381"/>
      <c r="L571" s="381"/>
      <c r="M571" s="382" t="s">
        <v>5530</v>
      </c>
    </row>
    <row r="572" spans="1:13" ht="30" customHeight="1">
      <c r="A572" s="371"/>
      <c r="B572" s="388"/>
      <c r="C572" s="4" t="s">
        <v>1397</v>
      </c>
      <c r="D572" s="384"/>
      <c r="E572" s="384"/>
      <c r="F572" s="384"/>
      <c r="G572" s="381"/>
      <c r="H572" s="381"/>
      <c r="I572" s="381"/>
      <c r="J572" s="381"/>
      <c r="K572" s="381"/>
      <c r="L572" s="381"/>
      <c r="M572" s="383"/>
    </row>
    <row r="573" spans="1:13" ht="30" customHeight="1">
      <c r="A573" s="370" t="s">
        <v>5275</v>
      </c>
      <c r="B573" s="388" t="s">
        <v>1398</v>
      </c>
      <c r="C573" s="2" t="s">
        <v>1399</v>
      </c>
      <c r="D573" s="385" t="s">
        <v>1400</v>
      </c>
      <c r="E573" s="384" t="s">
        <v>1401</v>
      </c>
      <c r="F573" s="393" t="s">
        <v>1402</v>
      </c>
      <c r="G573" s="381" t="s">
        <v>5</v>
      </c>
      <c r="H573" s="381"/>
      <c r="I573" s="381"/>
      <c r="J573" s="381"/>
      <c r="K573" s="381"/>
      <c r="L573" s="381"/>
      <c r="M573" s="382" t="s">
        <v>5530</v>
      </c>
    </row>
    <row r="574" spans="1:13" ht="30" customHeight="1">
      <c r="A574" s="371"/>
      <c r="B574" s="388"/>
      <c r="C574" s="2" t="s">
        <v>1403</v>
      </c>
      <c r="D574" s="385"/>
      <c r="E574" s="385"/>
      <c r="F574" s="385"/>
      <c r="G574" s="381"/>
      <c r="H574" s="381"/>
      <c r="I574" s="381"/>
      <c r="J574" s="381"/>
      <c r="K574" s="381"/>
      <c r="L574" s="381"/>
      <c r="M574" s="383"/>
    </row>
    <row r="575" spans="1:13" ht="30" customHeight="1">
      <c r="A575" s="370" t="s">
        <v>5275</v>
      </c>
      <c r="B575" s="388" t="s">
        <v>1404</v>
      </c>
      <c r="C575" s="4" t="s">
        <v>1405</v>
      </c>
      <c r="D575" s="385" t="s">
        <v>1406</v>
      </c>
      <c r="E575" s="385" t="s">
        <v>1407</v>
      </c>
      <c r="F575" s="393" t="s">
        <v>1408</v>
      </c>
      <c r="G575" s="381" t="s">
        <v>5</v>
      </c>
      <c r="H575" s="381"/>
      <c r="I575" s="381"/>
      <c r="J575" s="381"/>
      <c r="K575" s="381"/>
      <c r="L575" s="381"/>
      <c r="M575" s="382" t="s">
        <v>5530</v>
      </c>
    </row>
    <row r="576" spans="1:13" ht="30" customHeight="1">
      <c r="A576" s="371"/>
      <c r="B576" s="388"/>
      <c r="C576" s="2" t="s">
        <v>1409</v>
      </c>
      <c r="D576" s="385"/>
      <c r="E576" s="385"/>
      <c r="F576" s="385"/>
      <c r="G576" s="381"/>
      <c r="H576" s="381"/>
      <c r="I576" s="381"/>
      <c r="J576" s="381"/>
      <c r="K576" s="381"/>
      <c r="L576" s="381"/>
      <c r="M576" s="383"/>
    </row>
    <row r="577" spans="1:16" ht="30" customHeight="1">
      <c r="A577" s="370" t="s">
        <v>5275</v>
      </c>
      <c r="B577" s="388" t="s">
        <v>1404</v>
      </c>
      <c r="C577" s="2" t="s">
        <v>1410</v>
      </c>
      <c r="D577" s="384" t="s">
        <v>1411</v>
      </c>
      <c r="E577" s="385" t="s">
        <v>1412</v>
      </c>
      <c r="F577" s="393" t="s">
        <v>1413</v>
      </c>
      <c r="G577" s="381" t="s">
        <v>5</v>
      </c>
      <c r="H577" s="381"/>
      <c r="I577" s="381"/>
      <c r="J577" s="381"/>
      <c r="K577" s="381"/>
      <c r="L577" s="381"/>
      <c r="M577" s="382" t="s">
        <v>5408</v>
      </c>
    </row>
    <row r="578" spans="1:16" ht="30" customHeight="1">
      <c r="A578" s="371"/>
      <c r="B578" s="388"/>
      <c r="C578" s="2" t="s">
        <v>1414</v>
      </c>
      <c r="D578" s="385"/>
      <c r="E578" s="385"/>
      <c r="F578" s="385"/>
      <c r="G578" s="381"/>
      <c r="H578" s="381"/>
      <c r="I578" s="381"/>
      <c r="J578" s="381"/>
      <c r="K578" s="381"/>
      <c r="L578" s="381"/>
      <c r="M578" s="383"/>
    </row>
    <row r="579" spans="1:16" ht="30" customHeight="1">
      <c r="A579" s="370" t="s">
        <v>5275</v>
      </c>
      <c r="B579" s="388" t="s">
        <v>1404</v>
      </c>
      <c r="C579" s="2" t="s">
        <v>1415</v>
      </c>
      <c r="D579" s="384" t="s">
        <v>1416</v>
      </c>
      <c r="E579" s="385" t="s">
        <v>1417</v>
      </c>
      <c r="F579" s="393" t="s">
        <v>1418</v>
      </c>
      <c r="G579" s="381" t="s">
        <v>5</v>
      </c>
      <c r="H579" s="381"/>
      <c r="I579" s="381"/>
      <c r="J579" s="381"/>
      <c r="K579" s="381"/>
      <c r="L579" s="381"/>
      <c r="M579" s="382" t="s">
        <v>5408</v>
      </c>
    </row>
    <row r="580" spans="1:16" ht="30" customHeight="1">
      <c r="A580" s="371"/>
      <c r="B580" s="388"/>
      <c r="C580" s="4" t="s">
        <v>1419</v>
      </c>
      <c r="D580" s="385"/>
      <c r="E580" s="385"/>
      <c r="F580" s="393"/>
      <c r="G580" s="381"/>
      <c r="H580" s="381"/>
      <c r="I580" s="381"/>
      <c r="J580" s="381"/>
      <c r="K580" s="381"/>
      <c r="L580" s="381"/>
      <c r="M580" s="383"/>
    </row>
    <row r="581" spans="1:16" ht="30" customHeight="1">
      <c r="A581" s="370" t="s">
        <v>5275</v>
      </c>
      <c r="B581" s="388" t="s">
        <v>1404</v>
      </c>
      <c r="C581" s="2" t="s">
        <v>1420</v>
      </c>
      <c r="D581" s="384" t="s">
        <v>1421</v>
      </c>
      <c r="E581" s="385" t="s">
        <v>1422</v>
      </c>
      <c r="F581" s="393" t="s">
        <v>1423</v>
      </c>
      <c r="G581" s="381" t="s">
        <v>5</v>
      </c>
      <c r="H581" s="381"/>
      <c r="I581" s="381"/>
      <c r="J581" s="381"/>
      <c r="K581" s="381"/>
      <c r="L581" s="381"/>
      <c r="M581" s="382" t="s">
        <v>5408</v>
      </c>
    </row>
    <row r="582" spans="1:16" ht="30" customHeight="1">
      <c r="A582" s="371"/>
      <c r="B582" s="388"/>
      <c r="C582" s="2" t="s">
        <v>1424</v>
      </c>
      <c r="D582" s="385"/>
      <c r="E582" s="385"/>
      <c r="F582" s="385"/>
      <c r="G582" s="381"/>
      <c r="H582" s="381"/>
      <c r="I582" s="381"/>
      <c r="J582" s="381"/>
      <c r="K582" s="381"/>
      <c r="L582" s="381"/>
      <c r="M582" s="383"/>
    </row>
    <row r="583" spans="1:16" ht="30" customHeight="1">
      <c r="A583" s="370" t="s">
        <v>5275</v>
      </c>
      <c r="B583" s="388" t="s">
        <v>1425</v>
      </c>
      <c r="C583" s="2" t="s">
        <v>1426</v>
      </c>
      <c r="D583" s="384" t="s">
        <v>1427</v>
      </c>
      <c r="E583" s="385" t="s">
        <v>1428</v>
      </c>
      <c r="F583" s="386" t="s">
        <v>1429</v>
      </c>
      <c r="G583" s="381" t="s">
        <v>5</v>
      </c>
      <c r="H583" s="381"/>
      <c r="I583" s="381"/>
      <c r="J583" s="381"/>
      <c r="K583" s="381"/>
      <c r="L583" s="381"/>
      <c r="M583" s="382" t="s">
        <v>5530</v>
      </c>
    </row>
    <row r="584" spans="1:16" ht="30" customHeight="1">
      <c r="A584" s="371"/>
      <c r="B584" s="388"/>
      <c r="C584" s="4" t="s">
        <v>1430</v>
      </c>
      <c r="D584" s="384"/>
      <c r="E584" s="385"/>
      <c r="F584" s="384"/>
      <c r="G584" s="381"/>
      <c r="H584" s="381"/>
      <c r="I584" s="381"/>
      <c r="J584" s="381"/>
      <c r="K584" s="381"/>
      <c r="L584" s="381"/>
      <c r="M584" s="383"/>
    </row>
    <row r="585" spans="1:16" ht="30" customHeight="1">
      <c r="A585" s="370" t="s">
        <v>5275</v>
      </c>
      <c r="B585" s="388" t="s">
        <v>1431</v>
      </c>
      <c r="C585" s="4" t="s">
        <v>1432</v>
      </c>
      <c r="D585" s="384" t="s">
        <v>1433</v>
      </c>
      <c r="E585" s="385" t="s">
        <v>1434</v>
      </c>
      <c r="F585" s="393" t="s">
        <v>1435</v>
      </c>
      <c r="G585" s="381" t="s">
        <v>5</v>
      </c>
      <c r="H585" s="381"/>
      <c r="I585" s="381"/>
      <c r="J585" s="381"/>
      <c r="K585" s="381"/>
      <c r="L585" s="381"/>
      <c r="M585" s="382" t="s">
        <v>5530</v>
      </c>
    </row>
    <row r="586" spans="1:16" ht="30" customHeight="1">
      <c r="A586" s="371"/>
      <c r="B586" s="388"/>
      <c r="C586" s="2" t="s">
        <v>1436</v>
      </c>
      <c r="D586" s="384"/>
      <c r="E586" s="385"/>
      <c r="F586" s="385"/>
      <c r="G586" s="381"/>
      <c r="H586" s="381"/>
      <c r="I586" s="381"/>
      <c r="J586" s="381"/>
      <c r="K586" s="381"/>
      <c r="L586" s="381"/>
      <c r="M586" s="383"/>
    </row>
    <row r="587" spans="1:16" ht="30" customHeight="1">
      <c r="A587" s="370" t="s">
        <v>5276</v>
      </c>
      <c r="B587" s="381" t="s">
        <v>1437</v>
      </c>
      <c r="C587" s="22" t="s">
        <v>1438</v>
      </c>
      <c r="D587" s="385" t="s">
        <v>1439</v>
      </c>
      <c r="E587" s="389" t="s">
        <v>1440</v>
      </c>
      <c r="F587" s="385"/>
      <c r="G587" s="381" t="s">
        <v>5</v>
      </c>
      <c r="H587" s="381"/>
      <c r="I587" s="381"/>
      <c r="J587" s="381"/>
      <c r="K587" s="381"/>
      <c r="L587" s="381"/>
      <c r="M587" s="382" t="s">
        <v>5408</v>
      </c>
    </row>
    <row r="588" spans="1:16" ht="30" customHeight="1">
      <c r="A588" s="371"/>
      <c r="B588" s="381"/>
      <c r="C588" s="2" t="s">
        <v>1441</v>
      </c>
      <c r="D588" s="385"/>
      <c r="E588" s="390"/>
      <c r="F588" s="385"/>
      <c r="G588" s="381"/>
      <c r="H588" s="381"/>
      <c r="I588" s="381"/>
      <c r="J588" s="381"/>
      <c r="K588" s="381"/>
      <c r="L588" s="381"/>
      <c r="M588" s="383"/>
    </row>
    <row r="589" spans="1:16" ht="30" customHeight="1">
      <c r="A589" s="370" t="s">
        <v>5276</v>
      </c>
      <c r="B589" s="381" t="s">
        <v>1437</v>
      </c>
      <c r="C589" s="4" t="s">
        <v>1442</v>
      </c>
      <c r="D589" s="385" t="s">
        <v>1443</v>
      </c>
      <c r="E589" s="390" t="s">
        <v>1444</v>
      </c>
      <c r="F589" s="464" t="s">
        <v>1445</v>
      </c>
      <c r="G589" s="381" t="s">
        <v>76</v>
      </c>
      <c r="H589" s="381"/>
      <c r="I589" s="381"/>
      <c r="J589" s="381"/>
      <c r="K589" s="381"/>
      <c r="L589" s="381"/>
      <c r="M589" s="382" t="s">
        <v>5531</v>
      </c>
      <c r="N589" s="37"/>
      <c r="O589" s="37"/>
      <c r="P589" s="38"/>
    </row>
    <row r="590" spans="1:16" ht="47.5" customHeight="1">
      <c r="A590" s="371"/>
      <c r="B590" s="381"/>
      <c r="C590" s="2" t="s">
        <v>1446</v>
      </c>
      <c r="D590" s="385"/>
      <c r="E590" s="390"/>
      <c r="F590" s="464"/>
      <c r="G590" s="381"/>
      <c r="H590" s="381"/>
      <c r="I590" s="381"/>
      <c r="J590" s="381"/>
      <c r="K590" s="381"/>
      <c r="L590" s="381"/>
      <c r="M590" s="383"/>
      <c r="N590" s="37"/>
      <c r="O590" s="37"/>
      <c r="P590" s="38"/>
    </row>
    <row r="591" spans="1:16" ht="30" customHeight="1">
      <c r="A591" s="370" t="s">
        <v>5276</v>
      </c>
      <c r="B591" s="381" t="s">
        <v>1437</v>
      </c>
      <c r="C591" s="2" t="s">
        <v>1447</v>
      </c>
      <c r="D591" s="385" t="s">
        <v>1439</v>
      </c>
      <c r="E591" s="385" t="s">
        <v>1448</v>
      </c>
      <c r="F591" s="385"/>
      <c r="G591" s="381" t="s">
        <v>76</v>
      </c>
      <c r="H591" s="381"/>
      <c r="I591" s="381"/>
      <c r="J591" s="381"/>
      <c r="K591" s="381"/>
      <c r="L591" s="381"/>
      <c r="M591" s="383" t="s">
        <v>1449</v>
      </c>
    </row>
    <row r="592" spans="1:16" ht="30" customHeight="1">
      <c r="A592" s="371"/>
      <c r="B592" s="381"/>
      <c r="C592" s="4" t="s">
        <v>1450</v>
      </c>
      <c r="D592" s="385"/>
      <c r="E592" s="385"/>
      <c r="F592" s="385"/>
      <c r="G592" s="381"/>
      <c r="H592" s="381"/>
      <c r="I592" s="381"/>
      <c r="J592" s="381"/>
      <c r="K592" s="381"/>
      <c r="L592" s="381"/>
      <c r="M592" s="383"/>
    </row>
    <row r="593" spans="1:13" ht="30" customHeight="1">
      <c r="A593" s="370" t="s">
        <v>5276</v>
      </c>
      <c r="B593" s="381" t="s">
        <v>1437</v>
      </c>
      <c r="C593" s="4" t="s">
        <v>1451</v>
      </c>
      <c r="D593" s="384" t="s">
        <v>1452</v>
      </c>
      <c r="E593" s="385" t="s">
        <v>1453</v>
      </c>
      <c r="F593" s="464" t="s">
        <v>1454</v>
      </c>
      <c r="G593" s="381" t="s">
        <v>76</v>
      </c>
      <c r="H593" s="381"/>
      <c r="I593" s="381"/>
      <c r="J593" s="381"/>
      <c r="K593" s="381"/>
      <c r="L593" s="381"/>
      <c r="M593" s="383" t="s">
        <v>1449</v>
      </c>
    </row>
    <row r="594" spans="1:13" ht="30" customHeight="1">
      <c r="A594" s="371"/>
      <c r="B594" s="381"/>
      <c r="C594" s="2" t="s">
        <v>1455</v>
      </c>
      <c r="D594" s="385"/>
      <c r="E594" s="385"/>
      <c r="F594" s="464"/>
      <c r="G594" s="381"/>
      <c r="H594" s="381"/>
      <c r="I594" s="381"/>
      <c r="J594" s="381"/>
      <c r="K594" s="381"/>
      <c r="L594" s="381"/>
      <c r="M594" s="383"/>
    </row>
    <row r="595" spans="1:13" ht="30" customHeight="1">
      <c r="A595" s="370" t="s">
        <v>5277</v>
      </c>
      <c r="B595" s="381" t="s">
        <v>1456</v>
      </c>
      <c r="C595" s="2" t="s">
        <v>1457</v>
      </c>
      <c r="D595" s="385" t="s">
        <v>1458</v>
      </c>
      <c r="E595" s="385">
        <v>23200</v>
      </c>
      <c r="F595" s="385" t="s">
        <v>1459</v>
      </c>
      <c r="G595" s="381" t="s">
        <v>5</v>
      </c>
      <c r="H595" s="381"/>
      <c r="I595" s="381"/>
      <c r="J595" s="381"/>
      <c r="K595" s="381"/>
      <c r="L595" s="381"/>
      <c r="M595" s="382" t="s">
        <v>5532</v>
      </c>
    </row>
    <row r="596" spans="1:13" ht="30" customHeight="1">
      <c r="A596" s="371"/>
      <c r="B596" s="381"/>
      <c r="C596" s="2" t="s">
        <v>1460</v>
      </c>
      <c r="D596" s="385"/>
      <c r="E596" s="385"/>
      <c r="F596" s="385"/>
      <c r="G596" s="381"/>
      <c r="H596" s="381"/>
      <c r="I596" s="381"/>
      <c r="J596" s="381"/>
      <c r="K596" s="381"/>
      <c r="L596" s="381"/>
      <c r="M596" s="383"/>
    </row>
    <row r="597" spans="1:13" ht="30" customHeight="1">
      <c r="A597" s="370" t="s">
        <v>5278</v>
      </c>
      <c r="B597" s="381" t="s">
        <v>1461</v>
      </c>
      <c r="C597" s="2" t="s">
        <v>1462</v>
      </c>
      <c r="D597" s="384" t="s">
        <v>1463</v>
      </c>
      <c r="E597" s="384" t="s">
        <v>1464</v>
      </c>
      <c r="F597" s="386" t="s">
        <v>1465</v>
      </c>
      <c r="G597" s="381" t="s">
        <v>869</v>
      </c>
      <c r="H597" s="381"/>
      <c r="I597" s="381"/>
      <c r="J597" s="381"/>
      <c r="K597" s="381"/>
      <c r="L597" s="381"/>
      <c r="M597" s="382" t="s">
        <v>5408</v>
      </c>
    </row>
    <row r="598" spans="1:13" ht="30" customHeight="1">
      <c r="A598" s="371"/>
      <c r="B598" s="381"/>
      <c r="C598" s="2" t="s">
        <v>1466</v>
      </c>
      <c r="D598" s="384"/>
      <c r="E598" s="384"/>
      <c r="F598" s="386"/>
      <c r="G598" s="381"/>
      <c r="H598" s="381"/>
      <c r="I598" s="381"/>
      <c r="J598" s="381"/>
      <c r="K598" s="381"/>
      <c r="L598" s="381"/>
      <c r="M598" s="383"/>
    </row>
    <row r="599" spans="1:13" ht="30" customHeight="1">
      <c r="A599" s="370" t="s">
        <v>5278</v>
      </c>
      <c r="B599" s="381" t="s">
        <v>1461</v>
      </c>
      <c r="C599" s="4" t="s">
        <v>1467</v>
      </c>
      <c r="D599" s="384" t="s">
        <v>1468</v>
      </c>
      <c r="E599" s="384" t="s">
        <v>1469</v>
      </c>
      <c r="F599" s="384" t="s">
        <v>1470</v>
      </c>
      <c r="G599" s="381" t="s">
        <v>869</v>
      </c>
      <c r="H599" s="381"/>
      <c r="I599" s="381"/>
      <c r="J599" s="381"/>
      <c r="K599" s="381"/>
      <c r="L599" s="381"/>
      <c r="M599" s="382" t="s">
        <v>5408</v>
      </c>
    </row>
    <row r="600" spans="1:13" ht="61.25" customHeight="1">
      <c r="A600" s="371"/>
      <c r="B600" s="381"/>
      <c r="C600" s="2"/>
      <c r="D600" s="384"/>
      <c r="E600" s="384"/>
      <c r="F600" s="384"/>
      <c r="G600" s="381"/>
      <c r="H600" s="381"/>
      <c r="I600" s="381"/>
      <c r="J600" s="381"/>
      <c r="K600" s="381"/>
      <c r="L600" s="381"/>
      <c r="M600" s="383"/>
    </row>
    <row r="601" spans="1:13" ht="30" customHeight="1">
      <c r="A601" s="370" t="s">
        <v>5279</v>
      </c>
      <c r="B601" s="381" t="s">
        <v>1471</v>
      </c>
      <c r="C601" s="2" t="s">
        <v>1472</v>
      </c>
      <c r="D601" s="384" t="s">
        <v>1473</v>
      </c>
      <c r="E601" s="385">
        <v>22100</v>
      </c>
      <c r="F601" s="384" t="s">
        <v>1474</v>
      </c>
      <c r="G601" s="381" t="s">
        <v>869</v>
      </c>
      <c r="H601" s="381"/>
      <c r="I601" s="381"/>
      <c r="J601" s="381"/>
      <c r="K601" s="381"/>
      <c r="L601" s="381"/>
      <c r="M601" s="382" t="s">
        <v>5408</v>
      </c>
    </row>
    <row r="602" spans="1:13" ht="30" customHeight="1">
      <c r="A602" s="371"/>
      <c r="B602" s="381"/>
      <c r="C602" s="2" t="s">
        <v>1475</v>
      </c>
      <c r="D602" s="384"/>
      <c r="E602" s="385"/>
      <c r="F602" s="384"/>
      <c r="G602" s="381"/>
      <c r="H602" s="381"/>
      <c r="I602" s="381"/>
      <c r="J602" s="381"/>
      <c r="K602" s="381"/>
      <c r="L602" s="381"/>
      <c r="M602" s="383"/>
    </row>
    <row r="603" spans="1:13" ht="30" customHeight="1">
      <c r="A603" s="465" t="s">
        <v>5280</v>
      </c>
      <c r="B603" s="467" t="s">
        <v>1476</v>
      </c>
      <c r="C603" s="2" t="s">
        <v>1477</v>
      </c>
      <c r="D603" s="384" t="s">
        <v>1478</v>
      </c>
      <c r="E603" s="390" t="s">
        <v>1479</v>
      </c>
      <c r="F603" s="428" t="s">
        <v>1480</v>
      </c>
      <c r="G603" s="381" t="s">
        <v>5</v>
      </c>
      <c r="H603" s="381"/>
      <c r="I603" s="381"/>
      <c r="J603" s="381"/>
      <c r="K603" s="381"/>
      <c r="L603" s="381"/>
      <c r="M603" s="382" t="s">
        <v>5408</v>
      </c>
    </row>
    <row r="604" spans="1:13" ht="30" customHeight="1">
      <c r="A604" s="466"/>
      <c r="B604" s="468"/>
      <c r="C604" s="4" t="s">
        <v>1481</v>
      </c>
      <c r="D604" s="385"/>
      <c r="E604" s="390"/>
      <c r="F604" s="429"/>
      <c r="G604" s="381"/>
      <c r="H604" s="381"/>
      <c r="I604" s="381"/>
      <c r="J604" s="381"/>
      <c r="K604" s="381"/>
      <c r="L604" s="381"/>
      <c r="M604" s="383"/>
    </row>
    <row r="605" spans="1:13" ht="30" customHeight="1">
      <c r="A605" s="465" t="s">
        <v>5280</v>
      </c>
      <c r="B605" s="467" t="s">
        <v>1476</v>
      </c>
      <c r="C605" s="2" t="s">
        <v>1482</v>
      </c>
      <c r="D605" s="384" t="s">
        <v>1483</v>
      </c>
      <c r="E605" s="390" t="s">
        <v>1484</v>
      </c>
      <c r="F605" s="386" t="s">
        <v>1485</v>
      </c>
      <c r="G605" s="381" t="s">
        <v>5</v>
      </c>
      <c r="H605" s="381"/>
      <c r="I605" s="381"/>
      <c r="J605" s="381"/>
      <c r="K605" s="381"/>
      <c r="L605" s="381"/>
      <c r="M605" s="382" t="s">
        <v>5408</v>
      </c>
    </row>
    <row r="606" spans="1:13" ht="30" customHeight="1">
      <c r="A606" s="466"/>
      <c r="B606" s="468"/>
      <c r="C606" s="2" t="s">
        <v>1486</v>
      </c>
      <c r="D606" s="385"/>
      <c r="E606" s="390"/>
      <c r="F606" s="384"/>
      <c r="G606" s="381"/>
      <c r="H606" s="381"/>
      <c r="I606" s="381"/>
      <c r="J606" s="381"/>
      <c r="K606" s="381"/>
      <c r="L606" s="381"/>
      <c r="M606" s="383"/>
    </row>
    <row r="607" spans="1:13" ht="30" customHeight="1">
      <c r="A607" s="370" t="s">
        <v>5281</v>
      </c>
      <c r="B607" s="381" t="s">
        <v>1487</v>
      </c>
      <c r="C607" s="2" t="s">
        <v>1488</v>
      </c>
      <c r="D607" s="384" t="s">
        <v>1489</v>
      </c>
      <c r="E607" s="384" t="s">
        <v>1490</v>
      </c>
      <c r="F607" s="386" t="s">
        <v>1491</v>
      </c>
      <c r="G607" s="381" t="s">
        <v>5</v>
      </c>
      <c r="H607" s="381"/>
      <c r="I607" s="381"/>
      <c r="J607" s="381"/>
      <c r="K607" s="381"/>
      <c r="L607" s="381"/>
      <c r="M607" s="382" t="s">
        <v>5408</v>
      </c>
    </row>
    <row r="608" spans="1:13" ht="30" customHeight="1">
      <c r="A608" s="371"/>
      <c r="B608" s="381"/>
      <c r="C608" s="2" t="s">
        <v>1492</v>
      </c>
      <c r="D608" s="385"/>
      <c r="E608" s="384"/>
      <c r="F608" s="384"/>
      <c r="G608" s="381"/>
      <c r="H608" s="381"/>
      <c r="I608" s="381"/>
      <c r="J608" s="381"/>
      <c r="K608" s="381"/>
      <c r="L608" s="381"/>
      <c r="M608" s="383"/>
    </row>
    <row r="609" spans="1:13" ht="30" customHeight="1">
      <c r="A609" s="370" t="s">
        <v>5282</v>
      </c>
      <c r="B609" s="468" t="s">
        <v>1493</v>
      </c>
      <c r="C609" s="41" t="s">
        <v>1494</v>
      </c>
      <c r="D609" s="470" t="s">
        <v>1495</v>
      </c>
      <c r="E609" s="390" t="s">
        <v>1496</v>
      </c>
      <c r="F609" s="385"/>
      <c r="G609" s="381" t="s">
        <v>869</v>
      </c>
      <c r="H609" s="381"/>
      <c r="I609" s="381"/>
      <c r="J609" s="381"/>
      <c r="K609" s="381"/>
      <c r="L609" s="381"/>
      <c r="M609" s="382" t="s">
        <v>5408</v>
      </c>
    </row>
    <row r="610" spans="1:13" ht="30" customHeight="1">
      <c r="A610" s="371"/>
      <c r="B610" s="468"/>
      <c r="C610" s="2" t="s">
        <v>1497</v>
      </c>
      <c r="D610" s="470"/>
      <c r="E610" s="390"/>
      <c r="F610" s="385"/>
      <c r="G610" s="381"/>
      <c r="H610" s="381"/>
      <c r="I610" s="381"/>
      <c r="J610" s="381"/>
      <c r="K610" s="381"/>
      <c r="L610" s="381"/>
      <c r="M610" s="383"/>
    </row>
    <row r="611" spans="1:13" ht="30" customHeight="1">
      <c r="A611" s="370" t="s">
        <v>5282</v>
      </c>
      <c r="B611" s="468" t="s">
        <v>1498</v>
      </c>
      <c r="C611" s="2" t="s">
        <v>1499</v>
      </c>
      <c r="D611" s="385" t="s">
        <v>1500</v>
      </c>
      <c r="E611" s="390" t="s">
        <v>1501</v>
      </c>
      <c r="F611" s="385"/>
      <c r="G611" s="381" t="s">
        <v>869</v>
      </c>
      <c r="H611" s="381"/>
      <c r="I611" s="381"/>
      <c r="J611" s="381"/>
      <c r="K611" s="381"/>
      <c r="L611" s="381"/>
      <c r="M611" s="382" t="s">
        <v>5408</v>
      </c>
    </row>
    <row r="612" spans="1:13" ht="30" customHeight="1">
      <c r="A612" s="371"/>
      <c r="B612" s="468"/>
      <c r="C612" s="2" t="s">
        <v>1502</v>
      </c>
      <c r="D612" s="385"/>
      <c r="E612" s="390"/>
      <c r="F612" s="385"/>
      <c r="G612" s="381"/>
      <c r="H612" s="381"/>
      <c r="I612" s="381"/>
      <c r="J612" s="381"/>
      <c r="K612" s="381"/>
      <c r="L612" s="381"/>
      <c r="M612" s="383"/>
    </row>
    <row r="613" spans="1:13" ht="30" customHeight="1">
      <c r="A613" s="370" t="s">
        <v>5283</v>
      </c>
      <c r="B613" s="381" t="s">
        <v>1503</v>
      </c>
      <c r="C613" s="2" t="s">
        <v>1504</v>
      </c>
      <c r="D613" s="385" t="s">
        <v>1505</v>
      </c>
      <c r="E613" s="469" t="s">
        <v>1506</v>
      </c>
      <c r="F613" s="386" t="s">
        <v>1507</v>
      </c>
      <c r="G613" s="381"/>
      <c r="H613" s="381" t="s">
        <v>5</v>
      </c>
      <c r="I613" s="381"/>
      <c r="J613" s="381"/>
      <c r="K613" s="381"/>
      <c r="L613" s="381"/>
      <c r="M613" s="382" t="s">
        <v>5408</v>
      </c>
    </row>
    <row r="614" spans="1:13" ht="30" customHeight="1">
      <c r="A614" s="371"/>
      <c r="B614" s="381"/>
      <c r="C614" s="2" t="s">
        <v>1508</v>
      </c>
      <c r="D614" s="385"/>
      <c r="E614" s="469"/>
      <c r="F614" s="386"/>
      <c r="G614" s="381"/>
      <c r="H614" s="381"/>
      <c r="I614" s="381"/>
      <c r="J614" s="381"/>
      <c r="K614" s="381"/>
      <c r="L614" s="381"/>
      <c r="M614" s="383"/>
    </row>
    <row r="615" spans="1:13" ht="30" customHeight="1">
      <c r="A615" s="370" t="s">
        <v>5284</v>
      </c>
      <c r="B615" s="381" t="s">
        <v>1509</v>
      </c>
      <c r="C615" s="2" t="s">
        <v>1510</v>
      </c>
      <c r="D615" s="385" t="s">
        <v>1511</v>
      </c>
      <c r="E615" s="390" t="s">
        <v>1512</v>
      </c>
      <c r="F615" s="385" t="s">
        <v>760</v>
      </c>
      <c r="G615" s="381" t="s">
        <v>5</v>
      </c>
      <c r="H615" s="381"/>
      <c r="I615" s="381"/>
      <c r="J615" s="381"/>
      <c r="K615" s="381"/>
      <c r="L615" s="381"/>
      <c r="M615" s="382" t="s">
        <v>5408</v>
      </c>
    </row>
    <row r="616" spans="1:13" ht="30" customHeight="1">
      <c r="A616" s="371"/>
      <c r="B616" s="381"/>
      <c r="C616" s="2" t="s">
        <v>1513</v>
      </c>
      <c r="D616" s="385"/>
      <c r="E616" s="390"/>
      <c r="F616" s="385"/>
      <c r="G616" s="381"/>
      <c r="H616" s="381"/>
      <c r="I616" s="381"/>
      <c r="J616" s="381"/>
      <c r="K616" s="381"/>
      <c r="L616" s="381"/>
      <c r="M616" s="383"/>
    </row>
    <row r="617" spans="1:13" ht="30" customHeight="1">
      <c r="A617" s="370" t="s">
        <v>5284</v>
      </c>
      <c r="B617" s="381" t="s">
        <v>1509</v>
      </c>
      <c r="C617" s="2" t="s">
        <v>1514</v>
      </c>
      <c r="D617" s="385" t="s">
        <v>1515</v>
      </c>
      <c r="E617" s="390" t="s">
        <v>1516</v>
      </c>
      <c r="F617" s="385" t="s">
        <v>760</v>
      </c>
      <c r="G617" s="381" t="s">
        <v>5</v>
      </c>
      <c r="H617" s="381"/>
      <c r="I617" s="381"/>
      <c r="J617" s="381"/>
      <c r="K617" s="381"/>
      <c r="L617" s="381"/>
      <c r="M617" s="382" t="s">
        <v>5408</v>
      </c>
    </row>
    <row r="618" spans="1:13" ht="30" customHeight="1">
      <c r="A618" s="371"/>
      <c r="B618" s="381"/>
      <c r="C618" s="2" t="s">
        <v>1517</v>
      </c>
      <c r="D618" s="385"/>
      <c r="E618" s="390"/>
      <c r="F618" s="385"/>
      <c r="G618" s="381"/>
      <c r="H618" s="381"/>
      <c r="I618" s="381"/>
      <c r="J618" s="381"/>
      <c r="K618" s="381"/>
      <c r="L618" s="381"/>
      <c r="M618" s="383"/>
    </row>
    <row r="619" spans="1:13" ht="30" customHeight="1">
      <c r="A619" s="370" t="s">
        <v>5284</v>
      </c>
      <c r="B619" s="381" t="s">
        <v>1509</v>
      </c>
      <c r="C619" s="2" t="s">
        <v>1518</v>
      </c>
      <c r="D619" s="385" t="s">
        <v>1519</v>
      </c>
      <c r="E619" s="390" t="s">
        <v>1520</v>
      </c>
      <c r="F619" s="385" t="s">
        <v>760</v>
      </c>
      <c r="G619" s="381" t="s">
        <v>5</v>
      </c>
      <c r="H619" s="381"/>
      <c r="I619" s="381"/>
      <c r="J619" s="381"/>
      <c r="K619" s="381"/>
      <c r="L619" s="381"/>
      <c r="M619" s="382" t="s">
        <v>5408</v>
      </c>
    </row>
    <row r="620" spans="1:13" ht="30" customHeight="1">
      <c r="A620" s="371"/>
      <c r="B620" s="381"/>
      <c r="C620" s="2" t="s">
        <v>1521</v>
      </c>
      <c r="D620" s="385"/>
      <c r="E620" s="390"/>
      <c r="F620" s="385"/>
      <c r="G620" s="381"/>
      <c r="H620" s="381"/>
      <c r="I620" s="381"/>
      <c r="J620" s="381"/>
      <c r="K620" s="381"/>
      <c r="L620" s="381"/>
      <c r="M620" s="383"/>
    </row>
    <row r="621" spans="1:13" ht="30" customHeight="1">
      <c r="A621" s="370" t="s">
        <v>5284</v>
      </c>
      <c r="B621" s="381" t="s">
        <v>1509</v>
      </c>
      <c r="C621" s="2" t="s">
        <v>1522</v>
      </c>
      <c r="D621" s="385" t="s">
        <v>1523</v>
      </c>
      <c r="E621" s="390" t="s">
        <v>1524</v>
      </c>
      <c r="F621" s="385" t="s">
        <v>760</v>
      </c>
      <c r="G621" s="381" t="s">
        <v>5</v>
      </c>
      <c r="H621" s="381"/>
      <c r="I621" s="381"/>
      <c r="J621" s="381"/>
      <c r="K621" s="381"/>
      <c r="L621" s="381"/>
      <c r="M621" s="382" t="s">
        <v>5408</v>
      </c>
    </row>
    <row r="622" spans="1:13" ht="30" customHeight="1">
      <c r="A622" s="371"/>
      <c r="B622" s="381"/>
      <c r="C622" s="2" t="s">
        <v>1525</v>
      </c>
      <c r="D622" s="385"/>
      <c r="E622" s="390"/>
      <c r="F622" s="385"/>
      <c r="G622" s="381"/>
      <c r="H622" s="381"/>
      <c r="I622" s="381"/>
      <c r="J622" s="381"/>
      <c r="K622" s="381"/>
      <c r="L622" s="381"/>
      <c r="M622" s="383"/>
    </row>
    <row r="623" spans="1:13" ht="30" customHeight="1">
      <c r="A623" s="370" t="s">
        <v>5285</v>
      </c>
      <c r="B623" s="381" t="s">
        <v>1526</v>
      </c>
      <c r="C623" s="2" t="s">
        <v>1527</v>
      </c>
      <c r="D623" s="464" t="s">
        <v>1528</v>
      </c>
      <c r="E623" s="381" t="s">
        <v>1529</v>
      </c>
      <c r="F623" s="386" t="s">
        <v>1530</v>
      </c>
      <c r="G623" s="381"/>
      <c r="H623" s="381" t="s">
        <v>5</v>
      </c>
      <c r="I623" s="381"/>
      <c r="J623" s="381"/>
      <c r="K623" s="381"/>
      <c r="L623" s="381"/>
      <c r="M623" s="382" t="s">
        <v>5408</v>
      </c>
    </row>
    <row r="624" spans="1:13" ht="30" customHeight="1">
      <c r="A624" s="371"/>
      <c r="B624" s="381"/>
      <c r="C624" s="4" t="s">
        <v>1531</v>
      </c>
      <c r="D624" s="464"/>
      <c r="E624" s="381"/>
      <c r="F624" s="384"/>
      <c r="G624" s="381"/>
      <c r="H624" s="381"/>
      <c r="I624" s="381"/>
      <c r="J624" s="381"/>
      <c r="K624" s="381"/>
      <c r="L624" s="381"/>
      <c r="M624" s="383"/>
    </row>
    <row r="625" spans="1:13" ht="30" customHeight="1">
      <c r="A625" s="370" t="s">
        <v>5285</v>
      </c>
      <c r="B625" s="381" t="s">
        <v>1526</v>
      </c>
      <c r="C625" s="2" t="s">
        <v>1532</v>
      </c>
      <c r="D625" s="471" t="s">
        <v>1533</v>
      </c>
      <c r="E625" s="381" t="s">
        <v>1534</v>
      </c>
      <c r="F625" s="386" t="s">
        <v>1535</v>
      </c>
      <c r="G625" s="381"/>
      <c r="H625" s="381" t="s">
        <v>5</v>
      </c>
      <c r="I625" s="381"/>
      <c r="J625" s="381"/>
      <c r="K625" s="381"/>
      <c r="L625" s="381"/>
      <c r="M625" s="382" t="s">
        <v>5408</v>
      </c>
    </row>
    <row r="626" spans="1:13" ht="30" customHeight="1">
      <c r="A626" s="371"/>
      <c r="B626" s="381"/>
      <c r="C626" s="4" t="s">
        <v>1536</v>
      </c>
      <c r="D626" s="472"/>
      <c r="E626" s="381"/>
      <c r="F626" s="384"/>
      <c r="G626" s="381"/>
      <c r="H626" s="381"/>
      <c r="I626" s="381"/>
      <c r="J626" s="381"/>
      <c r="K626" s="381"/>
      <c r="L626" s="381"/>
      <c r="M626" s="383"/>
    </row>
    <row r="627" spans="1:13" ht="30" customHeight="1">
      <c r="A627" s="370" t="s">
        <v>5285</v>
      </c>
      <c r="B627" s="381" t="s">
        <v>1537</v>
      </c>
      <c r="C627" s="3" t="s">
        <v>1538</v>
      </c>
      <c r="D627" s="384" t="s">
        <v>1539</v>
      </c>
      <c r="E627" s="447" t="s">
        <v>1540</v>
      </c>
      <c r="F627" s="386" t="s">
        <v>1541</v>
      </c>
      <c r="G627" s="381" t="s">
        <v>5</v>
      </c>
      <c r="H627" s="381"/>
      <c r="I627" s="381"/>
      <c r="J627" s="381"/>
      <c r="K627" s="381" t="s">
        <v>5</v>
      </c>
      <c r="L627" s="381"/>
      <c r="M627" s="382" t="s">
        <v>5532</v>
      </c>
    </row>
    <row r="628" spans="1:13" ht="30" customHeight="1">
      <c r="A628" s="371"/>
      <c r="B628" s="381"/>
      <c r="C628" s="3" t="s">
        <v>1542</v>
      </c>
      <c r="D628" s="384"/>
      <c r="E628" s="381"/>
      <c r="F628" s="384"/>
      <c r="G628" s="381"/>
      <c r="H628" s="381"/>
      <c r="I628" s="381"/>
      <c r="J628" s="381"/>
      <c r="K628" s="381"/>
      <c r="L628" s="381"/>
      <c r="M628" s="383"/>
    </row>
    <row r="629" spans="1:13" ht="30" customHeight="1">
      <c r="A629" s="370" t="s">
        <v>5285</v>
      </c>
      <c r="B629" s="384" t="s">
        <v>1543</v>
      </c>
      <c r="C629" s="2" t="s">
        <v>1544</v>
      </c>
      <c r="D629" s="384" t="s">
        <v>1545</v>
      </c>
      <c r="E629" s="385" t="s">
        <v>1546</v>
      </c>
      <c r="F629" s="386" t="s">
        <v>1547</v>
      </c>
      <c r="G629" s="381"/>
      <c r="H629" s="381"/>
      <c r="I629" s="381"/>
      <c r="J629" s="381"/>
      <c r="K629" s="381"/>
      <c r="L629" s="381"/>
      <c r="M629" s="382" t="s">
        <v>5533</v>
      </c>
    </row>
    <row r="630" spans="1:13" ht="30" customHeight="1">
      <c r="A630" s="371"/>
      <c r="B630" s="384"/>
      <c r="C630" s="2" t="s">
        <v>1548</v>
      </c>
      <c r="D630" s="384"/>
      <c r="E630" s="385"/>
      <c r="F630" s="386"/>
      <c r="G630" s="381"/>
      <c r="H630" s="381"/>
      <c r="I630" s="381"/>
      <c r="J630" s="381"/>
      <c r="K630" s="381"/>
      <c r="L630" s="381"/>
      <c r="M630" s="382"/>
    </row>
    <row r="631" spans="1:13" ht="30" customHeight="1">
      <c r="A631" s="370" t="s">
        <v>5285</v>
      </c>
      <c r="B631" s="384" t="s">
        <v>1543</v>
      </c>
      <c r="C631" s="2" t="s">
        <v>1549</v>
      </c>
      <c r="D631" s="384" t="s">
        <v>1550</v>
      </c>
      <c r="E631" s="385" t="s">
        <v>1551</v>
      </c>
      <c r="F631" s="386" t="s">
        <v>1552</v>
      </c>
      <c r="G631" s="381"/>
      <c r="H631" s="381"/>
      <c r="I631" s="381"/>
      <c r="J631" s="381"/>
      <c r="K631" s="381"/>
      <c r="L631" s="381"/>
      <c r="M631" s="382" t="s">
        <v>5533</v>
      </c>
    </row>
    <row r="632" spans="1:13" ht="30" customHeight="1">
      <c r="A632" s="371"/>
      <c r="B632" s="384"/>
      <c r="C632" s="2" t="s">
        <v>1553</v>
      </c>
      <c r="D632" s="384"/>
      <c r="E632" s="385"/>
      <c r="F632" s="386"/>
      <c r="G632" s="381"/>
      <c r="H632" s="381"/>
      <c r="I632" s="381"/>
      <c r="J632" s="381"/>
      <c r="K632" s="381"/>
      <c r="L632" s="381"/>
      <c r="M632" s="382"/>
    </row>
    <row r="633" spans="1:13" ht="30" customHeight="1">
      <c r="A633" s="370" t="s">
        <v>5285</v>
      </c>
      <c r="B633" s="381" t="s">
        <v>1554</v>
      </c>
      <c r="C633" s="2" t="s">
        <v>1555</v>
      </c>
      <c r="D633" s="385" t="s">
        <v>1556</v>
      </c>
      <c r="E633" s="385" t="s">
        <v>1557</v>
      </c>
      <c r="F633" s="393" t="s">
        <v>1558</v>
      </c>
      <c r="G633" s="381" t="s">
        <v>5</v>
      </c>
      <c r="H633" s="381"/>
      <c r="I633" s="381"/>
      <c r="J633" s="381"/>
      <c r="K633" s="381"/>
      <c r="L633" s="381"/>
      <c r="M633" s="382" t="s">
        <v>5408</v>
      </c>
    </row>
    <row r="634" spans="1:13" ht="30" customHeight="1">
      <c r="A634" s="371"/>
      <c r="B634" s="381"/>
      <c r="C634" s="2" t="s">
        <v>1559</v>
      </c>
      <c r="D634" s="385"/>
      <c r="E634" s="385"/>
      <c r="F634" s="385"/>
      <c r="G634" s="381"/>
      <c r="H634" s="381"/>
      <c r="I634" s="381"/>
      <c r="J634" s="381"/>
      <c r="K634" s="381"/>
      <c r="L634" s="381"/>
      <c r="M634" s="383"/>
    </row>
    <row r="635" spans="1:13" ht="30" customHeight="1">
      <c r="A635" s="370" t="s">
        <v>5285</v>
      </c>
      <c r="B635" s="381" t="s">
        <v>1554</v>
      </c>
      <c r="C635" s="2" t="s">
        <v>1560</v>
      </c>
      <c r="D635" s="385" t="s">
        <v>1561</v>
      </c>
      <c r="E635" s="385" t="s">
        <v>1557</v>
      </c>
      <c r="F635" s="393" t="s">
        <v>1558</v>
      </c>
      <c r="G635" s="381" t="s">
        <v>5</v>
      </c>
      <c r="H635" s="381"/>
      <c r="I635" s="381"/>
      <c r="J635" s="381"/>
      <c r="K635" s="381"/>
      <c r="L635" s="381"/>
      <c r="M635" s="382" t="s">
        <v>5408</v>
      </c>
    </row>
    <row r="636" spans="1:13" ht="30" customHeight="1">
      <c r="A636" s="371"/>
      <c r="B636" s="381"/>
      <c r="C636" s="2" t="s">
        <v>1562</v>
      </c>
      <c r="D636" s="385"/>
      <c r="E636" s="385"/>
      <c r="F636" s="385"/>
      <c r="G636" s="381"/>
      <c r="H636" s="381"/>
      <c r="I636" s="381"/>
      <c r="J636" s="381"/>
      <c r="K636" s="381"/>
      <c r="L636" s="381"/>
      <c r="M636" s="383"/>
    </row>
    <row r="637" spans="1:13" ht="30" customHeight="1">
      <c r="A637" s="370" t="s">
        <v>5285</v>
      </c>
      <c r="B637" s="381" t="s">
        <v>1554</v>
      </c>
      <c r="C637" s="2" t="s">
        <v>1563</v>
      </c>
      <c r="D637" s="385" t="s">
        <v>1564</v>
      </c>
      <c r="E637" s="385" t="s">
        <v>1557</v>
      </c>
      <c r="F637" s="393" t="s">
        <v>1558</v>
      </c>
      <c r="G637" s="381" t="s">
        <v>5</v>
      </c>
      <c r="H637" s="381"/>
      <c r="I637" s="381"/>
      <c r="J637" s="381"/>
      <c r="K637" s="381"/>
      <c r="L637" s="381"/>
      <c r="M637" s="382" t="s">
        <v>5408</v>
      </c>
    </row>
    <row r="638" spans="1:13" ht="30" customHeight="1">
      <c r="A638" s="371"/>
      <c r="B638" s="381"/>
      <c r="C638" s="2" t="s">
        <v>1565</v>
      </c>
      <c r="D638" s="385"/>
      <c r="E638" s="385"/>
      <c r="F638" s="385"/>
      <c r="G638" s="381"/>
      <c r="H638" s="381"/>
      <c r="I638" s="381"/>
      <c r="J638" s="381"/>
      <c r="K638" s="381"/>
      <c r="L638" s="381"/>
      <c r="M638" s="383"/>
    </row>
    <row r="639" spans="1:13" ht="30" customHeight="1">
      <c r="A639" s="370" t="s">
        <v>5285</v>
      </c>
      <c r="B639" s="381" t="s">
        <v>1554</v>
      </c>
      <c r="C639" s="2" t="s">
        <v>1566</v>
      </c>
      <c r="D639" s="385" t="s">
        <v>1567</v>
      </c>
      <c r="E639" s="385" t="s">
        <v>1557</v>
      </c>
      <c r="F639" s="393" t="s">
        <v>1558</v>
      </c>
      <c r="G639" s="381" t="s">
        <v>5</v>
      </c>
      <c r="H639" s="381"/>
      <c r="I639" s="381"/>
      <c r="J639" s="381"/>
      <c r="K639" s="381"/>
      <c r="L639" s="381"/>
      <c r="M639" s="382" t="s">
        <v>5408</v>
      </c>
    </row>
    <row r="640" spans="1:13" ht="30" customHeight="1">
      <c r="A640" s="371"/>
      <c r="B640" s="381"/>
      <c r="C640" s="2" t="s">
        <v>1568</v>
      </c>
      <c r="D640" s="385"/>
      <c r="E640" s="385"/>
      <c r="F640" s="385"/>
      <c r="G640" s="381"/>
      <c r="H640" s="381"/>
      <c r="I640" s="381"/>
      <c r="J640" s="381"/>
      <c r="K640" s="381"/>
      <c r="L640" s="381"/>
      <c r="M640" s="383"/>
    </row>
    <row r="641" spans="1:13" ht="30" customHeight="1">
      <c r="A641" s="370" t="s">
        <v>5285</v>
      </c>
      <c r="B641" s="381" t="s">
        <v>1554</v>
      </c>
      <c r="C641" s="2" t="s">
        <v>1569</v>
      </c>
      <c r="D641" s="385" t="s">
        <v>1570</v>
      </c>
      <c r="E641" s="385" t="s">
        <v>1557</v>
      </c>
      <c r="F641" s="393" t="s">
        <v>1558</v>
      </c>
      <c r="G641" s="381" t="s">
        <v>5</v>
      </c>
      <c r="H641" s="381"/>
      <c r="I641" s="381"/>
      <c r="J641" s="381"/>
      <c r="K641" s="381"/>
      <c r="L641" s="381"/>
      <c r="M641" s="382" t="s">
        <v>5408</v>
      </c>
    </row>
    <row r="642" spans="1:13" ht="30" customHeight="1">
      <c r="A642" s="371"/>
      <c r="B642" s="381"/>
      <c r="C642" s="2" t="s">
        <v>1571</v>
      </c>
      <c r="D642" s="385"/>
      <c r="E642" s="385"/>
      <c r="F642" s="385"/>
      <c r="G642" s="381"/>
      <c r="H642" s="381"/>
      <c r="I642" s="381"/>
      <c r="J642" s="381"/>
      <c r="K642" s="381"/>
      <c r="L642" s="381"/>
      <c r="M642" s="383"/>
    </row>
    <row r="643" spans="1:13" ht="30" customHeight="1">
      <c r="A643" s="370" t="s">
        <v>5285</v>
      </c>
      <c r="B643" s="381" t="s">
        <v>1554</v>
      </c>
      <c r="C643" s="2" t="s">
        <v>1572</v>
      </c>
      <c r="D643" s="385" t="s">
        <v>1573</v>
      </c>
      <c r="E643" s="385" t="s">
        <v>1557</v>
      </c>
      <c r="F643" s="393" t="s">
        <v>1558</v>
      </c>
      <c r="G643" s="381" t="s">
        <v>5</v>
      </c>
      <c r="H643" s="381"/>
      <c r="I643" s="381"/>
      <c r="J643" s="381"/>
      <c r="K643" s="381"/>
      <c r="L643" s="381"/>
      <c r="M643" s="382" t="s">
        <v>5408</v>
      </c>
    </row>
    <row r="644" spans="1:13" ht="30" customHeight="1">
      <c r="A644" s="371"/>
      <c r="B644" s="381"/>
      <c r="C644" s="2" t="s">
        <v>1574</v>
      </c>
      <c r="D644" s="385"/>
      <c r="E644" s="385"/>
      <c r="F644" s="385"/>
      <c r="G644" s="381"/>
      <c r="H644" s="381"/>
      <c r="I644" s="381"/>
      <c r="J644" s="381"/>
      <c r="K644" s="381"/>
      <c r="L644" s="381"/>
      <c r="M644" s="383"/>
    </row>
    <row r="645" spans="1:13" ht="30" customHeight="1">
      <c r="A645" s="370" t="s">
        <v>5285</v>
      </c>
      <c r="B645" s="381" t="s">
        <v>1554</v>
      </c>
      <c r="C645" s="2" t="s">
        <v>1575</v>
      </c>
      <c r="D645" s="385" t="s">
        <v>1576</v>
      </c>
      <c r="E645" s="385" t="s">
        <v>1557</v>
      </c>
      <c r="F645" s="393" t="s">
        <v>1558</v>
      </c>
      <c r="G645" s="381" t="s">
        <v>5</v>
      </c>
      <c r="H645" s="381"/>
      <c r="I645" s="381"/>
      <c r="J645" s="381"/>
      <c r="K645" s="381"/>
      <c r="L645" s="381"/>
      <c r="M645" s="382" t="s">
        <v>5408</v>
      </c>
    </row>
    <row r="646" spans="1:13" ht="30" customHeight="1">
      <c r="A646" s="371"/>
      <c r="B646" s="381"/>
      <c r="C646" s="2" t="s">
        <v>1577</v>
      </c>
      <c r="D646" s="385"/>
      <c r="E646" s="385"/>
      <c r="F646" s="385"/>
      <c r="G646" s="381"/>
      <c r="H646" s="381"/>
      <c r="I646" s="381"/>
      <c r="J646" s="381"/>
      <c r="K646" s="381"/>
      <c r="L646" s="381"/>
      <c r="M646" s="383"/>
    </row>
    <row r="647" spans="1:13" ht="30" customHeight="1">
      <c r="A647" s="370" t="s">
        <v>5285</v>
      </c>
      <c r="B647" s="381" t="s">
        <v>1554</v>
      </c>
      <c r="C647" s="2" t="s">
        <v>1578</v>
      </c>
      <c r="D647" s="385" t="s">
        <v>1579</v>
      </c>
      <c r="E647" s="385" t="s">
        <v>1557</v>
      </c>
      <c r="F647" s="393" t="s">
        <v>1558</v>
      </c>
      <c r="G647" s="381" t="s">
        <v>5</v>
      </c>
      <c r="H647" s="381"/>
      <c r="I647" s="381"/>
      <c r="J647" s="381"/>
      <c r="K647" s="381"/>
      <c r="L647" s="381"/>
      <c r="M647" s="382" t="s">
        <v>5408</v>
      </c>
    </row>
    <row r="648" spans="1:13" ht="30" customHeight="1">
      <c r="A648" s="371"/>
      <c r="B648" s="381"/>
      <c r="C648" s="2" t="s">
        <v>1580</v>
      </c>
      <c r="D648" s="385"/>
      <c r="E648" s="385"/>
      <c r="F648" s="385"/>
      <c r="G648" s="381"/>
      <c r="H648" s="381"/>
      <c r="I648" s="381"/>
      <c r="J648" s="381"/>
      <c r="K648" s="381"/>
      <c r="L648" s="381"/>
      <c r="M648" s="383"/>
    </row>
    <row r="649" spans="1:13" ht="30" customHeight="1">
      <c r="A649" s="370" t="s">
        <v>5285</v>
      </c>
      <c r="B649" s="381" t="s">
        <v>1554</v>
      </c>
      <c r="C649" s="2" t="s">
        <v>1581</v>
      </c>
      <c r="D649" s="385" t="s">
        <v>1582</v>
      </c>
      <c r="E649" s="385" t="s">
        <v>1557</v>
      </c>
      <c r="F649" s="393" t="s">
        <v>1558</v>
      </c>
      <c r="G649" s="381" t="s">
        <v>5</v>
      </c>
      <c r="H649" s="381"/>
      <c r="I649" s="381"/>
      <c r="J649" s="381"/>
      <c r="K649" s="381"/>
      <c r="L649" s="381"/>
      <c r="M649" s="382" t="s">
        <v>5408</v>
      </c>
    </row>
    <row r="650" spans="1:13" ht="30" customHeight="1">
      <c r="A650" s="371"/>
      <c r="B650" s="381"/>
      <c r="C650" s="2" t="s">
        <v>1583</v>
      </c>
      <c r="D650" s="385"/>
      <c r="E650" s="385"/>
      <c r="F650" s="385"/>
      <c r="G650" s="381"/>
      <c r="H650" s="381"/>
      <c r="I650" s="381"/>
      <c r="J650" s="381"/>
      <c r="K650" s="381"/>
      <c r="L650" s="381"/>
      <c r="M650" s="383"/>
    </row>
    <row r="651" spans="1:13" ht="30" customHeight="1">
      <c r="A651" s="370" t="s">
        <v>5285</v>
      </c>
      <c r="B651" s="381" t="s">
        <v>1554</v>
      </c>
      <c r="C651" s="2" t="s">
        <v>1584</v>
      </c>
      <c r="D651" s="385" t="s">
        <v>1585</v>
      </c>
      <c r="E651" s="385" t="s">
        <v>1557</v>
      </c>
      <c r="F651" s="393" t="s">
        <v>1558</v>
      </c>
      <c r="G651" s="381" t="s">
        <v>5</v>
      </c>
      <c r="H651" s="381"/>
      <c r="I651" s="381"/>
      <c r="J651" s="381"/>
      <c r="K651" s="381"/>
      <c r="L651" s="381"/>
      <c r="M651" s="382" t="s">
        <v>5408</v>
      </c>
    </row>
    <row r="652" spans="1:13" ht="27" customHeight="1">
      <c r="A652" s="371"/>
      <c r="B652" s="381"/>
      <c r="C652" s="2" t="s">
        <v>1586</v>
      </c>
      <c r="D652" s="385"/>
      <c r="E652" s="385"/>
      <c r="F652" s="385"/>
      <c r="G652" s="381"/>
      <c r="H652" s="381"/>
      <c r="I652" s="381"/>
      <c r="J652" s="381"/>
      <c r="K652" s="381"/>
      <c r="L652" s="381"/>
      <c r="M652" s="383"/>
    </row>
    <row r="653" spans="1:13" ht="30" customHeight="1">
      <c r="A653" s="370" t="s">
        <v>5285</v>
      </c>
      <c r="B653" s="381" t="s">
        <v>1554</v>
      </c>
      <c r="C653" s="2" t="s">
        <v>1587</v>
      </c>
      <c r="D653" s="385" t="s">
        <v>1588</v>
      </c>
      <c r="E653" s="385" t="s">
        <v>1557</v>
      </c>
      <c r="F653" s="393" t="s">
        <v>1558</v>
      </c>
      <c r="G653" s="381" t="s">
        <v>5</v>
      </c>
      <c r="H653" s="381"/>
      <c r="I653" s="381"/>
      <c r="J653" s="381"/>
      <c r="K653" s="381"/>
      <c r="L653" s="381"/>
      <c r="M653" s="382" t="s">
        <v>5408</v>
      </c>
    </row>
    <row r="654" spans="1:13" ht="30" customHeight="1">
      <c r="A654" s="371"/>
      <c r="B654" s="381"/>
      <c r="C654" s="2" t="s">
        <v>1589</v>
      </c>
      <c r="D654" s="385"/>
      <c r="E654" s="385"/>
      <c r="F654" s="385"/>
      <c r="G654" s="381"/>
      <c r="H654" s="381"/>
      <c r="I654" s="381"/>
      <c r="J654" s="381"/>
      <c r="K654" s="381"/>
      <c r="L654" s="381"/>
      <c r="M654" s="383"/>
    </row>
    <row r="655" spans="1:13" ht="30" customHeight="1">
      <c r="A655" s="370" t="s">
        <v>5285</v>
      </c>
      <c r="B655" s="381" t="s">
        <v>1554</v>
      </c>
      <c r="C655" s="2" t="s">
        <v>1590</v>
      </c>
      <c r="D655" s="385" t="s">
        <v>1591</v>
      </c>
      <c r="E655" s="385" t="s">
        <v>1557</v>
      </c>
      <c r="F655" s="393" t="s">
        <v>1558</v>
      </c>
      <c r="G655" s="381" t="s">
        <v>5</v>
      </c>
      <c r="H655" s="381"/>
      <c r="I655" s="381"/>
      <c r="J655" s="381"/>
      <c r="K655" s="381"/>
      <c r="L655" s="381"/>
      <c r="M655" s="382" t="s">
        <v>5408</v>
      </c>
    </row>
    <row r="656" spans="1:13" ht="30" customHeight="1">
      <c r="A656" s="371"/>
      <c r="B656" s="381"/>
      <c r="C656" s="2" t="s">
        <v>1592</v>
      </c>
      <c r="D656" s="385"/>
      <c r="E656" s="385"/>
      <c r="F656" s="385"/>
      <c r="G656" s="381"/>
      <c r="H656" s="381"/>
      <c r="I656" s="381"/>
      <c r="J656" s="381"/>
      <c r="K656" s="381"/>
      <c r="L656" s="381"/>
      <c r="M656" s="383"/>
    </row>
    <row r="657" spans="1:13" ht="30" customHeight="1">
      <c r="A657" s="370" t="s">
        <v>5285</v>
      </c>
      <c r="B657" s="381" t="s">
        <v>1554</v>
      </c>
      <c r="C657" s="2" t="s">
        <v>1593</v>
      </c>
      <c r="D657" s="384" t="s">
        <v>1594</v>
      </c>
      <c r="E657" s="385" t="s">
        <v>1595</v>
      </c>
      <c r="F657" s="393" t="s">
        <v>1596</v>
      </c>
      <c r="G657" s="381" t="s">
        <v>5</v>
      </c>
      <c r="H657" s="381"/>
      <c r="I657" s="381"/>
      <c r="J657" s="381"/>
      <c r="K657" s="381"/>
      <c r="L657" s="381"/>
      <c r="M657" s="382" t="s">
        <v>5408</v>
      </c>
    </row>
    <row r="658" spans="1:13" ht="30" customHeight="1">
      <c r="A658" s="371"/>
      <c r="B658" s="381"/>
      <c r="C658" s="2" t="s">
        <v>1597</v>
      </c>
      <c r="D658" s="385"/>
      <c r="E658" s="385"/>
      <c r="F658" s="385"/>
      <c r="G658" s="381"/>
      <c r="H658" s="381"/>
      <c r="I658" s="381"/>
      <c r="J658" s="381"/>
      <c r="K658" s="381"/>
      <c r="L658" s="381"/>
      <c r="M658" s="383"/>
    </row>
    <row r="659" spans="1:13" ht="30" customHeight="1">
      <c r="A659" s="370" t="s">
        <v>5285</v>
      </c>
      <c r="B659" s="381" t="s">
        <v>1554</v>
      </c>
      <c r="C659" s="2" t="s">
        <v>1598</v>
      </c>
      <c r="D659" s="384" t="s">
        <v>1599</v>
      </c>
      <c r="E659" s="385" t="s">
        <v>1595</v>
      </c>
      <c r="F659" s="393" t="s">
        <v>1596</v>
      </c>
      <c r="G659" s="381" t="s">
        <v>5</v>
      </c>
      <c r="H659" s="381"/>
      <c r="I659" s="381"/>
      <c r="J659" s="381"/>
      <c r="K659" s="381"/>
      <c r="L659" s="381"/>
      <c r="M659" s="382" t="s">
        <v>5408</v>
      </c>
    </row>
    <row r="660" spans="1:13" ht="30" customHeight="1">
      <c r="A660" s="371"/>
      <c r="B660" s="381"/>
      <c r="C660" s="2" t="s">
        <v>1600</v>
      </c>
      <c r="D660" s="385"/>
      <c r="E660" s="385"/>
      <c r="F660" s="385"/>
      <c r="G660" s="381"/>
      <c r="H660" s="381"/>
      <c r="I660" s="381"/>
      <c r="J660" s="381"/>
      <c r="K660" s="381"/>
      <c r="L660" s="381"/>
      <c r="M660" s="383"/>
    </row>
    <row r="661" spans="1:13" ht="30" customHeight="1">
      <c r="A661" s="370" t="s">
        <v>5285</v>
      </c>
      <c r="B661" s="381" t="s">
        <v>1554</v>
      </c>
      <c r="C661" s="2" t="s">
        <v>1601</v>
      </c>
      <c r="D661" s="384" t="s">
        <v>1602</v>
      </c>
      <c r="E661" s="385" t="s">
        <v>1595</v>
      </c>
      <c r="F661" s="393" t="s">
        <v>1596</v>
      </c>
      <c r="G661" s="381" t="s">
        <v>5</v>
      </c>
      <c r="H661" s="381"/>
      <c r="I661" s="381"/>
      <c r="J661" s="381"/>
      <c r="K661" s="381"/>
      <c r="L661" s="381"/>
      <c r="M661" s="382" t="s">
        <v>5408</v>
      </c>
    </row>
    <row r="662" spans="1:13" ht="30" customHeight="1">
      <c r="A662" s="371"/>
      <c r="B662" s="381"/>
      <c r="C662" s="2" t="s">
        <v>1603</v>
      </c>
      <c r="D662" s="385"/>
      <c r="E662" s="385"/>
      <c r="F662" s="385"/>
      <c r="G662" s="381"/>
      <c r="H662" s="381"/>
      <c r="I662" s="381"/>
      <c r="J662" s="381"/>
      <c r="K662" s="381"/>
      <c r="L662" s="381"/>
      <c r="M662" s="383"/>
    </row>
    <row r="663" spans="1:13" ht="30" customHeight="1">
      <c r="A663" s="370" t="s">
        <v>5285</v>
      </c>
      <c r="B663" s="381" t="s">
        <v>1554</v>
      </c>
      <c r="C663" s="2" t="s">
        <v>1604</v>
      </c>
      <c r="D663" s="384" t="s">
        <v>1605</v>
      </c>
      <c r="E663" s="385" t="s">
        <v>1595</v>
      </c>
      <c r="F663" s="393" t="s">
        <v>1596</v>
      </c>
      <c r="G663" s="381" t="s">
        <v>5</v>
      </c>
      <c r="H663" s="381"/>
      <c r="I663" s="381"/>
      <c r="J663" s="381"/>
      <c r="K663" s="381"/>
      <c r="L663" s="381"/>
      <c r="M663" s="382" t="s">
        <v>5408</v>
      </c>
    </row>
    <row r="664" spans="1:13" ht="30" customHeight="1">
      <c r="A664" s="371"/>
      <c r="B664" s="381"/>
      <c r="C664" s="2" t="s">
        <v>1606</v>
      </c>
      <c r="D664" s="385"/>
      <c r="E664" s="385"/>
      <c r="F664" s="385"/>
      <c r="G664" s="381"/>
      <c r="H664" s="381"/>
      <c r="I664" s="381"/>
      <c r="J664" s="381"/>
      <c r="K664" s="381"/>
      <c r="L664" s="381"/>
      <c r="M664" s="383"/>
    </row>
    <row r="665" spans="1:13" ht="30" customHeight="1">
      <c r="A665" s="370" t="s">
        <v>5285</v>
      </c>
      <c r="B665" s="381" t="s">
        <v>1554</v>
      </c>
      <c r="C665" s="2" t="s">
        <v>1607</v>
      </c>
      <c r="D665" s="384" t="s">
        <v>1608</v>
      </c>
      <c r="E665" s="385" t="s">
        <v>1595</v>
      </c>
      <c r="F665" s="393" t="s">
        <v>1596</v>
      </c>
      <c r="G665" s="381" t="s">
        <v>5</v>
      </c>
      <c r="H665" s="381"/>
      <c r="I665" s="381"/>
      <c r="J665" s="381"/>
      <c r="K665" s="381"/>
      <c r="L665" s="381"/>
      <c r="M665" s="382" t="s">
        <v>5408</v>
      </c>
    </row>
    <row r="666" spans="1:13" ht="30" customHeight="1">
      <c r="A666" s="371"/>
      <c r="B666" s="381"/>
      <c r="C666" s="2" t="s">
        <v>1609</v>
      </c>
      <c r="D666" s="385"/>
      <c r="E666" s="385"/>
      <c r="F666" s="385"/>
      <c r="G666" s="381"/>
      <c r="H666" s="381"/>
      <c r="I666" s="381"/>
      <c r="J666" s="381"/>
      <c r="K666" s="381"/>
      <c r="L666" s="381"/>
      <c r="M666" s="383"/>
    </row>
    <row r="667" spans="1:13" ht="30" customHeight="1">
      <c r="A667" s="370" t="s">
        <v>5285</v>
      </c>
      <c r="B667" s="381" t="s">
        <v>1554</v>
      </c>
      <c r="C667" s="2" t="s">
        <v>1610</v>
      </c>
      <c r="D667" s="384" t="s">
        <v>1611</v>
      </c>
      <c r="E667" s="385" t="s">
        <v>1595</v>
      </c>
      <c r="F667" s="393" t="s">
        <v>1596</v>
      </c>
      <c r="G667" s="381" t="s">
        <v>5</v>
      </c>
      <c r="H667" s="381"/>
      <c r="I667" s="381"/>
      <c r="J667" s="381"/>
      <c r="K667" s="381"/>
      <c r="L667" s="381"/>
      <c r="M667" s="382" t="s">
        <v>5408</v>
      </c>
    </row>
    <row r="668" spans="1:13" ht="30" customHeight="1">
      <c r="A668" s="371"/>
      <c r="B668" s="381"/>
      <c r="C668" s="2" t="s">
        <v>1612</v>
      </c>
      <c r="D668" s="385"/>
      <c r="E668" s="385"/>
      <c r="F668" s="385"/>
      <c r="G668" s="381"/>
      <c r="H668" s="381"/>
      <c r="I668" s="381"/>
      <c r="J668" s="381"/>
      <c r="K668" s="381"/>
      <c r="L668" s="381"/>
      <c r="M668" s="383"/>
    </row>
    <row r="669" spans="1:13" ht="30" customHeight="1">
      <c r="A669" s="370" t="s">
        <v>5285</v>
      </c>
      <c r="B669" s="381" t="s">
        <v>1554</v>
      </c>
      <c r="C669" s="2" t="s">
        <v>1613</v>
      </c>
      <c r="D669" s="385" t="s">
        <v>1614</v>
      </c>
      <c r="E669" s="385" t="s">
        <v>1615</v>
      </c>
      <c r="F669" s="393" t="s">
        <v>1616</v>
      </c>
      <c r="G669" s="381" t="s">
        <v>1617</v>
      </c>
      <c r="H669" s="381"/>
      <c r="I669" s="381"/>
      <c r="J669" s="381"/>
      <c r="K669" s="381"/>
      <c r="L669" s="381"/>
      <c r="M669" s="382" t="s">
        <v>5408</v>
      </c>
    </row>
    <row r="670" spans="1:13" ht="30" customHeight="1">
      <c r="A670" s="371"/>
      <c r="B670" s="381"/>
      <c r="C670" s="2" t="s">
        <v>1618</v>
      </c>
      <c r="D670" s="385"/>
      <c r="E670" s="385"/>
      <c r="F670" s="385"/>
      <c r="G670" s="381"/>
      <c r="H670" s="381"/>
      <c r="I670" s="381"/>
      <c r="J670" s="381"/>
      <c r="K670" s="381"/>
      <c r="L670" s="381"/>
      <c r="M670" s="383"/>
    </row>
    <row r="671" spans="1:13" ht="30" customHeight="1">
      <c r="A671" s="370" t="s">
        <v>5285</v>
      </c>
      <c r="B671" s="399" t="s">
        <v>1619</v>
      </c>
      <c r="C671" s="17" t="s">
        <v>1620</v>
      </c>
      <c r="D671" s="473" t="s">
        <v>1621</v>
      </c>
      <c r="E671" s="473" t="s">
        <v>1622</v>
      </c>
      <c r="F671" s="474" t="s">
        <v>1623</v>
      </c>
      <c r="G671" s="399"/>
      <c r="H671" s="399" t="s">
        <v>5</v>
      </c>
      <c r="I671" s="399"/>
      <c r="J671" s="399" t="s">
        <v>5</v>
      </c>
      <c r="K671" s="399"/>
      <c r="L671" s="399" t="s">
        <v>5</v>
      </c>
      <c r="M671" s="382" t="s">
        <v>5532</v>
      </c>
    </row>
    <row r="672" spans="1:13" ht="30" customHeight="1">
      <c r="A672" s="371"/>
      <c r="B672" s="399"/>
      <c r="C672" s="17" t="s">
        <v>1624</v>
      </c>
      <c r="D672" s="473"/>
      <c r="E672" s="473"/>
      <c r="F672" s="401"/>
      <c r="G672" s="399"/>
      <c r="H672" s="399"/>
      <c r="I672" s="399"/>
      <c r="J672" s="399"/>
      <c r="K672" s="399"/>
      <c r="L672" s="399"/>
      <c r="M672" s="383"/>
    </row>
    <row r="673" spans="1:13" ht="30" customHeight="1">
      <c r="A673" s="370" t="s">
        <v>5285</v>
      </c>
      <c r="B673" s="381" t="s">
        <v>1619</v>
      </c>
      <c r="C673" s="6" t="s">
        <v>1625</v>
      </c>
      <c r="D673" s="389" t="s">
        <v>1626</v>
      </c>
      <c r="E673" s="389" t="s">
        <v>1627</v>
      </c>
      <c r="F673" s="469" t="s">
        <v>1628</v>
      </c>
      <c r="G673" s="475" t="s">
        <v>869</v>
      </c>
      <c r="H673" s="475"/>
      <c r="I673" s="475"/>
      <c r="J673" s="475"/>
      <c r="K673" s="475"/>
      <c r="L673" s="475"/>
      <c r="M673" s="476" t="s">
        <v>5534</v>
      </c>
    </row>
    <row r="674" spans="1:13" ht="30" customHeight="1">
      <c r="A674" s="371"/>
      <c r="B674" s="381"/>
      <c r="C674" s="6" t="s">
        <v>1629</v>
      </c>
      <c r="D674" s="389"/>
      <c r="E674" s="389"/>
      <c r="F674" s="389"/>
      <c r="G674" s="475"/>
      <c r="H674" s="475"/>
      <c r="I674" s="475"/>
      <c r="J674" s="475"/>
      <c r="K674" s="475"/>
      <c r="L674" s="475"/>
      <c r="M674" s="476"/>
    </row>
    <row r="675" spans="1:13" ht="30" customHeight="1">
      <c r="A675" s="370" t="s">
        <v>5285</v>
      </c>
      <c r="B675" s="381" t="s">
        <v>1619</v>
      </c>
      <c r="C675" s="6" t="s">
        <v>1630</v>
      </c>
      <c r="D675" s="389" t="s">
        <v>1631</v>
      </c>
      <c r="E675" s="389" t="s">
        <v>1632</v>
      </c>
      <c r="F675" s="469" t="s">
        <v>1633</v>
      </c>
      <c r="G675" s="475" t="s">
        <v>869</v>
      </c>
      <c r="H675" s="475" t="s">
        <v>869</v>
      </c>
      <c r="I675" s="475" t="s">
        <v>869</v>
      </c>
      <c r="J675" s="475" t="s">
        <v>869</v>
      </c>
      <c r="K675" s="475"/>
      <c r="L675" s="475"/>
      <c r="M675" s="382" t="s">
        <v>5408</v>
      </c>
    </row>
    <row r="676" spans="1:13" ht="30" customHeight="1">
      <c r="A676" s="371"/>
      <c r="B676" s="381"/>
      <c r="C676" s="6" t="s">
        <v>1634</v>
      </c>
      <c r="D676" s="389"/>
      <c r="E676" s="389"/>
      <c r="F676" s="389"/>
      <c r="G676" s="475"/>
      <c r="H676" s="475"/>
      <c r="I676" s="475"/>
      <c r="J676" s="475"/>
      <c r="K676" s="475"/>
      <c r="L676" s="475"/>
      <c r="M676" s="383"/>
    </row>
    <row r="677" spans="1:13" ht="30" customHeight="1">
      <c r="A677" s="370" t="s">
        <v>5285</v>
      </c>
      <c r="B677" s="381" t="s">
        <v>1619</v>
      </c>
      <c r="C677" s="6" t="s">
        <v>1635</v>
      </c>
      <c r="D677" s="389" t="s">
        <v>1636</v>
      </c>
      <c r="E677" s="389" t="s">
        <v>1637</v>
      </c>
      <c r="F677" s="469" t="s">
        <v>1638</v>
      </c>
      <c r="G677" s="475" t="s">
        <v>869</v>
      </c>
      <c r="H677" s="475"/>
      <c r="I677" s="475"/>
      <c r="J677" s="475"/>
      <c r="K677" s="475"/>
      <c r="L677" s="475"/>
      <c r="M677" s="382" t="s">
        <v>5408</v>
      </c>
    </row>
    <row r="678" spans="1:13" ht="30" customHeight="1">
      <c r="A678" s="371"/>
      <c r="B678" s="381"/>
      <c r="C678" s="6" t="s">
        <v>1639</v>
      </c>
      <c r="D678" s="389"/>
      <c r="E678" s="389"/>
      <c r="F678" s="389"/>
      <c r="G678" s="475"/>
      <c r="H678" s="475"/>
      <c r="I678" s="475"/>
      <c r="J678" s="475"/>
      <c r="K678" s="475"/>
      <c r="L678" s="475"/>
      <c r="M678" s="383"/>
    </row>
    <row r="679" spans="1:13" ht="30" customHeight="1">
      <c r="A679" s="370" t="s">
        <v>5285</v>
      </c>
      <c r="B679" s="381" t="s">
        <v>1619</v>
      </c>
      <c r="C679" s="6" t="s">
        <v>1640</v>
      </c>
      <c r="D679" s="389" t="s">
        <v>1641</v>
      </c>
      <c r="E679" s="389" t="s">
        <v>1642</v>
      </c>
      <c r="F679" s="469" t="s">
        <v>1643</v>
      </c>
      <c r="G679" s="475" t="s">
        <v>869</v>
      </c>
      <c r="H679" s="475"/>
      <c r="I679" s="475"/>
      <c r="J679" s="475"/>
      <c r="K679" s="475" t="s">
        <v>869</v>
      </c>
      <c r="L679" s="475"/>
      <c r="M679" s="382" t="s">
        <v>5408</v>
      </c>
    </row>
    <row r="680" spans="1:13" ht="30" customHeight="1">
      <c r="A680" s="371"/>
      <c r="B680" s="381"/>
      <c r="C680" s="6" t="s">
        <v>1644</v>
      </c>
      <c r="D680" s="389"/>
      <c r="E680" s="389"/>
      <c r="F680" s="389"/>
      <c r="G680" s="475"/>
      <c r="H680" s="475"/>
      <c r="I680" s="475"/>
      <c r="J680" s="475"/>
      <c r="K680" s="475"/>
      <c r="L680" s="475"/>
      <c r="M680" s="383"/>
    </row>
    <row r="681" spans="1:13" ht="30" customHeight="1">
      <c r="A681" s="370" t="s">
        <v>5285</v>
      </c>
      <c r="B681" s="381" t="s">
        <v>1619</v>
      </c>
      <c r="C681" s="6" t="s">
        <v>1645</v>
      </c>
      <c r="D681" s="389" t="s">
        <v>1646</v>
      </c>
      <c r="E681" s="389" t="s">
        <v>1647</v>
      </c>
      <c r="F681" s="469" t="s">
        <v>1648</v>
      </c>
      <c r="G681" s="475" t="s">
        <v>869</v>
      </c>
      <c r="H681" s="475"/>
      <c r="I681" s="475"/>
      <c r="J681" s="475"/>
      <c r="K681" s="475"/>
      <c r="L681" s="475"/>
      <c r="M681" s="382" t="s">
        <v>5408</v>
      </c>
    </row>
    <row r="682" spans="1:13" ht="30" customHeight="1">
      <c r="A682" s="371"/>
      <c r="B682" s="381"/>
      <c r="C682" s="6" t="s">
        <v>1649</v>
      </c>
      <c r="D682" s="389"/>
      <c r="E682" s="389"/>
      <c r="F682" s="389"/>
      <c r="G682" s="475"/>
      <c r="H682" s="475"/>
      <c r="I682" s="475"/>
      <c r="J682" s="475"/>
      <c r="K682" s="475"/>
      <c r="L682" s="475"/>
      <c r="M682" s="383"/>
    </row>
    <row r="683" spans="1:13" ht="30" customHeight="1">
      <c r="A683" s="370" t="s">
        <v>5285</v>
      </c>
      <c r="B683" s="381" t="s">
        <v>1619</v>
      </c>
      <c r="C683" s="6" t="s">
        <v>1650</v>
      </c>
      <c r="D683" s="389" t="s">
        <v>1651</v>
      </c>
      <c r="E683" s="389" t="s">
        <v>1652</v>
      </c>
      <c r="F683" s="469" t="s">
        <v>1653</v>
      </c>
      <c r="G683" s="475" t="s">
        <v>869</v>
      </c>
      <c r="H683" s="475"/>
      <c r="I683" s="475"/>
      <c r="J683" s="475"/>
      <c r="K683" s="475"/>
      <c r="L683" s="475"/>
      <c r="M683" s="382" t="s">
        <v>5408</v>
      </c>
    </row>
    <row r="684" spans="1:13" ht="30" customHeight="1">
      <c r="A684" s="371"/>
      <c r="B684" s="381"/>
      <c r="C684" s="6" t="s">
        <v>1654</v>
      </c>
      <c r="D684" s="389"/>
      <c r="E684" s="389"/>
      <c r="F684" s="389"/>
      <c r="G684" s="475"/>
      <c r="H684" s="475"/>
      <c r="I684" s="475"/>
      <c r="J684" s="475"/>
      <c r="K684" s="475"/>
      <c r="L684" s="475"/>
      <c r="M684" s="383"/>
    </row>
    <row r="685" spans="1:13" ht="30" customHeight="1">
      <c r="A685" s="370" t="s">
        <v>5285</v>
      </c>
      <c r="B685" s="381" t="s">
        <v>1619</v>
      </c>
      <c r="C685" s="6" t="s">
        <v>1655</v>
      </c>
      <c r="D685" s="389" t="s">
        <v>1646</v>
      </c>
      <c r="E685" s="389" t="s">
        <v>1656</v>
      </c>
      <c r="F685" s="469" t="s">
        <v>1657</v>
      </c>
      <c r="G685" s="475" t="s">
        <v>869</v>
      </c>
      <c r="H685" s="475"/>
      <c r="I685" s="475"/>
      <c r="J685" s="475"/>
      <c r="K685" s="475"/>
      <c r="L685" s="475"/>
      <c r="M685" s="382" t="s">
        <v>5408</v>
      </c>
    </row>
    <row r="686" spans="1:13" ht="30" customHeight="1">
      <c r="A686" s="371"/>
      <c r="B686" s="381"/>
      <c r="C686" s="6" t="s">
        <v>1658</v>
      </c>
      <c r="D686" s="389"/>
      <c r="E686" s="389"/>
      <c r="F686" s="389"/>
      <c r="G686" s="475"/>
      <c r="H686" s="475"/>
      <c r="I686" s="475"/>
      <c r="J686" s="475"/>
      <c r="K686" s="475"/>
      <c r="L686" s="475"/>
      <c r="M686" s="383"/>
    </row>
    <row r="687" spans="1:13" ht="30" customHeight="1">
      <c r="A687" s="370" t="s">
        <v>5285</v>
      </c>
      <c r="B687" s="381" t="s">
        <v>1619</v>
      </c>
      <c r="C687" s="6" t="s">
        <v>1659</v>
      </c>
      <c r="D687" s="389" t="s">
        <v>1660</v>
      </c>
      <c r="E687" s="389" t="s">
        <v>1661</v>
      </c>
      <c r="F687" s="469" t="s">
        <v>1662</v>
      </c>
      <c r="G687" s="475" t="s">
        <v>869</v>
      </c>
      <c r="H687" s="475" t="s">
        <v>869</v>
      </c>
      <c r="I687" s="475"/>
      <c r="J687" s="475"/>
      <c r="K687" s="475"/>
      <c r="L687" s="475"/>
      <c r="M687" s="382" t="s">
        <v>5408</v>
      </c>
    </row>
    <row r="688" spans="1:13" ht="30" customHeight="1">
      <c r="A688" s="371"/>
      <c r="B688" s="381"/>
      <c r="C688" s="6" t="s">
        <v>1663</v>
      </c>
      <c r="D688" s="389"/>
      <c r="E688" s="389"/>
      <c r="F688" s="389"/>
      <c r="G688" s="475"/>
      <c r="H688" s="475"/>
      <c r="I688" s="475"/>
      <c r="J688" s="475"/>
      <c r="K688" s="475"/>
      <c r="L688" s="475"/>
      <c r="M688" s="383"/>
    </row>
    <row r="689" spans="1:13" ht="30" customHeight="1">
      <c r="A689" s="370" t="s">
        <v>5286</v>
      </c>
      <c r="B689" s="381" t="s">
        <v>1664</v>
      </c>
      <c r="C689" s="2" t="s">
        <v>1665</v>
      </c>
      <c r="D689" s="384" t="s">
        <v>1666</v>
      </c>
      <c r="E689" s="385" t="s">
        <v>1667</v>
      </c>
      <c r="F689" s="384" t="s">
        <v>1668</v>
      </c>
      <c r="G689" s="381"/>
      <c r="H689" s="381"/>
      <c r="I689" s="381"/>
      <c r="J689" s="381"/>
      <c r="K689" s="475" t="s">
        <v>869</v>
      </c>
      <c r="L689" s="381"/>
      <c r="M689" s="382" t="s">
        <v>5408</v>
      </c>
    </row>
    <row r="690" spans="1:13" ht="30" customHeight="1">
      <c r="A690" s="371"/>
      <c r="B690" s="381"/>
      <c r="C690" s="4" t="s">
        <v>1669</v>
      </c>
      <c r="D690" s="385"/>
      <c r="E690" s="385"/>
      <c r="F690" s="385"/>
      <c r="G690" s="381"/>
      <c r="H690" s="381"/>
      <c r="I690" s="381"/>
      <c r="J690" s="381"/>
      <c r="K690" s="475"/>
      <c r="L690" s="381"/>
      <c r="M690" s="383"/>
    </row>
    <row r="691" spans="1:13" ht="30" customHeight="1">
      <c r="A691" s="370" t="s">
        <v>5286</v>
      </c>
      <c r="B691" s="381" t="s">
        <v>1664</v>
      </c>
      <c r="C691" s="2" t="s">
        <v>1670</v>
      </c>
      <c r="D691" s="384" t="s">
        <v>1671</v>
      </c>
      <c r="E691" s="385" t="s">
        <v>1672</v>
      </c>
      <c r="F691" s="384" t="s">
        <v>1673</v>
      </c>
      <c r="G691" s="475" t="s">
        <v>869</v>
      </c>
      <c r="H691" s="381"/>
      <c r="I691" s="381"/>
      <c r="J691" s="381"/>
      <c r="K691" s="381"/>
      <c r="L691" s="381"/>
      <c r="M691" s="382" t="s">
        <v>5408</v>
      </c>
    </row>
    <row r="692" spans="1:13" ht="30" customHeight="1">
      <c r="A692" s="371"/>
      <c r="B692" s="381"/>
      <c r="C692" s="2" t="s">
        <v>1674</v>
      </c>
      <c r="D692" s="385"/>
      <c r="E692" s="385"/>
      <c r="F692" s="384"/>
      <c r="G692" s="475"/>
      <c r="H692" s="381"/>
      <c r="I692" s="381"/>
      <c r="J692" s="381"/>
      <c r="K692" s="381"/>
      <c r="L692" s="381"/>
      <c r="M692" s="383"/>
    </row>
    <row r="693" spans="1:13" ht="30" customHeight="1">
      <c r="A693" s="370" t="s">
        <v>5286</v>
      </c>
      <c r="B693" s="381" t="s">
        <v>1664</v>
      </c>
      <c r="C693" s="2" t="s">
        <v>1675</v>
      </c>
      <c r="D693" s="384" t="s">
        <v>1676</v>
      </c>
      <c r="E693" s="385" t="s">
        <v>1677</v>
      </c>
      <c r="F693" s="477" t="s">
        <v>1678</v>
      </c>
      <c r="G693" s="381"/>
      <c r="H693" s="381"/>
      <c r="I693" s="381"/>
      <c r="J693" s="381"/>
      <c r="K693" s="381"/>
      <c r="L693" s="475" t="s">
        <v>869</v>
      </c>
      <c r="M693" s="382" t="s">
        <v>5408</v>
      </c>
    </row>
    <row r="694" spans="1:13" ht="30" customHeight="1">
      <c r="A694" s="371"/>
      <c r="B694" s="381"/>
      <c r="C694" s="2" t="s">
        <v>1679</v>
      </c>
      <c r="D694" s="385"/>
      <c r="E694" s="385"/>
      <c r="F694" s="450"/>
      <c r="G694" s="381"/>
      <c r="H694" s="381"/>
      <c r="I694" s="381"/>
      <c r="J694" s="381"/>
      <c r="K694" s="381"/>
      <c r="L694" s="475"/>
      <c r="M694" s="383"/>
    </row>
    <row r="695" spans="1:13" ht="30" customHeight="1">
      <c r="A695" s="370" t="s">
        <v>5286</v>
      </c>
      <c r="B695" s="381" t="s">
        <v>1664</v>
      </c>
      <c r="C695" s="2" t="s">
        <v>1680</v>
      </c>
      <c r="D695" s="384" t="s">
        <v>1681</v>
      </c>
      <c r="E695" s="385" t="s">
        <v>1682</v>
      </c>
      <c r="F695" s="477" t="s">
        <v>1683</v>
      </c>
      <c r="G695" s="475" t="s">
        <v>869</v>
      </c>
      <c r="H695" s="381"/>
      <c r="I695" s="381"/>
      <c r="J695" s="381"/>
      <c r="K695" s="381"/>
      <c r="L695" s="381"/>
      <c r="M695" s="382" t="s">
        <v>5408</v>
      </c>
    </row>
    <row r="696" spans="1:13" ht="30" customHeight="1">
      <c r="A696" s="371"/>
      <c r="B696" s="381"/>
      <c r="C696" s="2" t="s">
        <v>1684</v>
      </c>
      <c r="D696" s="385"/>
      <c r="E696" s="385"/>
      <c r="F696" s="450"/>
      <c r="G696" s="475"/>
      <c r="H696" s="381"/>
      <c r="I696" s="381"/>
      <c r="J696" s="381"/>
      <c r="K696" s="381"/>
      <c r="L696" s="381"/>
      <c r="M696" s="383"/>
    </row>
    <row r="697" spans="1:13" ht="30" customHeight="1">
      <c r="A697" s="370" t="s">
        <v>5286</v>
      </c>
      <c r="B697" s="381" t="s">
        <v>1664</v>
      </c>
      <c r="C697" s="2" t="s">
        <v>1680</v>
      </c>
      <c r="D697" s="384" t="s">
        <v>1685</v>
      </c>
      <c r="E697" s="385" t="s">
        <v>1686</v>
      </c>
      <c r="F697" s="477" t="s">
        <v>1683</v>
      </c>
      <c r="G697" s="475" t="s">
        <v>869</v>
      </c>
      <c r="H697" s="381"/>
      <c r="I697" s="381"/>
      <c r="J697" s="381"/>
      <c r="K697" s="381"/>
      <c r="L697" s="381"/>
      <c r="M697" s="382" t="s">
        <v>5408</v>
      </c>
    </row>
    <row r="698" spans="1:13" ht="30" customHeight="1">
      <c r="A698" s="371"/>
      <c r="B698" s="381"/>
      <c r="C698" s="2" t="s">
        <v>1684</v>
      </c>
      <c r="D698" s="384"/>
      <c r="E698" s="385"/>
      <c r="F698" s="450"/>
      <c r="G698" s="475"/>
      <c r="H698" s="381"/>
      <c r="I698" s="381"/>
      <c r="J698" s="381"/>
      <c r="K698" s="381"/>
      <c r="L698" s="381"/>
      <c r="M698" s="383"/>
    </row>
    <row r="699" spans="1:13" ht="30" customHeight="1">
      <c r="A699" s="370" t="s">
        <v>5286</v>
      </c>
      <c r="B699" s="381" t="s">
        <v>1664</v>
      </c>
      <c r="C699" s="2" t="s">
        <v>1687</v>
      </c>
      <c r="D699" s="384" t="s">
        <v>1688</v>
      </c>
      <c r="E699" s="385" t="s">
        <v>1689</v>
      </c>
      <c r="F699" s="384" t="s">
        <v>1690</v>
      </c>
      <c r="G699" s="475" t="s">
        <v>869</v>
      </c>
      <c r="H699" s="381"/>
      <c r="I699" s="381"/>
      <c r="J699" s="381"/>
      <c r="K699" s="381"/>
      <c r="L699" s="475" t="s">
        <v>869</v>
      </c>
      <c r="M699" s="382" t="s">
        <v>5408</v>
      </c>
    </row>
    <row r="700" spans="1:13" ht="30" customHeight="1">
      <c r="A700" s="371"/>
      <c r="B700" s="381"/>
      <c r="C700" s="2" t="s">
        <v>1691</v>
      </c>
      <c r="D700" s="384"/>
      <c r="E700" s="385"/>
      <c r="F700" s="384"/>
      <c r="G700" s="475"/>
      <c r="H700" s="381"/>
      <c r="I700" s="381"/>
      <c r="J700" s="381"/>
      <c r="K700" s="381"/>
      <c r="L700" s="475"/>
      <c r="M700" s="383"/>
    </row>
    <row r="701" spans="1:13" ht="30" customHeight="1">
      <c r="A701" s="370" t="s">
        <v>5286</v>
      </c>
      <c r="B701" s="381" t="s">
        <v>1664</v>
      </c>
      <c r="C701" s="2" t="s">
        <v>1687</v>
      </c>
      <c r="D701" s="384" t="s">
        <v>1692</v>
      </c>
      <c r="E701" s="385" t="s">
        <v>1693</v>
      </c>
      <c r="F701" s="384" t="s">
        <v>1690</v>
      </c>
      <c r="G701" s="475" t="s">
        <v>869</v>
      </c>
      <c r="H701" s="381"/>
      <c r="I701" s="381"/>
      <c r="J701" s="381"/>
      <c r="K701" s="381"/>
      <c r="L701" s="475" t="s">
        <v>869</v>
      </c>
      <c r="M701" s="382" t="s">
        <v>5408</v>
      </c>
    </row>
    <row r="702" spans="1:13" ht="30" customHeight="1">
      <c r="A702" s="371"/>
      <c r="B702" s="381"/>
      <c r="C702" s="2" t="s">
        <v>1691</v>
      </c>
      <c r="D702" s="385"/>
      <c r="E702" s="385"/>
      <c r="F702" s="384"/>
      <c r="G702" s="475"/>
      <c r="H702" s="381"/>
      <c r="I702" s="381"/>
      <c r="J702" s="381"/>
      <c r="K702" s="381"/>
      <c r="L702" s="475"/>
      <c r="M702" s="383"/>
    </row>
    <row r="703" spans="1:13" ht="30" customHeight="1">
      <c r="A703" s="370" t="s">
        <v>5286</v>
      </c>
      <c r="B703" s="381" t="s">
        <v>1664</v>
      </c>
      <c r="C703" s="4" t="s">
        <v>1694</v>
      </c>
      <c r="D703" s="384" t="s">
        <v>1695</v>
      </c>
      <c r="E703" s="385" t="s">
        <v>1696</v>
      </c>
      <c r="F703" s="386" t="s">
        <v>1697</v>
      </c>
      <c r="G703" s="475" t="s">
        <v>869</v>
      </c>
      <c r="H703" s="381"/>
      <c r="I703" s="381"/>
      <c r="J703" s="381"/>
      <c r="K703" s="381"/>
      <c r="L703" s="475" t="s">
        <v>869</v>
      </c>
      <c r="M703" s="382" t="s">
        <v>5408</v>
      </c>
    </row>
    <row r="704" spans="1:13" ht="30" customHeight="1">
      <c r="A704" s="371"/>
      <c r="B704" s="381"/>
      <c r="C704" s="2" t="s">
        <v>1698</v>
      </c>
      <c r="D704" s="385"/>
      <c r="E704" s="385"/>
      <c r="F704" s="384"/>
      <c r="G704" s="475"/>
      <c r="H704" s="381"/>
      <c r="I704" s="381"/>
      <c r="J704" s="381"/>
      <c r="K704" s="381"/>
      <c r="L704" s="475"/>
      <c r="M704" s="383"/>
    </row>
    <row r="705" spans="1:13" ht="30" customHeight="1">
      <c r="A705" s="370" t="s">
        <v>5287</v>
      </c>
      <c r="B705" s="381" t="s">
        <v>1664</v>
      </c>
      <c r="C705" s="2" t="s">
        <v>1699</v>
      </c>
      <c r="D705" s="384" t="s">
        <v>1700</v>
      </c>
      <c r="E705" s="385" t="s">
        <v>1701</v>
      </c>
      <c r="F705" s="477" t="s">
        <v>1702</v>
      </c>
      <c r="G705" s="475" t="s">
        <v>869</v>
      </c>
      <c r="H705" s="381"/>
      <c r="I705" s="381"/>
      <c r="J705" s="381"/>
      <c r="K705" s="381"/>
      <c r="L705" s="381"/>
      <c r="M705" s="382" t="s">
        <v>5408</v>
      </c>
    </row>
    <row r="706" spans="1:13" ht="30" customHeight="1">
      <c r="A706" s="371"/>
      <c r="B706" s="381"/>
      <c r="C706" s="2" t="s">
        <v>1703</v>
      </c>
      <c r="D706" s="385"/>
      <c r="E706" s="385"/>
      <c r="F706" s="450"/>
      <c r="G706" s="475"/>
      <c r="H706" s="381"/>
      <c r="I706" s="381"/>
      <c r="J706" s="381"/>
      <c r="K706" s="381"/>
      <c r="L706" s="381"/>
      <c r="M706" s="383"/>
    </row>
    <row r="707" spans="1:13" ht="30" customHeight="1">
      <c r="A707" s="370" t="s">
        <v>5287</v>
      </c>
      <c r="B707" s="381" t="s">
        <v>1664</v>
      </c>
      <c r="C707" s="2" t="s">
        <v>1538</v>
      </c>
      <c r="D707" s="384" t="s">
        <v>1704</v>
      </c>
      <c r="E707" s="385" t="s">
        <v>1705</v>
      </c>
      <c r="F707" s="478" t="s">
        <v>1706</v>
      </c>
      <c r="G707" s="381"/>
      <c r="H707" s="381"/>
      <c r="I707" s="381"/>
      <c r="J707" s="381"/>
      <c r="K707" s="475" t="s">
        <v>869</v>
      </c>
      <c r="L707" s="381"/>
      <c r="M707" s="382" t="s">
        <v>5408</v>
      </c>
    </row>
    <row r="708" spans="1:13" ht="30" customHeight="1">
      <c r="A708" s="371"/>
      <c r="B708" s="381"/>
      <c r="C708" s="2" t="s">
        <v>1542</v>
      </c>
      <c r="D708" s="385"/>
      <c r="E708" s="385"/>
      <c r="F708" s="384"/>
      <c r="G708" s="381"/>
      <c r="H708" s="381"/>
      <c r="I708" s="381"/>
      <c r="J708" s="381"/>
      <c r="K708" s="475"/>
      <c r="L708" s="381"/>
      <c r="M708" s="383"/>
    </row>
    <row r="709" spans="1:13" ht="30" customHeight="1">
      <c r="A709" s="370" t="s">
        <v>5287</v>
      </c>
      <c r="B709" s="381" t="s">
        <v>1664</v>
      </c>
      <c r="C709" s="2" t="s">
        <v>1707</v>
      </c>
      <c r="D709" s="384" t="s">
        <v>1708</v>
      </c>
      <c r="E709" s="385" t="s">
        <v>1709</v>
      </c>
      <c r="F709" s="477" t="s">
        <v>1710</v>
      </c>
      <c r="G709" s="475" t="s">
        <v>869</v>
      </c>
      <c r="H709" s="381"/>
      <c r="I709" s="381"/>
      <c r="J709" s="381"/>
      <c r="K709" s="475" t="s">
        <v>869</v>
      </c>
      <c r="L709" s="381"/>
      <c r="M709" s="382" t="s">
        <v>5408</v>
      </c>
    </row>
    <row r="710" spans="1:13" ht="30" customHeight="1">
      <c r="A710" s="371"/>
      <c r="B710" s="381"/>
      <c r="C710" s="2" t="s">
        <v>1711</v>
      </c>
      <c r="D710" s="385"/>
      <c r="E710" s="385"/>
      <c r="F710" s="450"/>
      <c r="G710" s="475"/>
      <c r="H710" s="381"/>
      <c r="I710" s="381"/>
      <c r="J710" s="381"/>
      <c r="K710" s="475"/>
      <c r="L710" s="381"/>
      <c r="M710" s="383"/>
    </row>
    <row r="711" spans="1:13" ht="30" customHeight="1">
      <c r="A711" s="370" t="s">
        <v>5287</v>
      </c>
      <c r="B711" s="381" t="s">
        <v>1664</v>
      </c>
      <c r="C711" s="2" t="s">
        <v>1675</v>
      </c>
      <c r="D711" s="384" t="s">
        <v>1712</v>
      </c>
      <c r="E711" s="385" t="s">
        <v>1713</v>
      </c>
      <c r="F711" s="477" t="s">
        <v>1714</v>
      </c>
      <c r="G711" s="381"/>
      <c r="H711" s="381"/>
      <c r="I711" s="381"/>
      <c r="J711" s="381"/>
      <c r="K711" s="475" t="s">
        <v>869</v>
      </c>
      <c r="L711" s="381"/>
      <c r="M711" s="382" t="s">
        <v>5408</v>
      </c>
    </row>
    <row r="712" spans="1:13" ht="30" customHeight="1">
      <c r="A712" s="371"/>
      <c r="B712" s="381"/>
      <c r="C712" s="2" t="s">
        <v>1679</v>
      </c>
      <c r="D712" s="385"/>
      <c r="E712" s="385"/>
      <c r="F712" s="450"/>
      <c r="G712" s="381"/>
      <c r="H712" s="381"/>
      <c r="I712" s="381"/>
      <c r="J712" s="381"/>
      <c r="K712" s="475"/>
      <c r="L712" s="381"/>
      <c r="M712" s="383"/>
    </row>
    <row r="713" spans="1:13" ht="30" customHeight="1">
      <c r="A713" s="370" t="s">
        <v>5287</v>
      </c>
      <c r="B713" s="381" t="s">
        <v>1664</v>
      </c>
      <c r="C713" s="2" t="s">
        <v>1715</v>
      </c>
      <c r="D713" s="384" t="s">
        <v>1716</v>
      </c>
      <c r="E713" s="385" t="s">
        <v>1717</v>
      </c>
      <c r="F713" s="477" t="s">
        <v>1718</v>
      </c>
      <c r="G713" s="381"/>
      <c r="H713" s="381"/>
      <c r="I713" s="381"/>
      <c r="J713" s="381"/>
      <c r="K713" s="475" t="s">
        <v>869</v>
      </c>
      <c r="L713" s="381"/>
      <c r="M713" s="382" t="s">
        <v>5408</v>
      </c>
    </row>
    <row r="714" spans="1:13" ht="30" customHeight="1">
      <c r="A714" s="371"/>
      <c r="B714" s="381"/>
      <c r="C714" s="2" t="s">
        <v>1719</v>
      </c>
      <c r="D714" s="385"/>
      <c r="E714" s="385"/>
      <c r="F714" s="450"/>
      <c r="G714" s="381"/>
      <c r="H714" s="381"/>
      <c r="I714" s="381"/>
      <c r="J714" s="381"/>
      <c r="K714" s="475"/>
      <c r="L714" s="381"/>
      <c r="M714" s="383"/>
    </row>
    <row r="715" spans="1:13" ht="30" customHeight="1">
      <c r="A715" s="370" t="s">
        <v>5285</v>
      </c>
      <c r="B715" s="388" t="s">
        <v>1720</v>
      </c>
      <c r="C715" s="2" t="s">
        <v>1721</v>
      </c>
      <c r="D715" s="388" t="s">
        <v>1722</v>
      </c>
      <c r="E715" s="381" t="s">
        <v>1723</v>
      </c>
      <c r="F715" s="388" t="s">
        <v>1724</v>
      </c>
      <c r="G715" s="381" t="s">
        <v>5</v>
      </c>
      <c r="H715" s="381"/>
      <c r="I715" s="381"/>
      <c r="J715" s="381"/>
      <c r="K715" s="381"/>
      <c r="L715" s="381"/>
      <c r="M715" s="382" t="s">
        <v>5408</v>
      </c>
    </row>
    <row r="716" spans="1:13" ht="30" customHeight="1">
      <c r="A716" s="371"/>
      <c r="B716" s="388"/>
      <c r="C716" s="2" t="s">
        <v>1725</v>
      </c>
      <c r="D716" s="388"/>
      <c r="E716" s="381"/>
      <c r="F716" s="388"/>
      <c r="G716" s="381"/>
      <c r="H716" s="381"/>
      <c r="I716" s="381"/>
      <c r="J716" s="381"/>
      <c r="K716" s="381"/>
      <c r="L716" s="381"/>
      <c r="M716" s="383"/>
    </row>
    <row r="717" spans="1:13" ht="30" customHeight="1">
      <c r="A717" s="370" t="s">
        <v>5285</v>
      </c>
      <c r="B717" s="388" t="s">
        <v>1720</v>
      </c>
      <c r="C717" s="2" t="s">
        <v>1726</v>
      </c>
      <c r="D717" s="388" t="s">
        <v>1727</v>
      </c>
      <c r="E717" s="381" t="s">
        <v>1728</v>
      </c>
      <c r="F717" s="388" t="s">
        <v>1729</v>
      </c>
      <c r="G717" s="381" t="s">
        <v>5</v>
      </c>
      <c r="H717" s="381"/>
      <c r="I717" s="381"/>
      <c r="J717" s="381"/>
      <c r="K717" s="381"/>
      <c r="L717" s="381"/>
      <c r="M717" s="382" t="s">
        <v>5408</v>
      </c>
    </row>
    <row r="718" spans="1:13" ht="30" customHeight="1">
      <c r="A718" s="371"/>
      <c r="B718" s="388"/>
      <c r="C718" s="2" t="s">
        <v>1730</v>
      </c>
      <c r="D718" s="388"/>
      <c r="E718" s="381"/>
      <c r="F718" s="388"/>
      <c r="G718" s="381"/>
      <c r="H718" s="381"/>
      <c r="I718" s="381"/>
      <c r="J718" s="381"/>
      <c r="K718" s="381"/>
      <c r="L718" s="381"/>
      <c r="M718" s="383"/>
    </row>
    <row r="719" spans="1:13" ht="30" customHeight="1">
      <c r="A719" s="370" t="s">
        <v>5285</v>
      </c>
      <c r="B719" s="388" t="s">
        <v>1720</v>
      </c>
      <c r="C719" s="2" t="s">
        <v>1731</v>
      </c>
      <c r="D719" s="388" t="s">
        <v>1732</v>
      </c>
      <c r="E719" s="381" t="s">
        <v>1733</v>
      </c>
      <c r="F719" s="388"/>
      <c r="G719" s="381" t="s">
        <v>5</v>
      </c>
      <c r="H719" s="381"/>
      <c r="I719" s="381"/>
      <c r="J719" s="381"/>
      <c r="K719" s="381"/>
      <c r="L719" s="381"/>
      <c r="M719" s="382" t="s">
        <v>5408</v>
      </c>
    </row>
    <row r="720" spans="1:13" ht="30" customHeight="1">
      <c r="A720" s="371"/>
      <c r="B720" s="388"/>
      <c r="C720" s="2" t="s">
        <v>1734</v>
      </c>
      <c r="D720" s="388"/>
      <c r="E720" s="381"/>
      <c r="F720" s="388"/>
      <c r="G720" s="381"/>
      <c r="H720" s="381"/>
      <c r="I720" s="381"/>
      <c r="J720" s="381"/>
      <c r="K720" s="381"/>
      <c r="L720" s="381"/>
      <c r="M720" s="383"/>
    </row>
    <row r="721" spans="1:13" ht="30" customHeight="1">
      <c r="A721" s="370" t="s">
        <v>5285</v>
      </c>
      <c r="B721" s="388" t="s">
        <v>1720</v>
      </c>
      <c r="C721" s="2" t="s">
        <v>1735</v>
      </c>
      <c r="D721" s="388" t="s">
        <v>1736</v>
      </c>
      <c r="E721" s="381" t="s">
        <v>1737</v>
      </c>
      <c r="F721" s="388" t="s">
        <v>1738</v>
      </c>
      <c r="G721" s="381" t="s">
        <v>5</v>
      </c>
      <c r="H721" s="381" t="s">
        <v>5</v>
      </c>
      <c r="I721" s="381"/>
      <c r="J721" s="381"/>
      <c r="K721" s="381"/>
      <c r="L721" s="381"/>
      <c r="M721" s="382" t="s">
        <v>5408</v>
      </c>
    </row>
    <row r="722" spans="1:13" ht="30" customHeight="1">
      <c r="A722" s="371"/>
      <c r="B722" s="388"/>
      <c r="C722" s="2" t="s">
        <v>1739</v>
      </c>
      <c r="D722" s="388"/>
      <c r="E722" s="381"/>
      <c r="F722" s="388"/>
      <c r="G722" s="381"/>
      <c r="H722" s="381"/>
      <c r="I722" s="381"/>
      <c r="J722" s="381"/>
      <c r="K722" s="381"/>
      <c r="L722" s="381"/>
      <c r="M722" s="383"/>
    </row>
    <row r="723" spans="1:13" ht="30" customHeight="1">
      <c r="A723" s="370" t="s">
        <v>5285</v>
      </c>
      <c r="B723" s="388" t="s">
        <v>1720</v>
      </c>
      <c r="C723" s="2" t="s">
        <v>1735</v>
      </c>
      <c r="D723" s="388" t="s">
        <v>1740</v>
      </c>
      <c r="E723" s="388" t="s">
        <v>1741</v>
      </c>
      <c r="F723" s="388" t="s">
        <v>1738</v>
      </c>
      <c r="G723" s="381" t="s">
        <v>5</v>
      </c>
      <c r="H723" s="381" t="s">
        <v>5</v>
      </c>
      <c r="I723" s="381"/>
      <c r="J723" s="381"/>
      <c r="K723" s="381"/>
      <c r="L723" s="381"/>
      <c r="M723" s="382" t="s">
        <v>5408</v>
      </c>
    </row>
    <row r="724" spans="1:13" ht="30" customHeight="1">
      <c r="A724" s="371"/>
      <c r="B724" s="388"/>
      <c r="C724" s="4" t="s">
        <v>1742</v>
      </c>
      <c r="D724" s="388"/>
      <c r="E724" s="388"/>
      <c r="F724" s="388"/>
      <c r="G724" s="381"/>
      <c r="H724" s="381"/>
      <c r="I724" s="381"/>
      <c r="J724" s="381"/>
      <c r="K724" s="381"/>
      <c r="L724" s="381"/>
      <c r="M724" s="383"/>
    </row>
    <row r="725" spans="1:13" ht="30" customHeight="1">
      <c r="A725" s="370" t="s">
        <v>5285</v>
      </c>
      <c r="B725" s="388" t="s">
        <v>1720</v>
      </c>
      <c r="C725" s="2" t="s">
        <v>1743</v>
      </c>
      <c r="D725" s="388" t="s">
        <v>1744</v>
      </c>
      <c r="E725" s="388" t="s">
        <v>1745</v>
      </c>
      <c r="F725" s="388" t="s">
        <v>1746</v>
      </c>
      <c r="G725" s="381" t="s">
        <v>5</v>
      </c>
      <c r="H725" s="381"/>
      <c r="I725" s="381"/>
      <c r="J725" s="381"/>
      <c r="K725" s="381"/>
      <c r="L725" s="381"/>
      <c r="M725" s="382" t="s">
        <v>5408</v>
      </c>
    </row>
    <row r="726" spans="1:13" ht="30" customHeight="1">
      <c r="A726" s="371"/>
      <c r="B726" s="388"/>
      <c r="C726" s="2" t="s">
        <v>1747</v>
      </c>
      <c r="D726" s="388"/>
      <c r="E726" s="388"/>
      <c r="F726" s="388"/>
      <c r="G726" s="381"/>
      <c r="H726" s="381"/>
      <c r="I726" s="381"/>
      <c r="J726" s="381"/>
      <c r="K726" s="381"/>
      <c r="L726" s="381"/>
      <c r="M726" s="383"/>
    </row>
    <row r="727" spans="1:13" ht="30" customHeight="1">
      <c r="A727" s="370" t="s">
        <v>5285</v>
      </c>
      <c r="B727" s="388" t="s">
        <v>1720</v>
      </c>
      <c r="C727" s="4" t="s">
        <v>1748</v>
      </c>
      <c r="D727" s="388" t="s">
        <v>1749</v>
      </c>
      <c r="E727" s="381" t="s">
        <v>1750</v>
      </c>
      <c r="F727" s="388" t="s">
        <v>1751</v>
      </c>
      <c r="G727" s="381" t="s">
        <v>5</v>
      </c>
      <c r="H727" s="381"/>
      <c r="I727" s="381"/>
      <c r="J727" s="381"/>
      <c r="K727" s="381"/>
      <c r="L727" s="381"/>
      <c r="M727" s="382" t="s">
        <v>5408</v>
      </c>
    </row>
    <row r="728" spans="1:13" ht="30" customHeight="1">
      <c r="A728" s="371"/>
      <c r="B728" s="388"/>
      <c r="C728" s="4" t="s">
        <v>1752</v>
      </c>
      <c r="D728" s="388"/>
      <c r="E728" s="381"/>
      <c r="F728" s="388"/>
      <c r="G728" s="381"/>
      <c r="H728" s="381"/>
      <c r="I728" s="381"/>
      <c r="J728" s="381"/>
      <c r="K728" s="381"/>
      <c r="L728" s="381"/>
      <c r="M728" s="383"/>
    </row>
    <row r="729" spans="1:13" ht="30" customHeight="1">
      <c r="A729" s="370" t="s">
        <v>5285</v>
      </c>
      <c r="B729" s="388" t="s">
        <v>1720</v>
      </c>
      <c r="C729" s="4" t="s">
        <v>1753</v>
      </c>
      <c r="D729" s="388" t="s">
        <v>1754</v>
      </c>
      <c r="E729" s="381" t="s">
        <v>1755</v>
      </c>
      <c r="F729" s="388" t="s">
        <v>1751</v>
      </c>
      <c r="G729" s="381" t="s">
        <v>5</v>
      </c>
      <c r="H729" s="381"/>
      <c r="I729" s="381"/>
      <c r="J729" s="381"/>
      <c r="K729" s="381"/>
      <c r="L729" s="381"/>
      <c r="M729" s="382" t="s">
        <v>5408</v>
      </c>
    </row>
    <row r="730" spans="1:13" ht="30" customHeight="1">
      <c r="A730" s="371"/>
      <c r="B730" s="388"/>
      <c r="C730" s="4" t="s">
        <v>1756</v>
      </c>
      <c r="D730" s="388"/>
      <c r="E730" s="381"/>
      <c r="F730" s="388"/>
      <c r="G730" s="381"/>
      <c r="H730" s="381"/>
      <c r="I730" s="381"/>
      <c r="J730" s="381"/>
      <c r="K730" s="381"/>
      <c r="L730" s="381"/>
      <c r="M730" s="383"/>
    </row>
    <row r="731" spans="1:13" ht="30" customHeight="1">
      <c r="A731" s="370" t="s">
        <v>5285</v>
      </c>
      <c r="B731" s="388" t="s">
        <v>1720</v>
      </c>
      <c r="C731" s="2" t="s">
        <v>1757</v>
      </c>
      <c r="D731" s="388" t="s">
        <v>1758</v>
      </c>
      <c r="E731" s="381" t="s">
        <v>1759</v>
      </c>
      <c r="F731" s="388" t="s">
        <v>1760</v>
      </c>
      <c r="G731" s="381" t="s">
        <v>5</v>
      </c>
      <c r="H731" s="381"/>
      <c r="I731" s="381"/>
      <c r="J731" s="381"/>
      <c r="K731" s="381"/>
      <c r="L731" s="381"/>
      <c r="M731" s="382" t="s">
        <v>5408</v>
      </c>
    </row>
    <row r="732" spans="1:13" ht="30" customHeight="1">
      <c r="A732" s="371"/>
      <c r="B732" s="388"/>
      <c r="C732" s="2" t="s">
        <v>1761</v>
      </c>
      <c r="D732" s="388"/>
      <c r="E732" s="381"/>
      <c r="F732" s="388"/>
      <c r="G732" s="381"/>
      <c r="H732" s="381"/>
      <c r="I732" s="381"/>
      <c r="J732" s="381"/>
      <c r="K732" s="381"/>
      <c r="L732" s="381"/>
      <c r="M732" s="383"/>
    </row>
    <row r="733" spans="1:13" ht="30" customHeight="1">
      <c r="A733" s="370" t="s">
        <v>5285</v>
      </c>
      <c r="B733" s="388" t="s">
        <v>1720</v>
      </c>
      <c r="C733" s="2" t="s">
        <v>1762</v>
      </c>
      <c r="D733" s="388" t="s">
        <v>1763</v>
      </c>
      <c r="E733" s="381" t="s">
        <v>1764</v>
      </c>
      <c r="F733" s="388" t="s">
        <v>1765</v>
      </c>
      <c r="G733" s="381" t="s">
        <v>5</v>
      </c>
      <c r="H733" s="381"/>
      <c r="I733" s="381"/>
      <c r="J733" s="381"/>
      <c r="K733" s="381"/>
      <c r="L733" s="381"/>
      <c r="M733" s="382" t="s">
        <v>5408</v>
      </c>
    </row>
    <row r="734" spans="1:13" ht="30" customHeight="1">
      <c r="A734" s="371"/>
      <c r="B734" s="388"/>
      <c r="C734" s="2" t="s">
        <v>1766</v>
      </c>
      <c r="D734" s="388"/>
      <c r="E734" s="381"/>
      <c r="F734" s="388"/>
      <c r="G734" s="381"/>
      <c r="H734" s="381"/>
      <c r="I734" s="381"/>
      <c r="J734" s="381"/>
      <c r="K734" s="381"/>
      <c r="L734" s="381"/>
      <c r="M734" s="383"/>
    </row>
    <row r="735" spans="1:13" ht="30" customHeight="1">
      <c r="A735" s="370" t="s">
        <v>5285</v>
      </c>
      <c r="B735" s="381" t="s">
        <v>1767</v>
      </c>
      <c r="C735" s="2" t="s">
        <v>1768</v>
      </c>
      <c r="D735" s="384" t="s">
        <v>1769</v>
      </c>
      <c r="E735" s="385" t="s">
        <v>1770</v>
      </c>
      <c r="F735" s="386" t="s">
        <v>1771</v>
      </c>
      <c r="G735" s="381" t="s">
        <v>5</v>
      </c>
      <c r="H735" s="381"/>
      <c r="I735" s="381"/>
      <c r="J735" s="381"/>
      <c r="K735" s="381"/>
      <c r="L735" s="381"/>
      <c r="M735" s="382" t="s">
        <v>5408</v>
      </c>
    </row>
    <row r="736" spans="1:13" ht="30" customHeight="1">
      <c r="A736" s="371"/>
      <c r="B736" s="381"/>
      <c r="C736" s="2"/>
      <c r="D736" s="384"/>
      <c r="E736" s="385"/>
      <c r="F736" s="384"/>
      <c r="G736" s="381"/>
      <c r="H736" s="381"/>
      <c r="I736" s="381"/>
      <c r="J736" s="381"/>
      <c r="K736" s="381"/>
      <c r="L736" s="381"/>
      <c r="M736" s="383"/>
    </row>
    <row r="737" spans="1:13" ht="30" customHeight="1">
      <c r="A737" s="370" t="s">
        <v>5285</v>
      </c>
      <c r="B737" s="381" t="s">
        <v>1767</v>
      </c>
      <c r="C737" s="4" t="s">
        <v>1772</v>
      </c>
      <c r="D737" s="384" t="s">
        <v>1773</v>
      </c>
      <c r="E737" s="385" t="s">
        <v>1774</v>
      </c>
      <c r="F737" s="386" t="s">
        <v>1775</v>
      </c>
      <c r="G737" s="381" t="s">
        <v>5</v>
      </c>
      <c r="H737" s="381"/>
      <c r="I737" s="381"/>
      <c r="J737" s="381"/>
      <c r="K737" s="381"/>
      <c r="L737" s="381"/>
      <c r="M737" s="382" t="s">
        <v>5408</v>
      </c>
    </row>
    <row r="738" spans="1:13" ht="30" customHeight="1">
      <c r="A738" s="371"/>
      <c r="B738" s="381"/>
      <c r="C738" s="2"/>
      <c r="D738" s="384"/>
      <c r="E738" s="385"/>
      <c r="F738" s="384"/>
      <c r="G738" s="381"/>
      <c r="H738" s="381"/>
      <c r="I738" s="381"/>
      <c r="J738" s="381"/>
      <c r="K738" s="381"/>
      <c r="L738" s="381"/>
      <c r="M738" s="383"/>
    </row>
    <row r="739" spans="1:13" ht="30" customHeight="1">
      <c r="A739" s="370" t="s">
        <v>5285</v>
      </c>
      <c r="B739" s="381" t="s">
        <v>1767</v>
      </c>
      <c r="C739" s="4" t="s">
        <v>1776</v>
      </c>
      <c r="D739" s="384" t="s">
        <v>1777</v>
      </c>
      <c r="E739" s="385" t="s">
        <v>1778</v>
      </c>
      <c r="F739" s="386" t="s">
        <v>1779</v>
      </c>
      <c r="G739" s="381" t="s">
        <v>5</v>
      </c>
      <c r="H739" s="381"/>
      <c r="I739" s="381"/>
      <c r="J739" s="381"/>
      <c r="K739" s="381"/>
      <c r="L739" s="381"/>
      <c r="M739" s="382" t="s">
        <v>5408</v>
      </c>
    </row>
    <row r="740" spans="1:13" ht="30" customHeight="1">
      <c r="A740" s="371"/>
      <c r="B740" s="381"/>
      <c r="C740" s="2"/>
      <c r="D740" s="384"/>
      <c r="E740" s="385"/>
      <c r="F740" s="384"/>
      <c r="G740" s="381"/>
      <c r="H740" s="381"/>
      <c r="I740" s="381"/>
      <c r="J740" s="381"/>
      <c r="K740" s="381"/>
      <c r="L740" s="381"/>
      <c r="M740" s="383"/>
    </row>
    <row r="741" spans="1:13" ht="30" customHeight="1">
      <c r="A741" s="370" t="s">
        <v>5285</v>
      </c>
      <c r="B741" s="381" t="s">
        <v>1767</v>
      </c>
      <c r="C741" s="4" t="s">
        <v>1780</v>
      </c>
      <c r="D741" s="384" t="s">
        <v>1781</v>
      </c>
      <c r="E741" s="385" t="s">
        <v>1782</v>
      </c>
      <c r="F741" s="386" t="s">
        <v>1783</v>
      </c>
      <c r="G741" s="381" t="s">
        <v>5</v>
      </c>
      <c r="H741" s="381"/>
      <c r="I741" s="381"/>
      <c r="J741" s="381"/>
      <c r="K741" s="381"/>
      <c r="L741" s="381"/>
      <c r="M741" s="382" t="s">
        <v>5408</v>
      </c>
    </row>
    <row r="742" spans="1:13" ht="30" customHeight="1">
      <c r="A742" s="371"/>
      <c r="B742" s="381"/>
      <c r="C742" s="2"/>
      <c r="D742" s="384"/>
      <c r="E742" s="385"/>
      <c r="F742" s="384"/>
      <c r="G742" s="381"/>
      <c r="H742" s="381"/>
      <c r="I742" s="381"/>
      <c r="J742" s="381"/>
      <c r="K742" s="381"/>
      <c r="L742" s="381"/>
      <c r="M742" s="383"/>
    </row>
    <row r="743" spans="1:13" ht="30" customHeight="1">
      <c r="A743" s="370" t="s">
        <v>5285</v>
      </c>
      <c r="B743" s="381" t="s">
        <v>1767</v>
      </c>
      <c r="C743" s="4" t="s">
        <v>1784</v>
      </c>
      <c r="D743" s="384" t="s">
        <v>1785</v>
      </c>
      <c r="E743" s="385" t="s">
        <v>1786</v>
      </c>
      <c r="F743" s="386" t="s">
        <v>1787</v>
      </c>
      <c r="G743" s="381" t="s">
        <v>5</v>
      </c>
      <c r="H743" s="381"/>
      <c r="I743" s="381"/>
      <c r="J743" s="381"/>
      <c r="K743" s="381"/>
      <c r="L743" s="381"/>
      <c r="M743" s="382" t="s">
        <v>5408</v>
      </c>
    </row>
    <row r="744" spans="1:13" ht="30" customHeight="1">
      <c r="A744" s="371"/>
      <c r="B744" s="381"/>
      <c r="C744" s="2"/>
      <c r="D744" s="384"/>
      <c r="E744" s="385"/>
      <c r="F744" s="384"/>
      <c r="G744" s="381"/>
      <c r="H744" s="381"/>
      <c r="I744" s="381"/>
      <c r="J744" s="381"/>
      <c r="K744" s="381"/>
      <c r="L744" s="381"/>
      <c r="M744" s="383"/>
    </row>
    <row r="745" spans="1:13" ht="30" customHeight="1">
      <c r="A745" s="370" t="s">
        <v>5285</v>
      </c>
      <c r="B745" s="381" t="s">
        <v>1788</v>
      </c>
      <c r="C745" s="2" t="s">
        <v>1789</v>
      </c>
      <c r="D745" s="384" t="s">
        <v>1790</v>
      </c>
      <c r="E745" s="385" t="s">
        <v>1791</v>
      </c>
      <c r="F745" s="393" t="s">
        <v>1792</v>
      </c>
      <c r="G745" s="381"/>
      <c r="H745" s="381"/>
      <c r="I745" s="381"/>
      <c r="J745" s="381"/>
      <c r="K745" s="381" t="s">
        <v>869</v>
      </c>
      <c r="L745" s="381"/>
      <c r="M745" s="382" t="s">
        <v>5408</v>
      </c>
    </row>
    <row r="746" spans="1:13" ht="30" customHeight="1">
      <c r="A746" s="371"/>
      <c r="B746" s="381"/>
      <c r="C746" s="2" t="s">
        <v>1542</v>
      </c>
      <c r="D746" s="384"/>
      <c r="E746" s="385"/>
      <c r="F746" s="385"/>
      <c r="G746" s="381"/>
      <c r="H746" s="381"/>
      <c r="I746" s="381"/>
      <c r="J746" s="381"/>
      <c r="K746" s="381"/>
      <c r="L746" s="381"/>
      <c r="M746" s="383"/>
    </row>
    <row r="747" spans="1:13" ht="30" customHeight="1">
      <c r="A747" s="370" t="s">
        <v>5285</v>
      </c>
      <c r="B747" s="381" t="s">
        <v>1788</v>
      </c>
      <c r="C747" s="2" t="s">
        <v>1793</v>
      </c>
      <c r="D747" s="384" t="s">
        <v>1794</v>
      </c>
      <c r="E747" s="385" t="s">
        <v>1795</v>
      </c>
      <c r="F747" s="393" t="s">
        <v>1796</v>
      </c>
      <c r="G747" s="381" t="s">
        <v>869</v>
      </c>
      <c r="H747" s="381"/>
      <c r="I747" s="381"/>
      <c r="J747" s="381"/>
      <c r="K747" s="381"/>
      <c r="L747" s="381"/>
      <c r="M747" s="382" t="s">
        <v>5408</v>
      </c>
    </row>
    <row r="748" spans="1:13" ht="30" customHeight="1">
      <c r="A748" s="371"/>
      <c r="B748" s="381"/>
      <c r="C748" s="2" t="s">
        <v>1797</v>
      </c>
      <c r="D748" s="384"/>
      <c r="E748" s="385"/>
      <c r="F748" s="385"/>
      <c r="G748" s="381"/>
      <c r="H748" s="381"/>
      <c r="I748" s="381"/>
      <c r="J748" s="381"/>
      <c r="K748" s="381"/>
      <c r="L748" s="381"/>
      <c r="M748" s="383"/>
    </row>
    <row r="749" spans="1:13" ht="30" customHeight="1">
      <c r="A749" s="370" t="s">
        <v>5285</v>
      </c>
      <c r="B749" s="381" t="s">
        <v>1788</v>
      </c>
      <c r="C749" s="2" t="s">
        <v>1798</v>
      </c>
      <c r="D749" s="384" t="s">
        <v>1799</v>
      </c>
      <c r="E749" s="385" t="s">
        <v>1800</v>
      </c>
      <c r="F749" s="393" t="s">
        <v>1801</v>
      </c>
      <c r="G749" s="381" t="s">
        <v>869</v>
      </c>
      <c r="H749" s="381"/>
      <c r="I749" s="381"/>
      <c r="J749" s="381"/>
      <c r="K749" s="381"/>
      <c r="L749" s="381"/>
      <c r="M749" s="382" t="s">
        <v>5408</v>
      </c>
    </row>
    <row r="750" spans="1:13" ht="30" customHeight="1">
      <c r="A750" s="371"/>
      <c r="B750" s="381"/>
      <c r="C750" s="2" t="s">
        <v>1802</v>
      </c>
      <c r="D750" s="384"/>
      <c r="E750" s="385"/>
      <c r="F750" s="385"/>
      <c r="G750" s="381"/>
      <c r="H750" s="381"/>
      <c r="I750" s="381"/>
      <c r="J750" s="381"/>
      <c r="K750" s="381"/>
      <c r="L750" s="381"/>
      <c r="M750" s="383"/>
    </row>
    <row r="751" spans="1:13" ht="30" customHeight="1">
      <c r="A751" s="370" t="s">
        <v>5285</v>
      </c>
      <c r="B751" s="381" t="s">
        <v>1788</v>
      </c>
      <c r="C751" s="2" t="s">
        <v>1803</v>
      </c>
      <c r="D751" s="384" t="s">
        <v>1804</v>
      </c>
      <c r="E751" s="385" t="s">
        <v>1805</v>
      </c>
      <c r="F751" s="385" t="s">
        <v>1806</v>
      </c>
      <c r="G751" s="381" t="s">
        <v>869</v>
      </c>
      <c r="H751" s="381"/>
      <c r="I751" s="381"/>
      <c r="J751" s="381"/>
      <c r="K751" s="381"/>
      <c r="L751" s="381"/>
      <c r="M751" s="382" t="s">
        <v>5408</v>
      </c>
    </row>
    <row r="752" spans="1:13" ht="30" customHeight="1">
      <c r="A752" s="371"/>
      <c r="B752" s="381"/>
      <c r="C752" s="2" t="s">
        <v>1807</v>
      </c>
      <c r="D752" s="384"/>
      <c r="E752" s="385"/>
      <c r="F752" s="385"/>
      <c r="G752" s="381"/>
      <c r="H752" s="381"/>
      <c r="I752" s="381"/>
      <c r="J752" s="381"/>
      <c r="K752" s="381"/>
      <c r="L752" s="381"/>
      <c r="M752" s="383"/>
    </row>
    <row r="753" spans="1:13" ht="30" customHeight="1">
      <c r="A753" s="370" t="s">
        <v>5285</v>
      </c>
      <c r="B753" s="381" t="s">
        <v>1808</v>
      </c>
      <c r="C753" s="2" t="s">
        <v>1809</v>
      </c>
      <c r="D753" s="384" t="s">
        <v>1810</v>
      </c>
      <c r="E753" s="385" t="s">
        <v>1811</v>
      </c>
      <c r="F753" s="393" t="s">
        <v>1812</v>
      </c>
      <c r="G753" s="381" t="s">
        <v>5</v>
      </c>
      <c r="H753" s="381"/>
      <c r="I753" s="381"/>
      <c r="J753" s="381"/>
      <c r="K753" s="381" t="s">
        <v>5</v>
      </c>
      <c r="L753" s="381"/>
      <c r="M753" s="382" t="s">
        <v>5408</v>
      </c>
    </row>
    <row r="754" spans="1:13" ht="30" customHeight="1">
      <c r="A754" s="371"/>
      <c r="B754" s="381"/>
      <c r="C754" s="2"/>
      <c r="D754" s="385"/>
      <c r="E754" s="385"/>
      <c r="F754" s="385"/>
      <c r="G754" s="381"/>
      <c r="H754" s="381"/>
      <c r="I754" s="381"/>
      <c r="J754" s="381"/>
      <c r="K754" s="381"/>
      <c r="L754" s="381"/>
      <c r="M754" s="383"/>
    </row>
    <row r="755" spans="1:13" ht="30" customHeight="1">
      <c r="A755" s="370" t="s">
        <v>5285</v>
      </c>
      <c r="B755" s="381" t="s">
        <v>1808</v>
      </c>
      <c r="C755" s="2" t="s">
        <v>1813</v>
      </c>
      <c r="D755" s="384" t="s">
        <v>1814</v>
      </c>
      <c r="E755" s="385" t="s">
        <v>1815</v>
      </c>
      <c r="F755" s="393" t="s">
        <v>1816</v>
      </c>
      <c r="G755" s="381" t="s">
        <v>5</v>
      </c>
      <c r="H755" s="381"/>
      <c r="I755" s="381"/>
      <c r="J755" s="381"/>
      <c r="K755" s="381" t="s">
        <v>5</v>
      </c>
      <c r="L755" s="381"/>
      <c r="M755" s="382" t="s">
        <v>5408</v>
      </c>
    </row>
    <row r="756" spans="1:13" ht="30" customHeight="1">
      <c r="A756" s="371"/>
      <c r="B756" s="381"/>
      <c r="C756" s="2"/>
      <c r="D756" s="385"/>
      <c r="E756" s="385"/>
      <c r="F756" s="385"/>
      <c r="G756" s="381"/>
      <c r="H756" s="381"/>
      <c r="I756" s="381"/>
      <c r="J756" s="381"/>
      <c r="K756" s="381"/>
      <c r="L756" s="381"/>
      <c r="M756" s="383"/>
    </row>
    <row r="757" spans="1:13" ht="30" customHeight="1">
      <c r="A757" s="370" t="s">
        <v>5285</v>
      </c>
      <c r="B757" s="381" t="s">
        <v>1808</v>
      </c>
      <c r="C757" s="2" t="s">
        <v>1817</v>
      </c>
      <c r="D757" s="384" t="s">
        <v>1818</v>
      </c>
      <c r="E757" s="385" t="s">
        <v>1819</v>
      </c>
      <c r="F757" s="393" t="s">
        <v>1820</v>
      </c>
      <c r="G757" s="381" t="s">
        <v>5</v>
      </c>
      <c r="H757" s="381" t="s">
        <v>5</v>
      </c>
      <c r="I757" s="381"/>
      <c r="J757" s="381"/>
      <c r="K757" s="381"/>
      <c r="L757" s="381"/>
      <c r="M757" s="382" t="s">
        <v>5408</v>
      </c>
    </row>
    <row r="758" spans="1:13" ht="30" customHeight="1">
      <c r="A758" s="371"/>
      <c r="B758" s="381"/>
      <c r="C758" s="2" t="s">
        <v>1821</v>
      </c>
      <c r="D758" s="385"/>
      <c r="E758" s="385"/>
      <c r="F758" s="385"/>
      <c r="G758" s="381"/>
      <c r="H758" s="381"/>
      <c r="I758" s="381"/>
      <c r="J758" s="381"/>
      <c r="K758" s="381"/>
      <c r="L758" s="381"/>
      <c r="M758" s="383"/>
    </row>
    <row r="759" spans="1:13" ht="30" customHeight="1">
      <c r="A759" s="370" t="s">
        <v>5285</v>
      </c>
      <c r="B759" s="381" t="s">
        <v>1808</v>
      </c>
      <c r="C759" s="2" t="s">
        <v>1822</v>
      </c>
      <c r="D759" s="384" t="s">
        <v>1823</v>
      </c>
      <c r="E759" s="385" t="s">
        <v>1824</v>
      </c>
      <c r="F759" s="393" t="s">
        <v>1825</v>
      </c>
      <c r="G759" s="381" t="s">
        <v>5</v>
      </c>
      <c r="H759" s="381"/>
      <c r="I759" s="381"/>
      <c r="J759" s="381"/>
      <c r="K759" s="381" t="s">
        <v>5</v>
      </c>
      <c r="L759" s="381"/>
      <c r="M759" s="382" t="s">
        <v>5408</v>
      </c>
    </row>
    <row r="760" spans="1:13" ht="30" customHeight="1">
      <c r="A760" s="371"/>
      <c r="B760" s="381"/>
      <c r="C760" s="2"/>
      <c r="D760" s="385"/>
      <c r="E760" s="385"/>
      <c r="F760" s="385"/>
      <c r="G760" s="381"/>
      <c r="H760" s="381"/>
      <c r="I760" s="381"/>
      <c r="J760" s="381"/>
      <c r="K760" s="381"/>
      <c r="L760" s="381"/>
      <c r="M760" s="383"/>
    </row>
    <row r="761" spans="1:13" ht="30" customHeight="1">
      <c r="A761" s="370" t="s">
        <v>5285</v>
      </c>
      <c r="B761" s="381" t="s">
        <v>1808</v>
      </c>
      <c r="C761" s="2" t="s">
        <v>1826</v>
      </c>
      <c r="D761" s="384" t="s">
        <v>1827</v>
      </c>
      <c r="E761" s="385" t="s">
        <v>1828</v>
      </c>
      <c r="F761" s="393" t="s">
        <v>1825</v>
      </c>
      <c r="G761" s="381" t="s">
        <v>5</v>
      </c>
      <c r="H761" s="381"/>
      <c r="I761" s="381"/>
      <c r="J761" s="381"/>
      <c r="K761" s="381" t="s">
        <v>5</v>
      </c>
      <c r="L761" s="381"/>
      <c r="M761" s="382" t="s">
        <v>5408</v>
      </c>
    </row>
    <row r="762" spans="1:13" ht="30" customHeight="1">
      <c r="A762" s="371"/>
      <c r="B762" s="381"/>
      <c r="C762" s="2"/>
      <c r="D762" s="385"/>
      <c r="E762" s="385"/>
      <c r="F762" s="385"/>
      <c r="G762" s="381"/>
      <c r="H762" s="381"/>
      <c r="I762" s="381"/>
      <c r="J762" s="381"/>
      <c r="K762" s="381"/>
      <c r="L762" s="381"/>
      <c r="M762" s="383"/>
    </row>
    <row r="763" spans="1:13" ht="30" customHeight="1">
      <c r="A763" s="370" t="s">
        <v>5285</v>
      </c>
      <c r="B763" s="381" t="s">
        <v>1808</v>
      </c>
      <c r="C763" s="2" t="s">
        <v>1829</v>
      </c>
      <c r="D763" s="384" t="s">
        <v>1830</v>
      </c>
      <c r="E763" s="385" t="s">
        <v>1831</v>
      </c>
      <c r="F763" s="393" t="s">
        <v>1825</v>
      </c>
      <c r="G763" s="381" t="s">
        <v>5</v>
      </c>
      <c r="H763" s="381"/>
      <c r="I763" s="381"/>
      <c r="J763" s="381"/>
      <c r="K763" s="381" t="s">
        <v>5</v>
      </c>
      <c r="L763" s="381"/>
      <c r="M763" s="382" t="s">
        <v>5408</v>
      </c>
    </row>
    <row r="764" spans="1:13" ht="30" customHeight="1">
      <c r="A764" s="371"/>
      <c r="B764" s="381"/>
      <c r="C764" s="2"/>
      <c r="D764" s="385"/>
      <c r="E764" s="385"/>
      <c r="F764" s="385"/>
      <c r="G764" s="381"/>
      <c r="H764" s="381"/>
      <c r="I764" s="381"/>
      <c r="J764" s="381"/>
      <c r="K764" s="381"/>
      <c r="L764" s="381"/>
      <c r="M764" s="383"/>
    </row>
    <row r="765" spans="1:13" ht="30" customHeight="1">
      <c r="A765" s="370" t="s">
        <v>5285</v>
      </c>
      <c r="B765" s="479" t="s">
        <v>1808</v>
      </c>
      <c r="C765" s="2" t="s">
        <v>1832</v>
      </c>
      <c r="D765" s="384" t="s">
        <v>1833</v>
      </c>
      <c r="E765" s="385" t="s">
        <v>1834</v>
      </c>
      <c r="F765" s="393" t="s">
        <v>1825</v>
      </c>
      <c r="G765" s="381" t="s">
        <v>5</v>
      </c>
      <c r="H765" s="381"/>
      <c r="I765" s="381"/>
      <c r="J765" s="381"/>
      <c r="K765" s="381" t="s">
        <v>5</v>
      </c>
      <c r="L765" s="381"/>
      <c r="M765" s="382" t="s">
        <v>5408</v>
      </c>
    </row>
    <row r="766" spans="1:13" ht="30" customHeight="1">
      <c r="A766" s="371"/>
      <c r="B766" s="479"/>
      <c r="C766" s="2"/>
      <c r="D766" s="385"/>
      <c r="E766" s="385"/>
      <c r="F766" s="385"/>
      <c r="G766" s="381"/>
      <c r="H766" s="381"/>
      <c r="I766" s="381"/>
      <c r="J766" s="381"/>
      <c r="K766" s="381"/>
      <c r="L766" s="381"/>
      <c r="M766" s="383"/>
    </row>
    <row r="767" spans="1:13" ht="30" customHeight="1">
      <c r="A767" s="370" t="s">
        <v>5285</v>
      </c>
      <c r="B767" s="479" t="s">
        <v>1808</v>
      </c>
      <c r="C767" s="4" t="s">
        <v>1835</v>
      </c>
      <c r="D767" s="384" t="s">
        <v>1836</v>
      </c>
      <c r="E767" s="385" t="s">
        <v>1837</v>
      </c>
      <c r="F767" s="393" t="s">
        <v>1838</v>
      </c>
      <c r="G767" s="381" t="s">
        <v>5</v>
      </c>
      <c r="H767" s="381"/>
      <c r="I767" s="381"/>
      <c r="J767" s="381"/>
      <c r="K767" s="381"/>
      <c r="L767" s="381"/>
      <c r="M767" s="382" t="s">
        <v>5408</v>
      </c>
    </row>
    <row r="768" spans="1:13" ht="30" customHeight="1">
      <c r="A768" s="371"/>
      <c r="B768" s="479"/>
      <c r="C768" s="2"/>
      <c r="D768" s="385"/>
      <c r="E768" s="385"/>
      <c r="F768" s="385"/>
      <c r="G768" s="381"/>
      <c r="H768" s="381"/>
      <c r="I768" s="381"/>
      <c r="J768" s="381"/>
      <c r="K768" s="381"/>
      <c r="L768" s="381"/>
      <c r="M768" s="383"/>
    </row>
    <row r="769" spans="1:14" ht="30" customHeight="1">
      <c r="A769" s="370" t="s">
        <v>5285</v>
      </c>
      <c r="B769" s="381" t="s">
        <v>1808</v>
      </c>
      <c r="C769" s="2" t="s">
        <v>1839</v>
      </c>
      <c r="D769" s="384" t="s">
        <v>1840</v>
      </c>
      <c r="E769" s="385" t="s">
        <v>1841</v>
      </c>
      <c r="F769" s="393" t="s">
        <v>1842</v>
      </c>
      <c r="G769" s="381" t="s">
        <v>5</v>
      </c>
      <c r="H769" s="381"/>
      <c r="I769" s="381"/>
      <c r="J769" s="381"/>
      <c r="K769" s="381"/>
      <c r="L769" s="381"/>
      <c r="M769" s="382" t="s">
        <v>5408</v>
      </c>
    </row>
    <row r="770" spans="1:14" ht="30" customHeight="1">
      <c r="A770" s="371"/>
      <c r="B770" s="381"/>
      <c r="C770" s="2"/>
      <c r="D770" s="385"/>
      <c r="E770" s="385"/>
      <c r="F770" s="385"/>
      <c r="G770" s="381"/>
      <c r="H770" s="381"/>
      <c r="I770" s="381"/>
      <c r="J770" s="381"/>
      <c r="K770" s="381"/>
      <c r="L770" s="381"/>
      <c r="M770" s="383"/>
    </row>
    <row r="771" spans="1:14" ht="30" customHeight="1">
      <c r="A771" s="370" t="s">
        <v>5285</v>
      </c>
      <c r="B771" s="388" t="s">
        <v>1843</v>
      </c>
      <c r="C771" s="42" t="s">
        <v>1844</v>
      </c>
      <c r="D771" s="43" t="s">
        <v>1845</v>
      </c>
      <c r="E771" s="385" t="s">
        <v>1846</v>
      </c>
      <c r="F771" s="387" t="s">
        <v>1847</v>
      </c>
      <c r="G771" s="381" t="s">
        <v>5</v>
      </c>
      <c r="H771" s="381"/>
      <c r="I771" s="381"/>
      <c r="J771" s="381"/>
      <c r="K771" s="381"/>
      <c r="L771" s="381"/>
      <c r="M771" s="382" t="s">
        <v>5408</v>
      </c>
      <c r="N771" s="44"/>
    </row>
    <row r="772" spans="1:14" ht="30" customHeight="1">
      <c r="A772" s="371"/>
      <c r="B772" s="381"/>
      <c r="C772" s="45"/>
      <c r="D772" s="46" t="s">
        <v>1848</v>
      </c>
      <c r="E772" s="385"/>
      <c r="F772" s="387"/>
      <c r="G772" s="381"/>
      <c r="H772" s="381"/>
      <c r="I772" s="381"/>
      <c r="J772" s="381"/>
      <c r="K772" s="381"/>
      <c r="L772" s="381"/>
      <c r="M772" s="383"/>
      <c r="N772" s="44"/>
    </row>
    <row r="773" spans="1:14" ht="30" customHeight="1">
      <c r="A773" s="370" t="s">
        <v>5285</v>
      </c>
      <c r="B773" s="388" t="s">
        <v>1849</v>
      </c>
      <c r="C773" s="43" t="s">
        <v>1850</v>
      </c>
      <c r="D773" s="47" t="s">
        <v>1851</v>
      </c>
      <c r="E773" s="480" t="s">
        <v>1852</v>
      </c>
      <c r="F773" s="387" t="s">
        <v>1853</v>
      </c>
      <c r="G773" s="381" t="s">
        <v>5</v>
      </c>
      <c r="H773" s="381"/>
      <c r="I773" s="381"/>
      <c r="J773" s="381"/>
      <c r="K773" s="381"/>
      <c r="L773" s="381"/>
      <c r="M773" s="382" t="s">
        <v>5408</v>
      </c>
      <c r="N773" s="44"/>
    </row>
    <row r="774" spans="1:14" ht="30" customHeight="1">
      <c r="A774" s="371"/>
      <c r="B774" s="381"/>
      <c r="C774" s="48"/>
      <c r="D774" s="42" t="s">
        <v>1854</v>
      </c>
      <c r="E774" s="480"/>
      <c r="F774" s="387"/>
      <c r="G774" s="381"/>
      <c r="H774" s="381"/>
      <c r="I774" s="381"/>
      <c r="J774" s="381"/>
      <c r="K774" s="381"/>
      <c r="L774" s="381"/>
      <c r="M774" s="383"/>
      <c r="N774" s="44"/>
    </row>
    <row r="775" spans="1:14" ht="30" customHeight="1">
      <c r="A775" s="370" t="s">
        <v>5285</v>
      </c>
      <c r="B775" s="388" t="s">
        <v>1849</v>
      </c>
      <c r="C775" s="42" t="s">
        <v>1855</v>
      </c>
      <c r="D775" s="49" t="s">
        <v>1856</v>
      </c>
      <c r="E775" s="385" t="s">
        <v>1846</v>
      </c>
      <c r="F775" s="387" t="s">
        <v>1857</v>
      </c>
      <c r="G775" s="381" t="s">
        <v>5</v>
      </c>
      <c r="H775" s="381"/>
      <c r="I775" s="381"/>
      <c r="J775" s="381"/>
      <c r="K775" s="381"/>
      <c r="L775" s="381"/>
      <c r="M775" s="382" t="s">
        <v>5408</v>
      </c>
      <c r="N775" s="44"/>
    </row>
    <row r="776" spans="1:14" ht="30" customHeight="1">
      <c r="A776" s="371"/>
      <c r="B776" s="381"/>
      <c r="C776" s="45"/>
      <c r="D776" s="45" t="s">
        <v>1858</v>
      </c>
      <c r="E776" s="385"/>
      <c r="F776" s="387"/>
      <c r="G776" s="381"/>
      <c r="H776" s="381"/>
      <c r="I776" s="381"/>
      <c r="J776" s="381"/>
      <c r="K776" s="381"/>
      <c r="L776" s="381"/>
      <c r="M776" s="383"/>
      <c r="N776" s="44"/>
    </row>
    <row r="777" spans="1:14" ht="30" customHeight="1">
      <c r="A777" s="370" t="s">
        <v>5285</v>
      </c>
      <c r="B777" s="388" t="s">
        <v>1849</v>
      </c>
      <c r="C777" s="42" t="s">
        <v>1855</v>
      </c>
      <c r="D777" s="43" t="s">
        <v>1859</v>
      </c>
      <c r="E777" s="385" t="s">
        <v>1846</v>
      </c>
      <c r="F777" s="387" t="s">
        <v>1857</v>
      </c>
      <c r="G777" s="381" t="s">
        <v>5</v>
      </c>
      <c r="H777" s="381"/>
      <c r="I777" s="381"/>
      <c r="J777" s="381"/>
      <c r="K777" s="381"/>
      <c r="L777" s="381"/>
      <c r="M777" s="382" t="s">
        <v>5408</v>
      </c>
      <c r="N777" s="44"/>
    </row>
    <row r="778" spans="1:14" ht="30" customHeight="1">
      <c r="A778" s="371"/>
      <c r="B778" s="381"/>
      <c r="C778" s="45"/>
      <c r="D778" s="46" t="s">
        <v>1860</v>
      </c>
      <c r="E778" s="385"/>
      <c r="F778" s="387"/>
      <c r="G778" s="381"/>
      <c r="H778" s="381"/>
      <c r="I778" s="381"/>
      <c r="J778" s="381"/>
      <c r="K778" s="381"/>
      <c r="L778" s="381"/>
      <c r="M778" s="383"/>
      <c r="N778" s="44"/>
    </row>
    <row r="779" spans="1:14" ht="30" customHeight="1">
      <c r="A779" s="370" t="s">
        <v>5285</v>
      </c>
      <c r="B779" s="388" t="s">
        <v>1861</v>
      </c>
      <c r="C779" s="50" t="s">
        <v>1862</v>
      </c>
      <c r="D779" s="471" t="s">
        <v>1863</v>
      </c>
      <c r="E779" s="483" t="s">
        <v>1864</v>
      </c>
      <c r="F779" s="484" t="s">
        <v>1865</v>
      </c>
      <c r="G779" s="381" t="s">
        <v>5</v>
      </c>
      <c r="H779" s="381"/>
      <c r="I779" s="381"/>
      <c r="J779" s="381"/>
      <c r="K779" s="381"/>
      <c r="L779" s="381"/>
      <c r="M779" s="382" t="s">
        <v>5408</v>
      </c>
      <c r="N779" s="44"/>
    </row>
    <row r="780" spans="1:14" ht="36.75" customHeight="1">
      <c r="A780" s="371"/>
      <c r="B780" s="381"/>
      <c r="C780" s="2"/>
      <c r="D780" s="471"/>
      <c r="E780" s="483"/>
      <c r="F780" s="484"/>
      <c r="G780" s="381"/>
      <c r="H780" s="381"/>
      <c r="I780" s="381"/>
      <c r="J780" s="381"/>
      <c r="K780" s="381"/>
      <c r="L780" s="381"/>
      <c r="M780" s="383"/>
      <c r="N780" s="44"/>
    </row>
    <row r="781" spans="1:14" ht="30" customHeight="1">
      <c r="A781" s="370" t="s">
        <v>5285</v>
      </c>
      <c r="B781" s="388" t="s">
        <v>1866</v>
      </c>
      <c r="C781" s="45" t="s">
        <v>1867</v>
      </c>
      <c r="D781" s="51" t="s">
        <v>1868</v>
      </c>
      <c r="E781" s="481" t="s">
        <v>1869</v>
      </c>
      <c r="F781" s="387" t="s">
        <v>1870</v>
      </c>
      <c r="G781" s="482" t="s">
        <v>5</v>
      </c>
      <c r="H781" s="381"/>
      <c r="I781" s="381"/>
      <c r="J781" s="381"/>
      <c r="K781" s="381" t="s">
        <v>5</v>
      </c>
      <c r="L781" s="381"/>
      <c r="M781" s="382" t="s">
        <v>5408</v>
      </c>
      <c r="N781" s="44"/>
    </row>
    <row r="782" spans="1:14" ht="30" customHeight="1">
      <c r="A782" s="371"/>
      <c r="B782" s="381"/>
      <c r="C782" s="2"/>
      <c r="D782" s="51" t="s">
        <v>1871</v>
      </c>
      <c r="E782" s="481"/>
      <c r="F782" s="387"/>
      <c r="G782" s="482"/>
      <c r="H782" s="381"/>
      <c r="I782" s="381"/>
      <c r="J782" s="381"/>
      <c r="K782" s="381"/>
      <c r="L782" s="381"/>
      <c r="M782" s="383"/>
      <c r="N782" s="44"/>
    </row>
    <row r="783" spans="1:14" ht="30" customHeight="1">
      <c r="A783" s="370" t="s">
        <v>5285</v>
      </c>
      <c r="B783" s="388" t="s">
        <v>1872</v>
      </c>
      <c r="C783" s="45" t="s">
        <v>1867</v>
      </c>
      <c r="D783" s="52" t="s">
        <v>1873</v>
      </c>
      <c r="E783" s="481" t="s">
        <v>1869</v>
      </c>
      <c r="F783" s="387" t="s">
        <v>1870</v>
      </c>
      <c r="G783" s="482" t="s">
        <v>5</v>
      </c>
      <c r="H783" s="381"/>
      <c r="I783" s="381"/>
      <c r="J783" s="381"/>
      <c r="K783" s="381" t="s">
        <v>5</v>
      </c>
      <c r="L783" s="381"/>
      <c r="M783" s="382" t="s">
        <v>5408</v>
      </c>
      <c r="N783" s="44"/>
    </row>
    <row r="784" spans="1:14" ht="30" customHeight="1">
      <c r="A784" s="371"/>
      <c r="B784" s="381"/>
      <c r="C784" s="53"/>
      <c r="D784" s="51" t="s">
        <v>1874</v>
      </c>
      <c r="E784" s="481"/>
      <c r="F784" s="387"/>
      <c r="G784" s="482"/>
      <c r="H784" s="381"/>
      <c r="I784" s="381"/>
      <c r="J784" s="381"/>
      <c r="K784" s="381"/>
      <c r="L784" s="381"/>
      <c r="M784" s="383"/>
      <c r="N784" s="44"/>
    </row>
    <row r="785" spans="1:15" ht="30" customHeight="1">
      <c r="A785" s="370" t="s">
        <v>5285</v>
      </c>
      <c r="B785" s="388" t="s">
        <v>1866</v>
      </c>
      <c r="C785" s="69" t="s">
        <v>1875</v>
      </c>
      <c r="D785" s="52" t="s">
        <v>1876</v>
      </c>
      <c r="E785" s="481" t="s">
        <v>1877</v>
      </c>
      <c r="F785" s="387" t="s">
        <v>1878</v>
      </c>
      <c r="G785" s="482" t="s">
        <v>5</v>
      </c>
      <c r="H785" s="381"/>
      <c r="I785" s="381"/>
      <c r="J785" s="381"/>
      <c r="K785" s="381"/>
      <c r="L785" s="381"/>
      <c r="M785" s="382" t="s">
        <v>5408</v>
      </c>
      <c r="N785" s="44"/>
    </row>
    <row r="786" spans="1:15" ht="30" customHeight="1">
      <c r="A786" s="371"/>
      <c r="B786" s="381"/>
      <c r="C786" s="53"/>
      <c r="D786" s="45" t="s">
        <v>1879</v>
      </c>
      <c r="E786" s="481"/>
      <c r="F786" s="387"/>
      <c r="G786" s="482"/>
      <c r="H786" s="381"/>
      <c r="I786" s="381"/>
      <c r="J786" s="381"/>
      <c r="K786" s="381"/>
      <c r="L786" s="381"/>
      <c r="M786" s="383"/>
      <c r="N786" s="44"/>
    </row>
    <row r="787" spans="1:15" ht="30" customHeight="1">
      <c r="A787" s="370" t="s">
        <v>5285</v>
      </c>
      <c r="B787" s="388" t="s">
        <v>1880</v>
      </c>
      <c r="C787" s="69" t="s">
        <v>1875</v>
      </c>
      <c r="D787" s="54" t="s">
        <v>1881</v>
      </c>
      <c r="E787" s="481" t="s">
        <v>1882</v>
      </c>
      <c r="F787" s="387" t="s">
        <v>1883</v>
      </c>
      <c r="G787" s="482" t="s">
        <v>5</v>
      </c>
      <c r="H787" s="3"/>
      <c r="I787" s="3"/>
      <c r="J787" s="3"/>
      <c r="K787" s="3"/>
      <c r="L787" s="3"/>
      <c r="M787" s="382" t="s">
        <v>5408</v>
      </c>
      <c r="N787" s="44"/>
    </row>
    <row r="788" spans="1:15" ht="30" customHeight="1">
      <c r="A788" s="371"/>
      <c r="B788" s="381"/>
      <c r="C788" s="53"/>
      <c r="D788" s="51" t="s">
        <v>1884</v>
      </c>
      <c r="E788" s="481"/>
      <c r="F788" s="387"/>
      <c r="G788" s="482"/>
      <c r="H788" s="3"/>
      <c r="I788" s="3"/>
      <c r="J788" s="3"/>
      <c r="K788" s="3"/>
      <c r="L788" s="3"/>
      <c r="M788" s="383"/>
      <c r="N788" s="44"/>
    </row>
    <row r="789" spans="1:15" ht="30" customHeight="1">
      <c r="A789" s="370" t="s">
        <v>5285</v>
      </c>
      <c r="B789" s="388" t="s">
        <v>1885</v>
      </c>
      <c r="C789" s="69" t="s">
        <v>1875</v>
      </c>
      <c r="D789" s="51" t="s">
        <v>1886</v>
      </c>
      <c r="E789" s="481" t="s">
        <v>1887</v>
      </c>
      <c r="F789" s="387" t="s">
        <v>1888</v>
      </c>
      <c r="G789" s="482" t="s">
        <v>5</v>
      </c>
      <c r="H789" s="381" t="s">
        <v>5</v>
      </c>
      <c r="I789" s="381"/>
      <c r="J789" s="381"/>
      <c r="K789" s="381" t="s">
        <v>5</v>
      </c>
      <c r="L789" s="381"/>
      <c r="M789" s="382" t="s">
        <v>5408</v>
      </c>
      <c r="N789" s="44"/>
    </row>
    <row r="790" spans="1:15" ht="30" customHeight="1">
      <c r="A790" s="371"/>
      <c r="B790" s="381"/>
      <c r="C790" s="68"/>
      <c r="D790" s="46" t="s">
        <v>1889</v>
      </c>
      <c r="E790" s="481"/>
      <c r="F790" s="387"/>
      <c r="G790" s="482"/>
      <c r="H790" s="381"/>
      <c r="I790" s="381"/>
      <c r="J790" s="381"/>
      <c r="K790" s="381"/>
      <c r="L790" s="381"/>
      <c r="M790" s="383"/>
      <c r="N790" s="44"/>
    </row>
    <row r="791" spans="1:15" ht="30" customHeight="1">
      <c r="A791" s="370" t="s">
        <v>5285</v>
      </c>
      <c r="B791" s="388" t="s">
        <v>1890</v>
      </c>
      <c r="C791" s="69" t="s">
        <v>1875</v>
      </c>
      <c r="D791" s="51" t="s">
        <v>1891</v>
      </c>
      <c r="E791" s="481" t="s">
        <v>1887</v>
      </c>
      <c r="F791" s="387" t="s">
        <v>1892</v>
      </c>
      <c r="G791" s="482" t="s">
        <v>5</v>
      </c>
      <c r="H791" s="381" t="s">
        <v>5</v>
      </c>
      <c r="I791" s="381"/>
      <c r="J791" s="381"/>
      <c r="K791" s="381" t="s">
        <v>5</v>
      </c>
      <c r="L791" s="381"/>
      <c r="M791" s="382" t="s">
        <v>5408</v>
      </c>
      <c r="N791" s="44"/>
      <c r="O791" s="55"/>
    </row>
    <row r="792" spans="1:15" ht="30" customHeight="1">
      <c r="A792" s="371"/>
      <c r="B792" s="381"/>
      <c r="C792" s="68"/>
      <c r="D792" s="51" t="s">
        <v>1893</v>
      </c>
      <c r="E792" s="481"/>
      <c r="F792" s="387"/>
      <c r="G792" s="482"/>
      <c r="H792" s="381"/>
      <c r="I792" s="381"/>
      <c r="J792" s="381"/>
      <c r="K792" s="381"/>
      <c r="L792" s="381"/>
      <c r="M792" s="383"/>
      <c r="N792" s="44"/>
      <c r="O792" s="56" t="s">
        <v>1894</v>
      </c>
    </row>
    <row r="793" spans="1:15" ht="30" customHeight="1">
      <c r="A793" s="370" t="s">
        <v>5285</v>
      </c>
      <c r="B793" s="388" t="s">
        <v>1890</v>
      </c>
      <c r="C793" s="69" t="s">
        <v>1875</v>
      </c>
      <c r="D793" s="57" t="s">
        <v>1895</v>
      </c>
      <c r="E793" s="481" t="s">
        <v>1896</v>
      </c>
      <c r="F793" s="387" t="s">
        <v>1897</v>
      </c>
      <c r="G793" s="482" t="s">
        <v>5</v>
      </c>
      <c r="H793" s="381" t="s">
        <v>5</v>
      </c>
      <c r="I793" s="381"/>
      <c r="J793" s="381"/>
      <c r="K793" s="381" t="s">
        <v>5</v>
      </c>
      <c r="L793" s="381"/>
      <c r="M793" s="382" t="s">
        <v>5408</v>
      </c>
      <c r="N793" s="44"/>
      <c r="O793" s="56"/>
    </row>
    <row r="794" spans="1:15" ht="30" customHeight="1">
      <c r="A794" s="371"/>
      <c r="B794" s="381"/>
      <c r="C794" s="68"/>
      <c r="D794" s="51" t="s">
        <v>1898</v>
      </c>
      <c r="E794" s="481"/>
      <c r="F794" s="387"/>
      <c r="G794" s="482"/>
      <c r="H794" s="381"/>
      <c r="I794" s="381"/>
      <c r="J794" s="381"/>
      <c r="K794" s="381"/>
      <c r="L794" s="381"/>
      <c r="M794" s="383"/>
      <c r="N794" s="44"/>
      <c r="O794" s="56"/>
    </row>
    <row r="795" spans="1:15" ht="30" customHeight="1">
      <c r="A795" s="370" t="s">
        <v>5285</v>
      </c>
      <c r="B795" s="388" t="s">
        <v>1899</v>
      </c>
      <c r="C795" s="57" t="s">
        <v>1900</v>
      </c>
      <c r="D795" s="57" t="s">
        <v>1901</v>
      </c>
      <c r="E795" s="481" t="s">
        <v>1902</v>
      </c>
      <c r="F795" s="388" t="s">
        <v>1903</v>
      </c>
      <c r="G795" s="381" t="s">
        <v>5</v>
      </c>
      <c r="H795" s="381"/>
      <c r="I795" s="381"/>
      <c r="J795" s="381"/>
      <c r="K795" s="381"/>
      <c r="L795" s="381"/>
      <c r="M795" s="382" t="s">
        <v>5408</v>
      </c>
      <c r="N795" s="44"/>
    </row>
    <row r="796" spans="1:15" ht="30" customHeight="1">
      <c r="A796" s="371"/>
      <c r="B796" s="381"/>
      <c r="C796" s="2"/>
      <c r="D796" s="51" t="s">
        <v>1904</v>
      </c>
      <c r="E796" s="481"/>
      <c r="F796" s="388"/>
      <c r="G796" s="381"/>
      <c r="H796" s="381"/>
      <c r="I796" s="381"/>
      <c r="J796" s="381"/>
      <c r="K796" s="381"/>
      <c r="L796" s="381"/>
      <c r="M796" s="383"/>
    </row>
    <row r="797" spans="1:15" ht="30" customHeight="1">
      <c r="A797" s="370" t="s">
        <v>5288</v>
      </c>
      <c r="B797" s="381" t="s">
        <v>1905</v>
      </c>
      <c r="C797" s="2" t="s">
        <v>1906</v>
      </c>
      <c r="D797" s="384" t="s">
        <v>1907</v>
      </c>
      <c r="E797" s="385" t="s">
        <v>1908</v>
      </c>
      <c r="F797" s="393" t="s">
        <v>1909</v>
      </c>
      <c r="G797" s="381" t="s">
        <v>869</v>
      </c>
      <c r="H797" s="381"/>
      <c r="I797" s="381" t="s">
        <v>869</v>
      </c>
      <c r="J797" s="381"/>
      <c r="K797" s="381" t="s">
        <v>869</v>
      </c>
      <c r="L797" s="381"/>
      <c r="M797" s="382" t="s">
        <v>5408</v>
      </c>
    </row>
    <row r="798" spans="1:15" ht="30" customHeight="1">
      <c r="A798" s="371"/>
      <c r="B798" s="381"/>
      <c r="C798" s="2"/>
      <c r="D798" s="384"/>
      <c r="E798" s="385"/>
      <c r="F798" s="385"/>
      <c r="G798" s="381"/>
      <c r="H798" s="381"/>
      <c r="I798" s="381"/>
      <c r="J798" s="381"/>
      <c r="K798" s="381"/>
      <c r="L798" s="381"/>
      <c r="M798" s="383"/>
    </row>
    <row r="799" spans="1:15" ht="30" customHeight="1">
      <c r="A799" s="370" t="s">
        <v>5288</v>
      </c>
      <c r="B799" s="381" t="s">
        <v>1905</v>
      </c>
      <c r="C799" s="2" t="s">
        <v>1910</v>
      </c>
      <c r="D799" s="384" t="s">
        <v>1911</v>
      </c>
      <c r="E799" s="385" t="s">
        <v>1912</v>
      </c>
      <c r="F799" s="393" t="s">
        <v>1913</v>
      </c>
      <c r="G799" s="381" t="s">
        <v>52</v>
      </c>
      <c r="H799" s="381"/>
      <c r="I799" s="381" t="s">
        <v>52</v>
      </c>
      <c r="J799" s="381"/>
      <c r="K799" s="381" t="s">
        <v>52</v>
      </c>
      <c r="L799" s="381"/>
      <c r="M799" s="382" t="s">
        <v>5408</v>
      </c>
    </row>
    <row r="800" spans="1:15" ht="30" customHeight="1">
      <c r="A800" s="371"/>
      <c r="B800" s="381"/>
      <c r="C800" s="2"/>
      <c r="D800" s="384"/>
      <c r="E800" s="385"/>
      <c r="F800" s="385"/>
      <c r="G800" s="381"/>
      <c r="H800" s="381"/>
      <c r="I800" s="381"/>
      <c r="J800" s="381"/>
      <c r="K800" s="381"/>
      <c r="L800" s="381"/>
      <c r="M800" s="383"/>
    </row>
    <row r="801" spans="1:13" ht="30" customHeight="1">
      <c r="A801" s="370" t="s">
        <v>5288</v>
      </c>
      <c r="B801" s="381" t="s">
        <v>1905</v>
      </c>
      <c r="C801" s="2" t="s">
        <v>1914</v>
      </c>
      <c r="D801" s="384" t="s">
        <v>1915</v>
      </c>
      <c r="E801" s="385" t="s">
        <v>1916</v>
      </c>
      <c r="F801" s="393" t="s">
        <v>1917</v>
      </c>
      <c r="G801" s="381" t="s">
        <v>52</v>
      </c>
      <c r="H801" s="381"/>
      <c r="I801" s="381" t="s">
        <v>52</v>
      </c>
      <c r="J801" s="381"/>
      <c r="K801" s="381" t="s">
        <v>52</v>
      </c>
      <c r="L801" s="381"/>
      <c r="M801" s="382" t="s">
        <v>5535</v>
      </c>
    </row>
    <row r="802" spans="1:13" ht="30" customHeight="1">
      <c r="A802" s="371"/>
      <c r="B802" s="381"/>
      <c r="C802" s="2"/>
      <c r="D802" s="384"/>
      <c r="E802" s="385"/>
      <c r="F802" s="385"/>
      <c r="G802" s="381"/>
      <c r="H802" s="381"/>
      <c r="I802" s="381"/>
      <c r="J802" s="381"/>
      <c r="K802" s="381"/>
      <c r="L802" s="381"/>
      <c r="M802" s="383"/>
    </row>
    <row r="803" spans="1:13" ht="30" customHeight="1">
      <c r="A803" s="370" t="s">
        <v>5288</v>
      </c>
      <c r="B803" s="381" t="s">
        <v>1918</v>
      </c>
      <c r="C803" s="2" t="s">
        <v>1919</v>
      </c>
      <c r="D803" s="385" t="s">
        <v>1920</v>
      </c>
      <c r="E803" s="385" t="s">
        <v>1921</v>
      </c>
      <c r="F803" s="393" t="s">
        <v>1922</v>
      </c>
      <c r="G803" s="381" t="s">
        <v>5</v>
      </c>
      <c r="H803" s="381"/>
      <c r="I803" s="381"/>
      <c r="J803" s="381"/>
      <c r="K803" s="381"/>
      <c r="L803" s="381"/>
      <c r="M803" s="382" t="s">
        <v>5408</v>
      </c>
    </row>
    <row r="804" spans="1:13" ht="30" customHeight="1">
      <c r="A804" s="371"/>
      <c r="B804" s="381"/>
      <c r="C804" s="2" t="s">
        <v>1923</v>
      </c>
      <c r="D804" s="385"/>
      <c r="E804" s="385"/>
      <c r="F804" s="385"/>
      <c r="G804" s="381"/>
      <c r="H804" s="381"/>
      <c r="I804" s="381"/>
      <c r="J804" s="381"/>
      <c r="K804" s="381"/>
      <c r="L804" s="381"/>
      <c r="M804" s="383"/>
    </row>
    <row r="805" spans="1:13" ht="30" customHeight="1">
      <c r="A805" s="370" t="s">
        <v>5288</v>
      </c>
      <c r="B805" s="381" t="s">
        <v>1918</v>
      </c>
      <c r="C805" s="2" t="s">
        <v>1924</v>
      </c>
      <c r="D805" s="384" t="s">
        <v>1925</v>
      </c>
      <c r="E805" s="385" t="s">
        <v>1926</v>
      </c>
      <c r="F805" s="393" t="s">
        <v>1927</v>
      </c>
      <c r="G805" s="381" t="s">
        <v>5</v>
      </c>
      <c r="H805" s="381"/>
      <c r="I805" s="381"/>
      <c r="J805" s="381"/>
      <c r="K805" s="381"/>
      <c r="L805" s="381"/>
      <c r="M805" s="382" t="s">
        <v>5408</v>
      </c>
    </row>
    <row r="806" spans="1:13" ht="30" customHeight="1">
      <c r="A806" s="371"/>
      <c r="B806" s="381"/>
      <c r="C806" s="2" t="s">
        <v>1928</v>
      </c>
      <c r="D806" s="384"/>
      <c r="E806" s="385"/>
      <c r="F806" s="385"/>
      <c r="G806" s="381"/>
      <c r="H806" s="381"/>
      <c r="I806" s="381"/>
      <c r="J806" s="381"/>
      <c r="K806" s="381"/>
      <c r="L806" s="381"/>
      <c r="M806" s="383"/>
    </row>
    <row r="807" spans="1:13" ht="30" customHeight="1">
      <c r="A807" s="370" t="s">
        <v>5288</v>
      </c>
      <c r="B807" s="381" t="s">
        <v>1918</v>
      </c>
      <c r="C807" s="2" t="s">
        <v>1929</v>
      </c>
      <c r="D807" s="384" t="s">
        <v>1930</v>
      </c>
      <c r="E807" s="385" t="s">
        <v>1931</v>
      </c>
      <c r="F807" s="393" t="s">
        <v>1932</v>
      </c>
      <c r="G807" s="381" t="s">
        <v>5</v>
      </c>
      <c r="H807" s="381"/>
      <c r="I807" s="381"/>
      <c r="J807" s="381"/>
      <c r="K807" s="381"/>
      <c r="L807" s="381"/>
      <c r="M807" s="382" t="s">
        <v>5408</v>
      </c>
    </row>
    <row r="808" spans="1:13" ht="30" customHeight="1">
      <c r="A808" s="371"/>
      <c r="B808" s="381"/>
      <c r="C808" s="2" t="s">
        <v>1933</v>
      </c>
      <c r="D808" s="384"/>
      <c r="E808" s="385"/>
      <c r="F808" s="385"/>
      <c r="G808" s="381"/>
      <c r="H808" s="381"/>
      <c r="I808" s="381"/>
      <c r="J808" s="381"/>
      <c r="K808" s="381"/>
      <c r="L808" s="381"/>
      <c r="M808" s="383"/>
    </row>
    <row r="809" spans="1:13" ht="30" customHeight="1">
      <c r="A809" s="370" t="s">
        <v>5288</v>
      </c>
      <c r="B809" s="381" t="s">
        <v>1934</v>
      </c>
      <c r="C809" s="2" t="s">
        <v>1935</v>
      </c>
      <c r="D809" s="485" t="s">
        <v>1936</v>
      </c>
      <c r="E809" s="385"/>
      <c r="F809" s="485" t="s">
        <v>1937</v>
      </c>
      <c r="G809" s="381" t="s">
        <v>5</v>
      </c>
      <c r="H809" s="381"/>
      <c r="I809" s="381" t="s">
        <v>5</v>
      </c>
      <c r="J809" s="381"/>
      <c r="K809" s="381"/>
      <c r="L809" s="381"/>
      <c r="M809" s="382" t="s">
        <v>5408</v>
      </c>
    </row>
    <row r="810" spans="1:13" ht="30" customHeight="1">
      <c r="A810" s="371"/>
      <c r="B810" s="381"/>
      <c r="C810" s="2" t="s">
        <v>1938</v>
      </c>
      <c r="D810" s="486"/>
      <c r="E810" s="385"/>
      <c r="F810" s="384"/>
      <c r="G810" s="381"/>
      <c r="H810" s="381"/>
      <c r="I810" s="381"/>
      <c r="J810" s="381"/>
      <c r="K810" s="381"/>
      <c r="L810" s="381"/>
      <c r="M810" s="383"/>
    </row>
    <row r="811" spans="1:13" ht="30" customHeight="1">
      <c r="A811" s="370" t="s">
        <v>5288</v>
      </c>
      <c r="B811" s="381" t="s">
        <v>1939</v>
      </c>
      <c r="C811" s="4" t="s">
        <v>1940</v>
      </c>
      <c r="D811" s="384" t="s">
        <v>1941</v>
      </c>
      <c r="E811" s="475" t="s">
        <v>1942</v>
      </c>
      <c r="F811" s="386" t="s">
        <v>1943</v>
      </c>
      <c r="G811" s="381" t="s">
        <v>5</v>
      </c>
      <c r="H811" s="381"/>
      <c r="I811" s="381"/>
      <c r="J811" s="381"/>
      <c r="K811" s="381"/>
      <c r="L811" s="381"/>
      <c r="M811" s="382" t="s">
        <v>5408</v>
      </c>
    </row>
    <row r="812" spans="1:13" ht="30" customHeight="1">
      <c r="A812" s="371"/>
      <c r="B812" s="381"/>
      <c r="C812" s="4" t="s">
        <v>1944</v>
      </c>
      <c r="D812" s="384"/>
      <c r="E812" s="475"/>
      <c r="F812" s="384"/>
      <c r="G812" s="381"/>
      <c r="H812" s="381"/>
      <c r="I812" s="381"/>
      <c r="J812" s="381"/>
      <c r="K812" s="381"/>
      <c r="L812" s="381"/>
      <c r="M812" s="383"/>
    </row>
    <row r="813" spans="1:13" ht="30" customHeight="1">
      <c r="A813" s="370" t="s">
        <v>5288</v>
      </c>
      <c r="B813" s="381" t="s">
        <v>1939</v>
      </c>
      <c r="C813" s="4" t="s">
        <v>1945</v>
      </c>
      <c r="D813" s="384" t="s">
        <v>1946</v>
      </c>
      <c r="E813" s="475" t="s">
        <v>1947</v>
      </c>
      <c r="F813" s="386" t="s">
        <v>1948</v>
      </c>
      <c r="G813" s="381" t="s">
        <v>5</v>
      </c>
      <c r="H813" s="381"/>
      <c r="I813" s="381"/>
      <c r="J813" s="381"/>
      <c r="K813" s="381"/>
      <c r="L813" s="381"/>
      <c r="M813" s="382" t="s">
        <v>5408</v>
      </c>
    </row>
    <row r="814" spans="1:13" ht="30" customHeight="1">
      <c r="A814" s="371"/>
      <c r="B814" s="381"/>
      <c r="C814" s="4" t="s">
        <v>1949</v>
      </c>
      <c r="D814" s="384"/>
      <c r="E814" s="475"/>
      <c r="F814" s="384"/>
      <c r="G814" s="381"/>
      <c r="H814" s="381"/>
      <c r="I814" s="381"/>
      <c r="J814" s="381"/>
      <c r="K814" s="381"/>
      <c r="L814" s="381"/>
      <c r="M814" s="383"/>
    </row>
    <row r="815" spans="1:13" ht="30" customHeight="1">
      <c r="A815" s="370" t="s">
        <v>5288</v>
      </c>
      <c r="B815" s="381" t="s">
        <v>1939</v>
      </c>
      <c r="C815" s="4" t="s">
        <v>1950</v>
      </c>
      <c r="D815" s="384" t="s">
        <v>1951</v>
      </c>
      <c r="E815" s="475" t="s">
        <v>1952</v>
      </c>
      <c r="F815" s="386" t="s">
        <v>1953</v>
      </c>
      <c r="G815" s="381" t="s">
        <v>5</v>
      </c>
      <c r="H815" s="381"/>
      <c r="I815" s="381"/>
      <c r="J815" s="381"/>
      <c r="K815" s="381"/>
      <c r="L815" s="381"/>
      <c r="M815" s="382" t="s">
        <v>5408</v>
      </c>
    </row>
    <row r="816" spans="1:13" ht="30" customHeight="1">
      <c r="A816" s="371"/>
      <c r="B816" s="381"/>
      <c r="C816" s="4" t="s">
        <v>1954</v>
      </c>
      <c r="D816" s="384"/>
      <c r="E816" s="475"/>
      <c r="F816" s="384"/>
      <c r="G816" s="381"/>
      <c r="H816" s="381"/>
      <c r="I816" s="381"/>
      <c r="J816" s="381"/>
      <c r="K816" s="381"/>
      <c r="L816" s="381"/>
      <c r="M816" s="383"/>
    </row>
    <row r="817" spans="1:13" ht="30" customHeight="1">
      <c r="A817" s="370" t="s">
        <v>5288</v>
      </c>
      <c r="B817" s="381" t="s">
        <v>1939</v>
      </c>
      <c r="C817" s="4" t="s">
        <v>1955</v>
      </c>
      <c r="D817" s="384" t="s">
        <v>1956</v>
      </c>
      <c r="E817" s="475" t="s">
        <v>1957</v>
      </c>
      <c r="F817" s="386" t="s">
        <v>1958</v>
      </c>
      <c r="G817" s="381" t="s">
        <v>5</v>
      </c>
      <c r="H817" s="381"/>
      <c r="I817" s="381"/>
      <c r="J817" s="381"/>
      <c r="K817" s="381"/>
      <c r="L817" s="381"/>
      <c r="M817" s="382" t="s">
        <v>5408</v>
      </c>
    </row>
    <row r="818" spans="1:13" ht="30" customHeight="1">
      <c r="A818" s="371"/>
      <c r="B818" s="381"/>
      <c r="C818" s="4" t="s">
        <v>1959</v>
      </c>
      <c r="D818" s="384"/>
      <c r="E818" s="475"/>
      <c r="F818" s="384"/>
      <c r="G818" s="381"/>
      <c r="H818" s="381"/>
      <c r="I818" s="381"/>
      <c r="J818" s="381"/>
      <c r="K818" s="381"/>
      <c r="L818" s="381"/>
      <c r="M818" s="383"/>
    </row>
    <row r="819" spans="1:13" ht="30" customHeight="1">
      <c r="A819" s="370" t="s">
        <v>5288</v>
      </c>
      <c r="B819" s="381" t="s">
        <v>1939</v>
      </c>
      <c r="C819" s="4" t="s">
        <v>1960</v>
      </c>
      <c r="D819" s="384" t="s">
        <v>1961</v>
      </c>
      <c r="E819" s="475" t="s">
        <v>1957</v>
      </c>
      <c r="F819" s="386" t="s">
        <v>1962</v>
      </c>
      <c r="G819" s="381" t="s">
        <v>5</v>
      </c>
      <c r="H819" s="381"/>
      <c r="I819" s="381"/>
      <c r="J819" s="381"/>
      <c r="K819" s="381"/>
      <c r="L819" s="381"/>
      <c r="M819" s="382" t="s">
        <v>5408</v>
      </c>
    </row>
    <row r="820" spans="1:13" ht="30" customHeight="1">
      <c r="A820" s="371"/>
      <c r="B820" s="381"/>
      <c r="C820" s="4" t="s">
        <v>1963</v>
      </c>
      <c r="D820" s="384"/>
      <c r="E820" s="475"/>
      <c r="F820" s="384"/>
      <c r="G820" s="381"/>
      <c r="H820" s="381"/>
      <c r="I820" s="381"/>
      <c r="J820" s="381"/>
      <c r="K820" s="381"/>
      <c r="L820" s="381"/>
      <c r="M820" s="383"/>
    </row>
    <row r="821" spans="1:13" ht="30" customHeight="1">
      <c r="A821" s="370" t="s">
        <v>5288</v>
      </c>
      <c r="B821" s="381" t="s">
        <v>1939</v>
      </c>
      <c r="C821" s="4" t="s">
        <v>1964</v>
      </c>
      <c r="D821" s="384" t="s">
        <v>1965</v>
      </c>
      <c r="E821" s="475" t="s">
        <v>1957</v>
      </c>
      <c r="F821" s="393" t="s">
        <v>1966</v>
      </c>
      <c r="G821" s="381" t="s">
        <v>5</v>
      </c>
      <c r="H821" s="381"/>
      <c r="I821" s="381"/>
      <c r="J821" s="381"/>
      <c r="K821" s="381"/>
      <c r="L821" s="381"/>
      <c r="M821" s="382" t="s">
        <v>5408</v>
      </c>
    </row>
    <row r="822" spans="1:13" ht="30" customHeight="1">
      <c r="A822" s="371"/>
      <c r="B822" s="381"/>
      <c r="C822" s="4" t="s">
        <v>1967</v>
      </c>
      <c r="D822" s="384"/>
      <c r="E822" s="475"/>
      <c r="F822" s="385"/>
      <c r="G822" s="381"/>
      <c r="H822" s="381"/>
      <c r="I822" s="381"/>
      <c r="J822" s="381"/>
      <c r="K822" s="381"/>
      <c r="L822" s="381"/>
      <c r="M822" s="383"/>
    </row>
    <row r="823" spans="1:13" ht="30" customHeight="1">
      <c r="A823" s="370" t="s">
        <v>5288</v>
      </c>
      <c r="B823" s="381" t="s">
        <v>1939</v>
      </c>
      <c r="C823" s="4" t="s">
        <v>1968</v>
      </c>
      <c r="D823" s="384" t="s">
        <v>1969</v>
      </c>
      <c r="E823" s="475" t="s">
        <v>1970</v>
      </c>
      <c r="F823" s="386" t="s">
        <v>1971</v>
      </c>
      <c r="G823" s="381" t="s">
        <v>5</v>
      </c>
      <c r="H823" s="381"/>
      <c r="I823" s="381"/>
      <c r="J823" s="381"/>
      <c r="K823" s="381"/>
      <c r="L823" s="381"/>
      <c r="M823" s="382" t="s">
        <v>5408</v>
      </c>
    </row>
    <row r="824" spans="1:13" ht="30" customHeight="1">
      <c r="A824" s="371"/>
      <c r="B824" s="381"/>
      <c r="C824" s="4" t="s">
        <v>1972</v>
      </c>
      <c r="D824" s="384"/>
      <c r="E824" s="475"/>
      <c r="F824" s="384"/>
      <c r="G824" s="381"/>
      <c r="H824" s="381"/>
      <c r="I824" s="381"/>
      <c r="J824" s="381"/>
      <c r="K824" s="381"/>
      <c r="L824" s="381"/>
      <c r="M824" s="383"/>
    </row>
    <row r="825" spans="1:13" ht="30" customHeight="1">
      <c r="A825" s="370" t="s">
        <v>5288</v>
      </c>
      <c r="B825" s="388" t="s">
        <v>1973</v>
      </c>
      <c r="C825" s="2" t="s">
        <v>1974</v>
      </c>
      <c r="D825" s="384" t="s">
        <v>1975</v>
      </c>
      <c r="E825" s="385" t="s">
        <v>1976</v>
      </c>
      <c r="F825" s="393" t="s">
        <v>1977</v>
      </c>
      <c r="G825" s="381" t="s">
        <v>1978</v>
      </c>
      <c r="H825" s="381"/>
      <c r="I825" s="381"/>
      <c r="J825" s="381"/>
      <c r="K825" s="381"/>
      <c r="L825" s="381"/>
      <c r="M825" s="382" t="s">
        <v>5408</v>
      </c>
    </row>
    <row r="826" spans="1:13" ht="30" customHeight="1">
      <c r="A826" s="371"/>
      <c r="B826" s="388"/>
      <c r="C826" s="2" t="s">
        <v>1979</v>
      </c>
      <c r="D826" s="384"/>
      <c r="E826" s="385"/>
      <c r="F826" s="385"/>
      <c r="G826" s="381"/>
      <c r="H826" s="381"/>
      <c r="I826" s="381"/>
      <c r="J826" s="381"/>
      <c r="K826" s="381"/>
      <c r="L826" s="381"/>
      <c r="M826" s="383"/>
    </row>
    <row r="827" spans="1:13" ht="30" customHeight="1">
      <c r="A827" s="370" t="s">
        <v>5288</v>
      </c>
      <c r="B827" s="388" t="s">
        <v>1973</v>
      </c>
      <c r="C827" s="2" t="s">
        <v>1980</v>
      </c>
      <c r="D827" s="385" t="s">
        <v>1981</v>
      </c>
      <c r="E827" s="385" t="s">
        <v>1982</v>
      </c>
      <c r="F827" s="393" t="s">
        <v>1983</v>
      </c>
      <c r="G827" s="381" t="s">
        <v>1978</v>
      </c>
      <c r="H827" s="381"/>
      <c r="I827" s="381"/>
      <c r="J827" s="381"/>
      <c r="K827" s="381"/>
      <c r="L827" s="381"/>
      <c r="M827" s="382" t="s">
        <v>5408</v>
      </c>
    </row>
    <row r="828" spans="1:13" ht="30" customHeight="1">
      <c r="A828" s="371"/>
      <c r="B828" s="388"/>
      <c r="C828" s="2" t="s">
        <v>1984</v>
      </c>
      <c r="D828" s="385"/>
      <c r="E828" s="385"/>
      <c r="F828" s="385"/>
      <c r="G828" s="381"/>
      <c r="H828" s="381"/>
      <c r="I828" s="381"/>
      <c r="J828" s="381"/>
      <c r="K828" s="381"/>
      <c r="L828" s="381"/>
      <c r="M828" s="383"/>
    </row>
    <row r="829" spans="1:13" ht="30" customHeight="1">
      <c r="A829" s="370" t="s">
        <v>5288</v>
      </c>
      <c r="B829" s="388" t="s">
        <v>1973</v>
      </c>
      <c r="C829" s="4" t="s">
        <v>1985</v>
      </c>
      <c r="D829" s="384" t="s">
        <v>1986</v>
      </c>
      <c r="E829" s="385" t="s">
        <v>1987</v>
      </c>
      <c r="F829" s="393" t="s">
        <v>1988</v>
      </c>
      <c r="G829" s="381" t="s">
        <v>1978</v>
      </c>
      <c r="H829" s="381"/>
      <c r="I829" s="381"/>
      <c r="J829" s="381"/>
      <c r="K829" s="381"/>
      <c r="L829" s="381"/>
      <c r="M829" s="382" t="s">
        <v>5408</v>
      </c>
    </row>
    <row r="830" spans="1:13" ht="30" customHeight="1">
      <c r="A830" s="371"/>
      <c r="B830" s="388"/>
      <c r="C830" s="4" t="s">
        <v>1989</v>
      </c>
      <c r="D830" s="384"/>
      <c r="E830" s="385"/>
      <c r="F830" s="385"/>
      <c r="G830" s="381"/>
      <c r="H830" s="381"/>
      <c r="I830" s="381"/>
      <c r="J830" s="381"/>
      <c r="K830" s="381"/>
      <c r="L830" s="381"/>
      <c r="M830" s="383"/>
    </row>
    <row r="831" spans="1:13" ht="30" customHeight="1">
      <c r="A831" s="370" t="s">
        <v>5288</v>
      </c>
      <c r="B831" s="388" t="s">
        <v>1973</v>
      </c>
      <c r="C831" s="2" t="s">
        <v>1990</v>
      </c>
      <c r="D831" s="385" t="s">
        <v>1991</v>
      </c>
      <c r="E831" s="385" t="s">
        <v>1992</v>
      </c>
      <c r="F831" s="393" t="s">
        <v>1993</v>
      </c>
      <c r="G831" s="381" t="s">
        <v>1978</v>
      </c>
      <c r="H831" s="381"/>
      <c r="I831" s="381"/>
      <c r="J831" s="381"/>
      <c r="K831" s="381"/>
      <c r="L831" s="381"/>
      <c r="M831" s="382" t="s">
        <v>5408</v>
      </c>
    </row>
    <row r="832" spans="1:13" ht="30" customHeight="1">
      <c r="A832" s="371"/>
      <c r="B832" s="388"/>
      <c r="C832" s="2" t="s">
        <v>1994</v>
      </c>
      <c r="D832" s="385"/>
      <c r="E832" s="385"/>
      <c r="F832" s="385"/>
      <c r="G832" s="381"/>
      <c r="H832" s="381"/>
      <c r="I832" s="381"/>
      <c r="J832" s="381"/>
      <c r="K832" s="381"/>
      <c r="L832" s="381"/>
      <c r="M832" s="383"/>
    </row>
    <row r="833" spans="1:13" ht="30" customHeight="1">
      <c r="A833" s="370" t="s">
        <v>5288</v>
      </c>
      <c r="B833" s="388" t="s">
        <v>1973</v>
      </c>
      <c r="C833" s="2" t="s">
        <v>1995</v>
      </c>
      <c r="D833" s="384" t="s">
        <v>1996</v>
      </c>
      <c r="E833" s="385" t="s">
        <v>1997</v>
      </c>
      <c r="F833" s="393" t="s">
        <v>1998</v>
      </c>
      <c r="G833" s="381" t="s">
        <v>1978</v>
      </c>
      <c r="H833" s="381"/>
      <c r="I833" s="381"/>
      <c r="J833" s="381"/>
      <c r="K833" s="381"/>
      <c r="L833" s="381"/>
      <c r="M833" s="382" t="s">
        <v>5408</v>
      </c>
    </row>
    <row r="834" spans="1:13" ht="30" customHeight="1">
      <c r="A834" s="371"/>
      <c r="B834" s="388"/>
      <c r="C834" s="2" t="s">
        <v>1999</v>
      </c>
      <c r="D834" s="384"/>
      <c r="E834" s="385"/>
      <c r="F834" s="385"/>
      <c r="G834" s="381"/>
      <c r="H834" s="381"/>
      <c r="I834" s="381"/>
      <c r="J834" s="381"/>
      <c r="K834" s="381"/>
      <c r="L834" s="381"/>
      <c r="M834" s="383"/>
    </row>
    <row r="835" spans="1:13" ht="30" customHeight="1">
      <c r="A835" s="370" t="s">
        <v>5288</v>
      </c>
      <c r="B835" s="388" t="s">
        <v>1973</v>
      </c>
      <c r="C835" s="2" t="s">
        <v>2000</v>
      </c>
      <c r="D835" s="384" t="s">
        <v>2001</v>
      </c>
      <c r="E835" s="385" t="s">
        <v>2002</v>
      </c>
      <c r="F835" s="393" t="s">
        <v>2003</v>
      </c>
      <c r="G835" s="381" t="s">
        <v>1978</v>
      </c>
      <c r="H835" s="381"/>
      <c r="I835" s="381"/>
      <c r="J835" s="381"/>
      <c r="K835" s="381"/>
      <c r="L835" s="381"/>
      <c r="M835" s="382" t="s">
        <v>5408</v>
      </c>
    </row>
    <row r="836" spans="1:13" ht="30" customHeight="1">
      <c r="A836" s="371"/>
      <c r="B836" s="388"/>
      <c r="C836" s="2" t="s">
        <v>2004</v>
      </c>
      <c r="D836" s="384"/>
      <c r="E836" s="385"/>
      <c r="F836" s="385"/>
      <c r="G836" s="381"/>
      <c r="H836" s="381"/>
      <c r="I836" s="381"/>
      <c r="J836" s="381"/>
      <c r="K836" s="381"/>
      <c r="L836" s="381"/>
      <c r="M836" s="383"/>
    </row>
    <row r="837" spans="1:13" ht="30" customHeight="1">
      <c r="A837" s="370" t="s">
        <v>5288</v>
      </c>
      <c r="B837" s="388" t="s">
        <v>1973</v>
      </c>
      <c r="C837" s="2" t="s">
        <v>2005</v>
      </c>
      <c r="D837" s="385" t="s">
        <v>1991</v>
      </c>
      <c r="E837" s="385" t="s">
        <v>2006</v>
      </c>
      <c r="F837" s="393" t="s">
        <v>2007</v>
      </c>
      <c r="G837" s="381" t="s">
        <v>1978</v>
      </c>
      <c r="H837" s="381"/>
      <c r="I837" s="381"/>
      <c r="J837" s="381"/>
      <c r="K837" s="381"/>
      <c r="L837" s="381"/>
      <c r="M837" s="382" t="s">
        <v>5408</v>
      </c>
    </row>
    <row r="838" spans="1:13" ht="30" customHeight="1">
      <c r="A838" s="371"/>
      <c r="B838" s="388"/>
      <c r="C838" s="2" t="s">
        <v>2008</v>
      </c>
      <c r="D838" s="385"/>
      <c r="E838" s="385"/>
      <c r="F838" s="385"/>
      <c r="G838" s="381"/>
      <c r="H838" s="381"/>
      <c r="I838" s="381"/>
      <c r="J838" s="381"/>
      <c r="K838" s="381"/>
      <c r="L838" s="381"/>
      <c r="M838" s="383"/>
    </row>
    <row r="839" spans="1:13" ht="30" customHeight="1">
      <c r="A839" s="370" t="s">
        <v>5288</v>
      </c>
      <c r="B839" s="388" t="s">
        <v>1973</v>
      </c>
      <c r="C839" s="2" t="s">
        <v>2009</v>
      </c>
      <c r="D839" s="384" t="s">
        <v>2010</v>
      </c>
      <c r="E839" s="385" t="s">
        <v>2011</v>
      </c>
      <c r="F839" s="393" t="s">
        <v>2012</v>
      </c>
      <c r="G839" s="381" t="s">
        <v>1978</v>
      </c>
      <c r="H839" s="381"/>
      <c r="I839" s="381"/>
      <c r="J839" s="381"/>
      <c r="K839" s="381"/>
      <c r="L839" s="381"/>
      <c r="M839" s="382" t="s">
        <v>5408</v>
      </c>
    </row>
    <row r="840" spans="1:13" ht="30" customHeight="1">
      <c r="A840" s="371"/>
      <c r="B840" s="388"/>
      <c r="C840" s="2" t="s">
        <v>2013</v>
      </c>
      <c r="D840" s="384"/>
      <c r="E840" s="385"/>
      <c r="F840" s="385"/>
      <c r="G840" s="381"/>
      <c r="H840" s="381"/>
      <c r="I840" s="381"/>
      <c r="J840" s="381"/>
      <c r="K840" s="381"/>
      <c r="L840" s="381"/>
      <c r="M840" s="383"/>
    </row>
    <row r="841" spans="1:13" ht="30" customHeight="1">
      <c r="A841" s="370" t="s">
        <v>5288</v>
      </c>
      <c r="B841" s="388" t="s">
        <v>1973</v>
      </c>
      <c r="C841" s="2" t="s">
        <v>2014</v>
      </c>
      <c r="D841" s="384" t="s">
        <v>2015</v>
      </c>
      <c r="E841" s="385" t="s">
        <v>2016</v>
      </c>
      <c r="F841" s="393" t="s">
        <v>2017</v>
      </c>
      <c r="G841" s="381" t="s">
        <v>1978</v>
      </c>
      <c r="H841" s="381"/>
      <c r="I841" s="381"/>
      <c r="J841" s="381"/>
      <c r="K841" s="381"/>
      <c r="L841" s="381"/>
      <c r="M841" s="382" t="s">
        <v>5408</v>
      </c>
    </row>
    <row r="842" spans="1:13" ht="30" customHeight="1">
      <c r="A842" s="371"/>
      <c r="B842" s="388"/>
      <c r="C842" s="2" t="s">
        <v>2018</v>
      </c>
      <c r="D842" s="384"/>
      <c r="E842" s="385"/>
      <c r="F842" s="385"/>
      <c r="G842" s="381"/>
      <c r="H842" s="381"/>
      <c r="I842" s="381"/>
      <c r="J842" s="381"/>
      <c r="K842" s="381"/>
      <c r="L842" s="381"/>
      <c r="M842" s="383"/>
    </row>
    <row r="843" spans="1:13" ht="30" customHeight="1">
      <c r="A843" s="370" t="s">
        <v>5289</v>
      </c>
      <c r="B843" s="381" t="s">
        <v>2019</v>
      </c>
      <c r="C843" s="2" t="s">
        <v>2020</v>
      </c>
      <c r="D843" s="384" t="s">
        <v>2021</v>
      </c>
      <c r="E843" s="487" t="s">
        <v>2022</v>
      </c>
      <c r="F843" s="385" t="s">
        <v>2023</v>
      </c>
      <c r="G843" s="381" t="s">
        <v>76</v>
      </c>
      <c r="H843" s="381"/>
      <c r="I843" s="381"/>
      <c r="J843" s="381"/>
      <c r="K843" s="381"/>
      <c r="L843" s="381"/>
      <c r="M843" s="382" t="s">
        <v>5434</v>
      </c>
    </row>
    <row r="844" spans="1:13" ht="30" customHeight="1">
      <c r="A844" s="371"/>
      <c r="B844" s="381"/>
      <c r="C844" s="2" t="s">
        <v>2024</v>
      </c>
      <c r="D844" s="385"/>
      <c r="E844" s="385"/>
      <c r="F844" s="385"/>
      <c r="G844" s="381"/>
      <c r="H844" s="381"/>
      <c r="I844" s="381"/>
      <c r="J844" s="381"/>
      <c r="K844" s="381"/>
      <c r="L844" s="381"/>
      <c r="M844" s="383"/>
    </row>
    <row r="845" spans="1:13" ht="30" customHeight="1">
      <c r="A845" s="370" t="s">
        <v>5290</v>
      </c>
      <c r="B845" s="381" t="s">
        <v>2025</v>
      </c>
      <c r="C845" s="2" t="s">
        <v>2026</v>
      </c>
      <c r="D845" s="384" t="s">
        <v>2027</v>
      </c>
      <c r="E845" s="390" t="s">
        <v>2028</v>
      </c>
      <c r="F845" s="386" t="s">
        <v>2029</v>
      </c>
      <c r="G845" s="381" t="s">
        <v>5</v>
      </c>
      <c r="H845" s="381"/>
      <c r="I845" s="381"/>
      <c r="J845" s="381"/>
      <c r="K845" s="381"/>
      <c r="L845" s="381"/>
      <c r="M845" s="382" t="s">
        <v>5434</v>
      </c>
    </row>
    <row r="846" spans="1:13" ht="30" customHeight="1">
      <c r="A846" s="371"/>
      <c r="B846" s="381"/>
      <c r="C846" s="2" t="s">
        <v>2030</v>
      </c>
      <c r="D846" s="384"/>
      <c r="E846" s="390"/>
      <c r="F846" s="384"/>
      <c r="G846" s="381"/>
      <c r="H846" s="381"/>
      <c r="I846" s="381"/>
      <c r="J846" s="381"/>
      <c r="K846" s="381"/>
      <c r="L846" s="381"/>
      <c r="M846" s="383"/>
    </row>
    <row r="847" spans="1:13" ht="30" customHeight="1">
      <c r="A847" s="370" t="s">
        <v>5290</v>
      </c>
      <c r="B847" s="381" t="s">
        <v>2025</v>
      </c>
      <c r="C847" s="2" t="s">
        <v>2031</v>
      </c>
      <c r="D847" s="384" t="s">
        <v>2032</v>
      </c>
      <c r="E847" s="390" t="s">
        <v>2033</v>
      </c>
      <c r="F847" s="386" t="s">
        <v>2034</v>
      </c>
      <c r="G847" s="381" t="s">
        <v>5</v>
      </c>
      <c r="H847" s="381"/>
      <c r="I847" s="381"/>
      <c r="J847" s="381"/>
      <c r="K847" s="381"/>
      <c r="L847" s="381"/>
      <c r="M847" s="382" t="s">
        <v>5435</v>
      </c>
    </row>
    <row r="848" spans="1:13" ht="30" customHeight="1">
      <c r="A848" s="371"/>
      <c r="B848" s="381"/>
      <c r="C848" s="2" t="s">
        <v>2035</v>
      </c>
      <c r="D848" s="384"/>
      <c r="E848" s="390"/>
      <c r="F848" s="384"/>
      <c r="G848" s="381"/>
      <c r="H848" s="381"/>
      <c r="I848" s="381"/>
      <c r="J848" s="381"/>
      <c r="K848" s="381"/>
      <c r="L848" s="381"/>
      <c r="M848" s="383"/>
    </row>
    <row r="849" spans="1:13" s="10" customFormat="1" ht="30" customHeight="1">
      <c r="A849" s="370" t="s">
        <v>5291</v>
      </c>
      <c r="B849" s="388" t="s">
        <v>2036</v>
      </c>
      <c r="C849" s="4" t="s">
        <v>2037</v>
      </c>
      <c r="D849" s="488" t="s">
        <v>2038</v>
      </c>
      <c r="E849" s="384" t="s">
        <v>2039</v>
      </c>
      <c r="F849" s="386" t="s">
        <v>2040</v>
      </c>
      <c r="G849" s="388" t="s">
        <v>5</v>
      </c>
      <c r="H849" s="388"/>
      <c r="I849" s="388"/>
      <c r="J849" s="388"/>
      <c r="K849" s="388"/>
      <c r="L849" s="388"/>
      <c r="M849" s="382" t="s">
        <v>5436</v>
      </c>
    </row>
    <row r="850" spans="1:13" s="10" customFormat="1" ht="30" customHeight="1">
      <c r="A850" s="370"/>
      <c r="B850" s="388"/>
      <c r="C850" s="4" t="s">
        <v>2041</v>
      </c>
      <c r="D850" s="488"/>
      <c r="E850" s="384"/>
      <c r="F850" s="384"/>
      <c r="G850" s="388"/>
      <c r="H850" s="388"/>
      <c r="I850" s="388"/>
      <c r="J850" s="388"/>
      <c r="K850" s="388"/>
      <c r="L850" s="388"/>
      <c r="M850" s="382"/>
    </row>
    <row r="851" spans="1:13" s="10" customFormat="1" ht="30" customHeight="1">
      <c r="A851" s="370" t="s">
        <v>5291</v>
      </c>
      <c r="B851" s="388" t="s">
        <v>2036</v>
      </c>
      <c r="C851" s="4" t="s">
        <v>2042</v>
      </c>
      <c r="D851" s="384" t="s">
        <v>2043</v>
      </c>
      <c r="E851" s="384" t="s">
        <v>2044</v>
      </c>
      <c r="F851" s="386" t="s">
        <v>2045</v>
      </c>
      <c r="G851" s="388" t="s">
        <v>5</v>
      </c>
      <c r="H851" s="388"/>
      <c r="I851" s="388"/>
      <c r="J851" s="388"/>
      <c r="K851" s="388"/>
      <c r="L851" s="388"/>
      <c r="M851" s="382" t="s">
        <v>5436</v>
      </c>
    </row>
    <row r="852" spans="1:13" s="10" customFormat="1" ht="30" customHeight="1">
      <c r="A852" s="370"/>
      <c r="B852" s="388"/>
      <c r="C852" s="4" t="s">
        <v>2046</v>
      </c>
      <c r="D852" s="384"/>
      <c r="E852" s="384"/>
      <c r="F852" s="384"/>
      <c r="G852" s="388"/>
      <c r="H852" s="388"/>
      <c r="I852" s="388"/>
      <c r="J852" s="388"/>
      <c r="K852" s="388"/>
      <c r="L852" s="388"/>
      <c r="M852" s="382"/>
    </row>
    <row r="853" spans="1:13" s="10" customFormat="1" ht="30" customHeight="1">
      <c r="A853" s="370" t="s">
        <v>5291</v>
      </c>
      <c r="B853" s="388" t="s">
        <v>2036</v>
      </c>
      <c r="C853" s="4" t="s">
        <v>2047</v>
      </c>
      <c r="D853" s="488" t="s">
        <v>2048</v>
      </c>
      <c r="E853" s="384" t="s">
        <v>2049</v>
      </c>
      <c r="F853" s="384" t="s">
        <v>2050</v>
      </c>
      <c r="G853" s="388" t="s">
        <v>5</v>
      </c>
      <c r="H853" s="388"/>
      <c r="I853" s="388"/>
      <c r="J853" s="388"/>
      <c r="K853" s="388"/>
      <c r="L853" s="388"/>
      <c r="M853" s="382" t="s">
        <v>5436</v>
      </c>
    </row>
    <row r="854" spans="1:13" s="10" customFormat="1" ht="30" customHeight="1">
      <c r="A854" s="370"/>
      <c r="B854" s="388"/>
      <c r="C854" s="4" t="s">
        <v>2051</v>
      </c>
      <c r="D854" s="384"/>
      <c r="E854" s="384"/>
      <c r="F854" s="384"/>
      <c r="G854" s="388"/>
      <c r="H854" s="388"/>
      <c r="I854" s="388"/>
      <c r="J854" s="388"/>
      <c r="K854" s="388"/>
      <c r="L854" s="388"/>
      <c r="M854" s="382"/>
    </row>
    <row r="855" spans="1:13" ht="30" customHeight="1">
      <c r="A855" s="370" t="s">
        <v>5292</v>
      </c>
      <c r="B855" s="388" t="s">
        <v>2052</v>
      </c>
      <c r="C855" s="2" t="s">
        <v>2053</v>
      </c>
      <c r="D855" s="384" t="s">
        <v>2054</v>
      </c>
      <c r="E855" s="385" t="s">
        <v>2055</v>
      </c>
      <c r="F855" s="386" t="s">
        <v>2056</v>
      </c>
      <c r="G855" s="381" t="s">
        <v>76</v>
      </c>
      <c r="H855" s="381" t="s">
        <v>76</v>
      </c>
      <c r="I855" s="381"/>
      <c r="J855" s="381"/>
      <c r="K855" s="381"/>
      <c r="L855" s="381"/>
      <c r="M855" s="397" t="s">
        <v>5437</v>
      </c>
    </row>
    <row r="856" spans="1:13" ht="30" customHeight="1">
      <c r="A856" s="370"/>
      <c r="B856" s="388"/>
      <c r="C856" s="2" t="s">
        <v>2057</v>
      </c>
      <c r="D856" s="384"/>
      <c r="E856" s="385"/>
      <c r="F856" s="384"/>
      <c r="G856" s="381"/>
      <c r="H856" s="381"/>
      <c r="I856" s="381"/>
      <c r="J856" s="381"/>
      <c r="K856" s="381"/>
      <c r="L856" s="381"/>
      <c r="M856" s="397"/>
    </row>
    <row r="857" spans="1:13" ht="30" customHeight="1">
      <c r="A857" s="370" t="s">
        <v>5292</v>
      </c>
      <c r="B857" s="388" t="s">
        <v>2052</v>
      </c>
      <c r="C857" s="2" t="s">
        <v>2058</v>
      </c>
      <c r="D857" s="384" t="s">
        <v>2059</v>
      </c>
      <c r="E857" s="385" t="s">
        <v>2060</v>
      </c>
      <c r="F857" s="386" t="s">
        <v>2061</v>
      </c>
      <c r="G857" s="381" t="s">
        <v>76</v>
      </c>
      <c r="H857" s="381" t="s">
        <v>76</v>
      </c>
      <c r="I857" s="381"/>
      <c r="J857" s="381"/>
      <c r="K857" s="381"/>
      <c r="L857" s="381"/>
      <c r="M857" s="397" t="s">
        <v>5437</v>
      </c>
    </row>
    <row r="858" spans="1:13" ht="30" customHeight="1">
      <c r="A858" s="370"/>
      <c r="B858" s="388"/>
      <c r="C858" s="2" t="s">
        <v>2062</v>
      </c>
      <c r="D858" s="384"/>
      <c r="E858" s="385"/>
      <c r="F858" s="384"/>
      <c r="G858" s="381"/>
      <c r="H858" s="381"/>
      <c r="I858" s="381"/>
      <c r="J858" s="381"/>
      <c r="K858" s="381"/>
      <c r="L858" s="381"/>
      <c r="M858" s="397"/>
    </row>
    <row r="859" spans="1:13" ht="30" customHeight="1">
      <c r="A859" s="370" t="s">
        <v>5292</v>
      </c>
      <c r="B859" s="388" t="s">
        <v>2052</v>
      </c>
      <c r="C859" s="2" t="s">
        <v>2063</v>
      </c>
      <c r="D859" s="384" t="s">
        <v>2064</v>
      </c>
      <c r="E859" s="384" t="s">
        <v>2065</v>
      </c>
      <c r="F859" s="386" t="s">
        <v>2066</v>
      </c>
      <c r="G859" s="381" t="s">
        <v>76</v>
      </c>
      <c r="H859" s="381" t="s">
        <v>76</v>
      </c>
      <c r="I859" s="381"/>
      <c r="J859" s="381"/>
      <c r="K859" s="381"/>
      <c r="L859" s="381"/>
      <c r="M859" s="397" t="s">
        <v>5437</v>
      </c>
    </row>
    <row r="860" spans="1:13" ht="30" customHeight="1">
      <c r="A860" s="370"/>
      <c r="B860" s="388"/>
      <c r="C860" s="2" t="s">
        <v>2067</v>
      </c>
      <c r="D860" s="384"/>
      <c r="E860" s="385"/>
      <c r="F860" s="384"/>
      <c r="G860" s="381"/>
      <c r="H860" s="381"/>
      <c r="I860" s="381"/>
      <c r="J860" s="381"/>
      <c r="K860" s="381"/>
      <c r="L860" s="381"/>
      <c r="M860" s="397"/>
    </row>
    <row r="861" spans="1:13" ht="30" customHeight="1">
      <c r="A861" s="370" t="s">
        <v>5293</v>
      </c>
      <c r="B861" s="388" t="s">
        <v>2068</v>
      </c>
      <c r="C861" s="22" t="s">
        <v>2069</v>
      </c>
      <c r="D861" s="384" t="s">
        <v>2070</v>
      </c>
      <c r="E861" s="384" t="s">
        <v>2071</v>
      </c>
      <c r="F861" s="385" t="s">
        <v>760</v>
      </c>
      <c r="G861" s="381" t="s">
        <v>5</v>
      </c>
      <c r="H861" s="388" t="s">
        <v>2072</v>
      </c>
      <c r="I861" s="381"/>
      <c r="J861" s="381"/>
      <c r="K861" s="381"/>
      <c r="L861" s="381"/>
      <c r="M861" s="382" t="s">
        <v>5438</v>
      </c>
    </row>
    <row r="862" spans="1:13" ht="30" customHeight="1">
      <c r="A862" s="371"/>
      <c r="B862" s="388"/>
      <c r="C862" s="22" t="s">
        <v>2073</v>
      </c>
      <c r="D862" s="384"/>
      <c r="E862" s="385"/>
      <c r="F862" s="385"/>
      <c r="G862" s="381"/>
      <c r="H862" s="381"/>
      <c r="I862" s="381"/>
      <c r="J862" s="381"/>
      <c r="K862" s="381"/>
      <c r="L862" s="381"/>
      <c r="M862" s="383"/>
    </row>
    <row r="863" spans="1:13" ht="30" customHeight="1">
      <c r="A863" s="370" t="s">
        <v>5293</v>
      </c>
      <c r="B863" s="388" t="s">
        <v>2068</v>
      </c>
      <c r="C863" s="22" t="s">
        <v>2074</v>
      </c>
      <c r="D863" s="384" t="s">
        <v>2075</v>
      </c>
      <c r="E863" s="385" t="s">
        <v>2076</v>
      </c>
      <c r="F863" s="413" t="s">
        <v>2077</v>
      </c>
      <c r="G863" s="381" t="s">
        <v>5</v>
      </c>
      <c r="H863" s="388" t="s">
        <v>2072</v>
      </c>
      <c r="I863" s="381"/>
      <c r="J863" s="381"/>
      <c r="K863" s="381"/>
      <c r="L863" s="381"/>
      <c r="M863" s="382" t="s">
        <v>5438</v>
      </c>
    </row>
    <row r="864" spans="1:13" ht="30" customHeight="1">
      <c r="A864" s="371"/>
      <c r="B864" s="388"/>
      <c r="C864" s="22" t="s">
        <v>2078</v>
      </c>
      <c r="D864" s="384"/>
      <c r="E864" s="385"/>
      <c r="F864" s="414"/>
      <c r="G864" s="381"/>
      <c r="H864" s="381"/>
      <c r="I864" s="381"/>
      <c r="J864" s="381"/>
      <c r="K864" s="381"/>
      <c r="L864" s="381"/>
      <c r="M864" s="383"/>
    </row>
    <row r="865" spans="1:13" ht="30" customHeight="1">
      <c r="A865" s="370" t="s">
        <v>5293</v>
      </c>
      <c r="B865" s="388" t="s">
        <v>2068</v>
      </c>
      <c r="C865" s="22" t="s">
        <v>2079</v>
      </c>
      <c r="D865" s="384" t="s">
        <v>2080</v>
      </c>
      <c r="E865" s="385" t="s">
        <v>2081</v>
      </c>
      <c r="F865" s="385" t="s">
        <v>760</v>
      </c>
      <c r="G865" s="381" t="s">
        <v>5</v>
      </c>
      <c r="H865" s="388" t="s">
        <v>2072</v>
      </c>
      <c r="I865" s="381"/>
      <c r="J865" s="381"/>
      <c r="K865" s="381"/>
      <c r="L865" s="381"/>
      <c r="M865" s="382" t="s">
        <v>5438</v>
      </c>
    </row>
    <row r="866" spans="1:13" ht="30" customHeight="1">
      <c r="A866" s="371"/>
      <c r="B866" s="388"/>
      <c r="C866" s="22" t="s">
        <v>2082</v>
      </c>
      <c r="D866" s="384"/>
      <c r="E866" s="385"/>
      <c r="F866" s="385"/>
      <c r="G866" s="381"/>
      <c r="H866" s="381"/>
      <c r="I866" s="381"/>
      <c r="J866" s="381"/>
      <c r="K866" s="381"/>
      <c r="L866" s="381"/>
      <c r="M866" s="383"/>
    </row>
    <row r="867" spans="1:13" ht="30" customHeight="1">
      <c r="A867" s="370" t="s">
        <v>5294</v>
      </c>
      <c r="B867" s="381" t="s">
        <v>2083</v>
      </c>
      <c r="C867" s="2" t="s">
        <v>2084</v>
      </c>
      <c r="D867" s="384" t="s">
        <v>2085</v>
      </c>
      <c r="E867" s="385" t="s">
        <v>2086</v>
      </c>
      <c r="F867" s="386" t="s">
        <v>2087</v>
      </c>
      <c r="G867" s="381" t="s">
        <v>5</v>
      </c>
      <c r="H867" s="381"/>
      <c r="I867" s="381"/>
      <c r="J867" s="381"/>
      <c r="K867" s="381" t="s">
        <v>5</v>
      </c>
      <c r="L867" s="381"/>
      <c r="M867" s="397" t="s">
        <v>5439</v>
      </c>
    </row>
    <row r="868" spans="1:13" ht="30" customHeight="1">
      <c r="A868" s="371"/>
      <c r="B868" s="381"/>
      <c r="C868" s="2" t="s">
        <v>2088</v>
      </c>
      <c r="D868" s="384"/>
      <c r="E868" s="385"/>
      <c r="F868" s="384"/>
      <c r="G868" s="381"/>
      <c r="H868" s="381"/>
      <c r="I868" s="381"/>
      <c r="J868" s="381"/>
      <c r="K868" s="381"/>
      <c r="L868" s="381"/>
      <c r="M868" s="416"/>
    </row>
    <row r="869" spans="1:13" ht="30" customHeight="1">
      <c r="A869" s="370" t="s">
        <v>5295</v>
      </c>
      <c r="B869" s="381" t="s">
        <v>2089</v>
      </c>
      <c r="C869" s="2" t="s">
        <v>2090</v>
      </c>
      <c r="D869" s="384" t="s">
        <v>2091</v>
      </c>
      <c r="E869" s="385" t="s">
        <v>2092</v>
      </c>
      <c r="F869" s="393" t="s">
        <v>2093</v>
      </c>
      <c r="G869" s="381" t="s">
        <v>5</v>
      </c>
      <c r="H869" s="381"/>
      <c r="I869" s="381"/>
      <c r="J869" s="381"/>
      <c r="K869" s="381"/>
      <c r="L869" s="381"/>
      <c r="M869" s="382" t="s">
        <v>5435</v>
      </c>
    </row>
    <row r="870" spans="1:13" ht="30" customHeight="1">
      <c r="A870" s="371"/>
      <c r="B870" s="381"/>
      <c r="C870" s="2" t="s">
        <v>2094</v>
      </c>
      <c r="D870" s="384"/>
      <c r="E870" s="385"/>
      <c r="F870" s="385"/>
      <c r="G870" s="381"/>
      <c r="H870" s="381"/>
      <c r="I870" s="381"/>
      <c r="J870" s="381"/>
      <c r="K870" s="381"/>
      <c r="L870" s="381"/>
      <c r="M870" s="383"/>
    </row>
    <row r="871" spans="1:13" ht="30" customHeight="1">
      <c r="A871" s="370" t="s">
        <v>5295</v>
      </c>
      <c r="B871" s="381" t="s">
        <v>2089</v>
      </c>
      <c r="C871" s="2" t="s">
        <v>2095</v>
      </c>
      <c r="D871" s="384" t="s">
        <v>2096</v>
      </c>
      <c r="E871" s="385" t="s">
        <v>2097</v>
      </c>
      <c r="F871" s="393" t="s">
        <v>2098</v>
      </c>
      <c r="G871" s="381" t="s">
        <v>5</v>
      </c>
      <c r="H871" s="381"/>
      <c r="I871" s="381"/>
      <c r="J871" s="381"/>
      <c r="K871" s="381"/>
      <c r="L871" s="381"/>
      <c r="M871" s="382" t="s">
        <v>5438</v>
      </c>
    </row>
    <row r="872" spans="1:13" ht="30" customHeight="1">
      <c r="A872" s="371"/>
      <c r="B872" s="381"/>
      <c r="C872" s="2" t="s">
        <v>2099</v>
      </c>
      <c r="D872" s="384"/>
      <c r="E872" s="385"/>
      <c r="F872" s="385"/>
      <c r="G872" s="381"/>
      <c r="H872" s="381"/>
      <c r="I872" s="381"/>
      <c r="J872" s="381"/>
      <c r="K872" s="381"/>
      <c r="L872" s="381"/>
      <c r="M872" s="383"/>
    </row>
    <row r="873" spans="1:13" ht="30" customHeight="1">
      <c r="A873" s="370" t="s">
        <v>5295</v>
      </c>
      <c r="B873" s="381" t="s">
        <v>2089</v>
      </c>
      <c r="C873" s="2" t="s">
        <v>2100</v>
      </c>
      <c r="D873" s="384" t="s">
        <v>2101</v>
      </c>
      <c r="E873" s="385" t="s">
        <v>2102</v>
      </c>
      <c r="F873" s="393" t="s">
        <v>2103</v>
      </c>
      <c r="G873" s="381" t="s">
        <v>5</v>
      </c>
      <c r="H873" s="381"/>
      <c r="I873" s="381"/>
      <c r="J873" s="381"/>
      <c r="K873" s="381"/>
      <c r="L873" s="381"/>
      <c r="M873" s="382" t="s">
        <v>5438</v>
      </c>
    </row>
    <row r="874" spans="1:13" ht="30" customHeight="1">
      <c r="A874" s="371"/>
      <c r="B874" s="381"/>
      <c r="C874" s="2" t="s">
        <v>2104</v>
      </c>
      <c r="D874" s="384"/>
      <c r="E874" s="385"/>
      <c r="F874" s="385"/>
      <c r="G874" s="381"/>
      <c r="H874" s="381"/>
      <c r="I874" s="381"/>
      <c r="J874" s="381"/>
      <c r="K874" s="381"/>
      <c r="L874" s="381"/>
      <c r="M874" s="383"/>
    </row>
    <row r="875" spans="1:13" ht="30" customHeight="1">
      <c r="A875" s="370" t="s">
        <v>5295</v>
      </c>
      <c r="B875" s="381" t="s">
        <v>2089</v>
      </c>
      <c r="C875" s="2" t="s">
        <v>2105</v>
      </c>
      <c r="D875" s="384" t="s">
        <v>2106</v>
      </c>
      <c r="E875" s="385" t="s">
        <v>2107</v>
      </c>
      <c r="F875" s="393" t="s">
        <v>2108</v>
      </c>
      <c r="G875" s="381" t="s">
        <v>5</v>
      </c>
      <c r="H875" s="381"/>
      <c r="I875" s="381"/>
      <c r="J875" s="381"/>
      <c r="K875" s="381"/>
      <c r="L875" s="381"/>
      <c r="M875" s="382" t="s">
        <v>5438</v>
      </c>
    </row>
    <row r="876" spans="1:13" ht="30" customHeight="1">
      <c r="A876" s="371"/>
      <c r="B876" s="381"/>
      <c r="C876" s="2" t="s">
        <v>2109</v>
      </c>
      <c r="D876" s="384"/>
      <c r="E876" s="385"/>
      <c r="F876" s="385"/>
      <c r="G876" s="381"/>
      <c r="H876" s="381"/>
      <c r="I876" s="381"/>
      <c r="J876" s="381"/>
      <c r="K876" s="381"/>
      <c r="L876" s="381"/>
      <c r="M876" s="383"/>
    </row>
    <row r="877" spans="1:13" ht="30" customHeight="1">
      <c r="A877" s="370" t="s">
        <v>5296</v>
      </c>
      <c r="B877" s="381" t="s">
        <v>2110</v>
      </c>
      <c r="C877" s="2" t="s">
        <v>2111</v>
      </c>
      <c r="D877" s="385" t="s">
        <v>2112</v>
      </c>
      <c r="E877" s="384" t="s">
        <v>2113</v>
      </c>
      <c r="F877" s="386" t="s">
        <v>2114</v>
      </c>
      <c r="G877" s="381" t="s">
        <v>5</v>
      </c>
      <c r="H877" s="381"/>
      <c r="I877" s="381"/>
      <c r="J877" s="381"/>
      <c r="K877" s="381"/>
      <c r="L877" s="381"/>
      <c r="M877" s="382" t="s">
        <v>5440</v>
      </c>
    </row>
    <row r="878" spans="1:13" ht="30" customHeight="1">
      <c r="A878" s="371"/>
      <c r="B878" s="381"/>
      <c r="C878" s="2" t="s">
        <v>2115</v>
      </c>
      <c r="D878" s="385"/>
      <c r="E878" s="384"/>
      <c r="F878" s="384"/>
      <c r="G878" s="381"/>
      <c r="H878" s="381"/>
      <c r="I878" s="381"/>
      <c r="J878" s="381"/>
      <c r="K878" s="381"/>
      <c r="L878" s="381"/>
      <c r="M878" s="383"/>
    </row>
    <row r="879" spans="1:13" ht="30" customHeight="1">
      <c r="A879" s="370" t="s">
        <v>5296</v>
      </c>
      <c r="B879" s="381" t="s">
        <v>2110</v>
      </c>
      <c r="C879" s="2" t="s">
        <v>2116</v>
      </c>
      <c r="D879" s="384" t="s">
        <v>2117</v>
      </c>
      <c r="E879" s="384" t="s">
        <v>2118</v>
      </c>
      <c r="F879" s="386" t="s">
        <v>2119</v>
      </c>
      <c r="G879" s="381" t="s">
        <v>5</v>
      </c>
      <c r="H879" s="381"/>
      <c r="I879" s="381"/>
      <c r="J879" s="381"/>
      <c r="K879" s="381"/>
      <c r="L879" s="381"/>
      <c r="M879" s="382" t="s">
        <v>5440</v>
      </c>
    </row>
    <row r="880" spans="1:13" ht="57" customHeight="1">
      <c r="A880" s="371"/>
      <c r="B880" s="381"/>
      <c r="C880" s="2" t="s">
        <v>2120</v>
      </c>
      <c r="D880" s="385"/>
      <c r="E880" s="384"/>
      <c r="F880" s="384"/>
      <c r="G880" s="381"/>
      <c r="H880" s="381"/>
      <c r="I880" s="381"/>
      <c r="J880" s="381"/>
      <c r="K880" s="381"/>
      <c r="L880" s="381"/>
      <c r="M880" s="383"/>
    </row>
    <row r="881" spans="1:13" ht="30" customHeight="1">
      <c r="A881" s="370" t="s">
        <v>5297</v>
      </c>
      <c r="B881" s="381" t="s">
        <v>2121</v>
      </c>
      <c r="C881" s="2" t="s">
        <v>2122</v>
      </c>
      <c r="D881" s="384" t="s">
        <v>2123</v>
      </c>
      <c r="E881" s="384" t="s">
        <v>2124</v>
      </c>
      <c r="F881" s="489" t="s">
        <v>2125</v>
      </c>
      <c r="G881" s="381" t="s">
        <v>5</v>
      </c>
      <c r="H881" s="381"/>
      <c r="I881" s="381"/>
      <c r="J881" s="381"/>
      <c r="K881" s="381" t="s">
        <v>5</v>
      </c>
      <c r="L881" s="381" t="s">
        <v>5</v>
      </c>
      <c r="M881" s="382" t="s">
        <v>5408</v>
      </c>
    </row>
    <row r="882" spans="1:13" ht="30" customHeight="1">
      <c r="A882" s="371"/>
      <c r="B882" s="381"/>
      <c r="C882" s="2" t="s">
        <v>2126</v>
      </c>
      <c r="D882" s="385"/>
      <c r="E882" s="385"/>
      <c r="F882" s="384"/>
      <c r="G882" s="381"/>
      <c r="H882" s="381"/>
      <c r="I882" s="381"/>
      <c r="J882" s="381"/>
      <c r="K882" s="381"/>
      <c r="L882" s="381"/>
      <c r="M882" s="383"/>
    </row>
    <row r="883" spans="1:13" ht="30" customHeight="1">
      <c r="A883" s="370" t="s">
        <v>5298</v>
      </c>
      <c r="B883" s="381" t="s">
        <v>2121</v>
      </c>
      <c r="C883" s="2" t="s">
        <v>2127</v>
      </c>
      <c r="D883" s="384" t="s">
        <v>2128</v>
      </c>
      <c r="E883" s="385" t="s">
        <v>2129</v>
      </c>
      <c r="F883" s="490" t="s">
        <v>2130</v>
      </c>
      <c r="G883" s="381" t="s">
        <v>5</v>
      </c>
      <c r="H883" s="381"/>
      <c r="I883" s="381"/>
      <c r="J883" s="381"/>
      <c r="K883" s="381"/>
      <c r="L883" s="381"/>
      <c r="M883" s="382" t="s">
        <v>5408</v>
      </c>
    </row>
    <row r="884" spans="1:13" ht="30" customHeight="1">
      <c r="A884" s="371"/>
      <c r="B884" s="381"/>
      <c r="C884" s="2" t="s">
        <v>2131</v>
      </c>
      <c r="D884" s="385"/>
      <c r="E884" s="385"/>
      <c r="F884" s="384"/>
      <c r="G884" s="381"/>
      <c r="H884" s="381"/>
      <c r="I884" s="381"/>
      <c r="J884" s="381"/>
      <c r="K884" s="381"/>
      <c r="L884" s="381"/>
      <c r="M884" s="383"/>
    </row>
    <row r="885" spans="1:13" ht="30" customHeight="1">
      <c r="A885" s="370" t="s">
        <v>5299</v>
      </c>
      <c r="B885" s="381" t="s">
        <v>2132</v>
      </c>
      <c r="C885" s="2" t="s">
        <v>2133</v>
      </c>
      <c r="D885" s="384" t="s">
        <v>2134</v>
      </c>
      <c r="E885" s="384" t="s">
        <v>2135</v>
      </c>
      <c r="F885" s="393" t="s">
        <v>2136</v>
      </c>
      <c r="G885" s="381" t="s">
        <v>5</v>
      </c>
      <c r="H885" s="381"/>
      <c r="I885" s="381"/>
      <c r="J885" s="381"/>
      <c r="K885" s="381"/>
      <c r="L885" s="381"/>
      <c r="M885" s="382" t="s">
        <v>5435</v>
      </c>
    </row>
    <row r="886" spans="1:13" ht="30" customHeight="1">
      <c r="A886" s="371"/>
      <c r="B886" s="381"/>
      <c r="C886" s="2" t="s">
        <v>2137</v>
      </c>
      <c r="D886" s="384"/>
      <c r="E886" s="385"/>
      <c r="F886" s="393"/>
      <c r="G886" s="381"/>
      <c r="H886" s="381"/>
      <c r="I886" s="381"/>
      <c r="J886" s="381"/>
      <c r="K886" s="381"/>
      <c r="L886" s="381"/>
      <c r="M886" s="383"/>
    </row>
    <row r="887" spans="1:13" ht="30" customHeight="1">
      <c r="A887" s="370" t="s">
        <v>5299</v>
      </c>
      <c r="B887" s="381" t="s">
        <v>2132</v>
      </c>
      <c r="C887" s="2" t="s">
        <v>2138</v>
      </c>
      <c r="D887" s="388" t="s">
        <v>2139</v>
      </c>
      <c r="E887" s="388" t="s">
        <v>2140</v>
      </c>
      <c r="F887" s="456" t="s">
        <v>2141</v>
      </c>
      <c r="G887" s="381" t="s">
        <v>5</v>
      </c>
      <c r="H887" s="381"/>
      <c r="I887" s="381"/>
      <c r="J887" s="381"/>
      <c r="K887" s="381"/>
      <c r="L887" s="381"/>
      <c r="M887" s="382" t="s">
        <v>5435</v>
      </c>
    </row>
    <row r="888" spans="1:13" ht="30" customHeight="1">
      <c r="A888" s="371"/>
      <c r="B888" s="381"/>
      <c r="C888" s="2" t="s">
        <v>2142</v>
      </c>
      <c r="D888" s="388"/>
      <c r="E888" s="388"/>
      <c r="F888" s="456"/>
      <c r="G888" s="381"/>
      <c r="H888" s="381"/>
      <c r="I888" s="381"/>
      <c r="J888" s="381"/>
      <c r="K888" s="381"/>
      <c r="L888" s="381"/>
      <c r="M888" s="383"/>
    </row>
    <row r="889" spans="1:13" ht="30" customHeight="1">
      <c r="A889" s="370" t="s">
        <v>5299</v>
      </c>
      <c r="B889" s="381" t="s">
        <v>2132</v>
      </c>
      <c r="C889" s="2" t="s">
        <v>2143</v>
      </c>
      <c r="D889" s="388" t="s">
        <v>2144</v>
      </c>
      <c r="E889" s="388" t="s">
        <v>2145</v>
      </c>
      <c r="F889" s="456" t="s">
        <v>2146</v>
      </c>
      <c r="G889" s="381" t="s">
        <v>5</v>
      </c>
      <c r="H889" s="381"/>
      <c r="I889" s="381"/>
      <c r="J889" s="381"/>
      <c r="K889" s="381"/>
      <c r="L889" s="381"/>
      <c r="M889" s="382" t="s">
        <v>5435</v>
      </c>
    </row>
    <row r="890" spans="1:13" ht="30" customHeight="1">
      <c r="A890" s="371"/>
      <c r="B890" s="381"/>
      <c r="C890" s="2" t="s">
        <v>2147</v>
      </c>
      <c r="D890" s="388"/>
      <c r="E890" s="388"/>
      <c r="F890" s="456"/>
      <c r="G890" s="381"/>
      <c r="H890" s="381"/>
      <c r="I890" s="381"/>
      <c r="J890" s="381"/>
      <c r="K890" s="381"/>
      <c r="L890" s="381"/>
      <c r="M890" s="383"/>
    </row>
    <row r="891" spans="1:13" ht="30" customHeight="1">
      <c r="A891" s="370" t="s">
        <v>5299</v>
      </c>
      <c r="B891" s="381" t="s">
        <v>2132</v>
      </c>
      <c r="C891" s="2" t="s">
        <v>2148</v>
      </c>
      <c r="D891" s="384" t="s">
        <v>2149</v>
      </c>
      <c r="E891" s="385" t="s">
        <v>2150</v>
      </c>
      <c r="F891" s="393" t="s">
        <v>2151</v>
      </c>
      <c r="G891" s="381" t="s">
        <v>5</v>
      </c>
      <c r="H891" s="381"/>
      <c r="I891" s="381"/>
      <c r="J891" s="381"/>
      <c r="K891" s="381"/>
      <c r="L891" s="381"/>
      <c r="M891" s="382" t="s">
        <v>5441</v>
      </c>
    </row>
    <row r="892" spans="1:13" ht="30" customHeight="1">
      <c r="A892" s="371"/>
      <c r="B892" s="381"/>
      <c r="C892" s="2" t="s">
        <v>2152</v>
      </c>
      <c r="D892" s="384"/>
      <c r="E892" s="385"/>
      <c r="F892" s="385"/>
      <c r="G892" s="381"/>
      <c r="H892" s="381"/>
      <c r="I892" s="381"/>
      <c r="J892" s="381"/>
      <c r="K892" s="381"/>
      <c r="L892" s="381"/>
      <c r="M892" s="383"/>
    </row>
    <row r="893" spans="1:13" ht="30" customHeight="1">
      <c r="A893" s="370" t="s">
        <v>5299</v>
      </c>
      <c r="B893" s="381" t="s">
        <v>2132</v>
      </c>
      <c r="C893" s="2" t="s">
        <v>2153</v>
      </c>
      <c r="D893" s="384" t="s">
        <v>2154</v>
      </c>
      <c r="E893" s="385" t="s">
        <v>2155</v>
      </c>
      <c r="F893" s="393" t="s">
        <v>2156</v>
      </c>
      <c r="G893" s="381" t="s">
        <v>5</v>
      </c>
      <c r="H893" s="381"/>
      <c r="I893" s="381"/>
      <c r="J893" s="381"/>
      <c r="K893" s="381"/>
      <c r="L893" s="381"/>
      <c r="M893" s="382" t="s">
        <v>5435</v>
      </c>
    </row>
    <row r="894" spans="1:13" ht="30" customHeight="1">
      <c r="A894" s="371"/>
      <c r="B894" s="381"/>
      <c r="C894" s="2" t="s">
        <v>2157</v>
      </c>
      <c r="D894" s="384"/>
      <c r="E894" s="385"/>
      <c r="F894" s="385"/>
      <c r="G894" s="381"/>
      <c r="H894" s="381"/>
      <c r="I894" s="381"/>
      <c r="J894" s="381"/>
      <c r="K894" s="381"/>
      <c r="L894" s="381"/>
      <c r="M894" s="383"/>
    </row>
    <row r="895" spans="1:13" ht="30" customHeight="1">
      <c r="A895" s="370" t="s">
        <v>5299</v>
      </c>
      <c r="B895" s="381" t="s">
        <v>2132</v>
      </c>
      <c r="C895" s="2" t="s">
        <v>2158</v>
      </c>
      <c r="D895" s="384" t="s">
        <v>2159</v>
      </c>
      <c r="E895" s="385" t="s">
        <v>2160</v>
      </c>
      <c r="F895" s="393" t="s">
        <v>2161</v>
      </c>
      <c r="G895" s="381" t="s">
        <v>5</v>
      </c>
      <c r="H895" s="381"/>
      <c r="I895" s="381"/>
      <c r="J895" s="381"/>
      <c r="K895" s="381"/>
      <c r="L895" s="381"/>
      <c r="M895" s="382" t="s">
        <v>5435</v>
      </c>
    </row>
    <row r="896" spans="1:13" ht="30" customHeight="1">
      <c r="A896" s="371"/>
      <c r="B896" s="381"/>
      <c r="C896" s="2" t="s">
        <v>2162</v>
      </c>
      <c r="D896" s="384"/>
      <c r="E896" s="385"/>
      <c r="F896" s="385"/>
      <c r="G896" s="381"/>
      <c r="H896" s="381"/>
      <c r="I896" s="381"/>
      <c r="J896" s="381"/>
      <c r="K896" s="381"/>
      <c r="L896" s="381"/>
      <c r="M896" s="383"/>
    </row>
    <row r="897" spans="1:13" ht="30" customHeight="1">
      <c r="A897" s="370" t="s">
        <v>5299</v>
      </c>
      <c r="B897" s="381" t="s">
        <v>2163</v>
      </c>
      <c r="C897" s="2" t="s">
        <v>2164</v>
      </c>
      <c r="D897" s="384" t="s">
        <v>2165</v>
      </c>
      <c r="E897" s="385" t="s">
        <v>2166</v>
      </c>
      <c r="F897" s="393" t="s">
        <v>2167</v>
      </c>
      <c r="G897" s="381" t="s">
        <v>5</v>
      </c>
      <c r="H897" s="381"/>
      <c r="I897" s="381"/>
      <c r="J897" s="381"/>
      <c r="K897" s="381"/>
      <c r="L897" s="381"/>
      <c r="M897" s="382" t="s">
        <v>5435</v>
      </c>
    </row>
    <row r="898" spans="1:13" ht="30" customHeight="1">
      <c r="A898" s="371"/>
      <c r="B898" s="381"/>
      <c r="C898" s="2" t="s">
        <v>2168</v>
      </c>
      <c r="D898" s="384"/>
      <c r="E898" s="385"/>
      <c r="F898" s="385"/>
      <c r="G898" s="381"/>
      <c r="H898" s="381"/>
      <c r="I898" s="381"/>
      <c r="J898" s="381"/>
      <c r="K898" s="381"/>
      <c r="L898" s="381"/>
      <c r="M898" s="383"/>
    </row>
    <row r="899" spans="1:13" ht="30" customHeight="1">
      <c r="A899" s="370" t="s">
        <v>5299</v>
      </c>
      <c r="B899" s="381" t="s">
        <v>2163</v>
      </c>
      <c r="C899" s="2" t="s">
        <v>2169</v>
      </c>
      <c r="D899" s="384" t="s">
        <v>2170</v>
      </c>
      <c r="E899" s="385" t="s">
        <v>2171</v>
      </c>
      <c r="F899" s="393" t="s">
        <v>2172</v>
      </c>
      <c r="G899" s="381" t="s">
        <v>5</v>
      </c>
      <c r="H899" s="381"/>
      <c r="I899" s="381"/>
      <c r="J899" s="381"/>
      <c r="K899" s="381"/>
      <c r="L899" s="381"/>
      <c r="M899" s="382" t="s">
        <v>5435</v>
      </c>
    </row>
    <row r="900" spans="1:13" ht="30" customHeight="1">
      <c r="A900" s="371"/>
      <c r="B900" s="381"/>
      <c r="C900" s="2" t="s">
        <v>2173</v>
      </c>
      <c r="D900" s="384"/>
      <c r="E900" s="385"/>
      <c r="F900" s="385"/>
      <c r="G900" s="381"/>
      <c r="H900" s="381"/>
      <c r="I900" s="381"/>
      <c r="J900" s="381"/>
      <c r="K900" s="381"/>
      <c r="L900" s="381"/>
      <c r="M900" s="383"/>
    </row>
    <row r="901" spans="1:13" ht="30" customHeight="1">
      <c r="A901" s="370" t="s">
        <v>5300</v>
      </c>
      <c r="B901" s="381" t="s">
        <v>2174</v>
      </c>
      <c r="C901" s="2" t="s">
        <v>2175</v>
      </c>
      <c r="D901" s="385" t="s">
        <v>2176</v>
      </c>
      <c r="E901" s="385">
        <v>8096825414</v>
      </c>
      <c r="F901" s="393" t="s">
        <v>2177</v>
      </c>
      <c r="G901" s="381" t="s">
        <v>52</v>
      </c>
      <c r="H901" s="381" t="s">
        <v>52</v>
      </c>
      <c r="I901" s="381"/>
      <c r="J901" s="381"/>
      <c r="K901" s="381"/>
      <c r="L901" s="381"/>
      <c r="M901" s="382" t="s">
        <v>5435</v>
      </c>
    </row>
    <row r="902" spans="1:13" ht="30" customHeight="1">
      <c r="A902" s="371"/>
      <c r="B902" s="381"/>
      <c r="C902" s="2" t="s">
        <v>2178</v>
      </c>
      <c r="D902" s="385"/>
      <c r="E902" s="385"/>
      <c r="F902" s="385"/>
      <c r="G902" s="381"/>
      <c r="H902" s="381"/>
      <c r="I902" s="381"/>
      <c r="J902" s="381"/>
      <c r="K902" s="381"/>
      <c r="L902" s="381"/>
      <c r="M902" s="383"/>
    </row>
    <row r="903" spans="1:13" ht="30" customHeight="1">
      <c r="A903" s="370" t="s">
        <v>5300</v>
      </c>
      <c r="B903" s="381" t="s">
        <v>2174</v>
      </c>
      <c r="C903" s="2" t="s">
        <v>2179</v>
      </c>
      <c r="D903" s="385" t="s">
        <v>2180</v>
      </c>
      <c r="E903" s="385">
        <v>8092215545</v>
      </c>
      <c r="F903" s="393" t="s">
        <v>2181</v>
      </c>
      <c r="G903" s="381" t="s">
        <v>52</v>
      </c>
      <c r="H903" s="381" t="s">
        <v>52</v>
      </c>
      <c r="I903" s="381"/>
      <c r="J903" s="381"/>
      <c r="K903" s="381"/>
      <c r="L903" s="381"/>
      <c r="M903" s="382" t="s">
        <v>5435</v>
      </c>
    </row>
    <row r="904" spans="1:13" ht="30" customHeight="1">
      <c r="A904" s="371"/>
      <c r="B904" s="381"/>
      <c r="C904" s="2" t="s">
        <v>2182</v>
      </c>
      <c r="D904" s="385"/>
      <c r="E904" s="385"/>
      <c r="F904" s="385"/>
      <c r="G904" s="381"/>
      <c r="H904" s="381"/>
      <c r="I904" s="381"/>
      <c r="J904" s="381"/>
      <c r="K904" s="381"/>
      <c r="L904" s="381"/>
      <c r="M904" s="383"/>
    </row>
    <row r="905" spans="1:13" ht="30" customHeight="1">
      <c r="A905" s="370" t="s">
        <v>5301</v>
      </c>
      <c r="B905" s="388" t="s">
        <v>2183</v>
      </c>
      <c r="C905" s="2" t="s">
        <v>2184</v>
      </c>
      <c r="D905" s="384" t="s">
        <v>2185</v>
      </c>
      <c r="E905" s="385" t="s">
        <v>2186</v>
      </c>
      <c r="F905" s="386" t="s">
        <v>2187</v>
      </c>
      <c r="G905" s="381" t="s">
        <v>5</v>
      </c>
      <c r="H905" s="381"/>
      <c r="I905" s="381"/>
      <c r="J905" s="381"/>
      <c r="K905" s="381"/>
      <c r="L905" s="381"/>
      <c r="M905" s="382" t="s">
        <v>5408</v>
      </c>
    </row>
    <row r="906" spans="1:13" ht="30" customHeight="1">
      <c r="A906" s="370"/>
      <c r="B906" s="388"/>
      <c r="C906" s="5" t="s">
        <v>2188</v>
      </c>
      <c r="D906" s="385"/>
      <c r="E906" s="385"/>
      <c r="F906" s="384"/>
      <c r="G906" s="381"/>
      <c r="H906" s="381"/>
      <c r="I906" s="381"/>
      <c r="J906" s="381"/>
      <c r="K906" s="381"/>
      <c r="L906" s="381"/>
      <c r="M906" s="383"/>
    </row>
    <row r="907" spans="1:13" ht="30" customHeight="1">
      <c r="A907" s="370" t="s">
        <v>5302</v>
      </c>
      <c r="B907" s="388" t="s">
        <v>2183</v>
      </c>
      <c r="C907" s="2" t="s">
        <v>2189</v>
      </c>
      <c r="D907" s="384" t="s">
        <v>2190</v>
      </c>
      <c r="E907" s="385" t="s">
        <v>2191</v>
      </c>
      <c r="F907" s="384" t="s">
        <v>760</v>
      </c>
      <c r="G907" s="381" t="s">
        <v>5</v>
      </c>
      <c r="H907" s="381"/>
      <c r="I907" s="381"/>
      <c r="J907" s="381"/>
      <c r="K907" s="381"/>
      <c r="L907" s="381"/>
      <c r="M907" s="382" t="s">
        <v>5408</v>
      </c>
    </row>
    <row r="908" spans="1:13" ht="30" customHeight="1">
      <c r="A908" s="370"/>
      <c r="B908" s="388"/>
      <c r="C908" s="2" t="s">
        <v>2192</v>
      </c>
      <c r="D908" s="385"/>
      <c r="E908" s="385"/>
      <c r="F908" s="384"/>
      <c r="G908" s="381"/>
      <c r="H908" s="381"/>
      <c r="I908" s="381"/>
      <c r="J908" s="381"/>
      <c r="K908" s="381"/>
      <c r="L908" s="381"/>
      <c r="M908" s="383"/>
    </row>
    <row r="909" spans="1:13" ht="30" customHeight="1">
      <c r="A909" s="370" t="s">
        <v>5303</v>
      </c>
      <c r="B909" s="388" t="s">
        <v>2183</v>
      </c>
      <c r="C909" s="2" t="s">
        <v>2193</v>
      </c>
      <c r="D909" s="384" t="s">
        <v>2194</v>
      </c>
      <c r="E909" s="385" t="s">
        <v>2195</v>
      </c>
      <c r="F909" s="386" t="s">
        <v>2196</v>
      </c>
      <c r="G909" s="381"/>
      <c r="H909" s="381"/>
      <c r="I909" s="381"/>
      <c r="J909" s="381"/>
      <c r="K909" s="381" t="s">
        <v>76</v>
      </c>
      <c r="L909" s="381"/>
      <c r="M909" s="382" t="s">
        <v>5408</v>
      </c>
    </row>
    <row r="910" spans="1:13" ht="30" customHeight="1">
      <c r="A910" s="370"/>
      <c r="B910" s="388"/>
      <c r="C910" s="2" t="s">
        <v>2197</v>
      </c>
      <c r="D910" s="385"/>
      <c r="E910" s="385"/>
      <c r="F910" s="384"/>
      <c r="G910" s="381"/>
      <c r="H910" s="381"/>
      <c r="I910" s="381"/>
      <c r="J910" s="381"/>
      <c r="K910" s="381"/>
      <c r="L910" s="381"/>
      <c r="M910" s="383"/>
    </row>
    <row r="911" spans="1:13" ht="30" customHeight="1">
      <c r="A911" s="370" t="s">
        <v>5303</v>
      </c>
      <c r="B911" s="388" t="s">
        <v>2183</v>
      </c>
      <c r="C911" s="17" t="s">
        <v>2198</v>
      </c>
      <c r="D911" s="384" t="s">
        <v>2199</v>
      </c>
      <c r="E911" s="385" t="s">
        <v>2200</v>
      </c>
      <c r="F911" s="384" t="s">
        <v>2201</v>
      </c>
      <c r="G911" s="381" t="s">
        <v>5</v>
      </c>
      <c r="H911" s="381"/>
      <c r="I911" s="381"/>
      <c r="J911" s="381"/>
      <c r="K911" s="381"/>
      <c r="L911" s="381"/>
      <c r="M911" s="382" t="s">
        <v>5408</v>
      </c>
    </row>
    <row r="912" spans="1:13" ht="30" customHeight="1">
      <c r="A912" s="370"/>
      <c r="B912" s="388"/>
      <c r="C912" s="17" t="s">
        <v>2202</v>
      </c>
      <c r="D912" s="385"/>
      <c r="E912" s="385"/>
      <c r="F912" s="384"/>
      <c r="G912" s="381"/>
      <c r="H912" s="381"/>
      <c r="I912" s="381"/>
      <c r="J912" s="381"/>
      <c r="K912" s="381"/>
      <c r="L912" s="381"/>
      <c r="M912" s="383"/>
    </row>
    <row r="913" spans="1:13" ht="30" customHeight="1">
      <c r="A913" s="370" t="s">
        <v>5304</v>
      </c>
      <c r="B913" s="388" t="s">
        <v>2183</v>
      </c>
      <c r="C913" s="17" t="s">
        <v>2203</v>
      </c>
      <c r="D913" s="384" t="s">
        <v>2204</v>
      </c>
      <c r="E913" s="385" t="s">
        <v>2205</v>
      </c>
      <c r="F913" s="386" t="s">
        <v>2206</v>
      </c>
      <c r="G913" s="381" t="s">
        <v>5</v>
      </c>
      <c r="H913" s="381"/>
      <c r="I913" s="381"/>
      <c r="J913" s="381"/>
      <c r="K913" s="381"/>
      <c r="L913" s="381"/>
      <c r="M913" s="382" t="s">
        <v>5408</v>
      </c>
    </row>
    <row r="914" spans="1:13" ht="30" customHeight="1">
      <c r="A914" s="370"/>
      <c r="B914" s="388"/>
      <c r="C914" s="17" t="s">
        <v>2207</v>
      </c>
      <c r="D914" s="385"/>
      <c r="E914" s="385"/>
      <c r="F914" s="384"/>
      <c r="G914" s="381"/>
      <c r="H914" s="381"/>
      <c r="I914" s="381"/>
      <c r="J914" s="381"/>
      <c r="K914" s="381"/>
      <c r="L914" s="381"/>
      <c r="M914" s="383"/>
    </row>
    <row r="915" spans="1:13" ht="30" customHeight="1">
      <c r="A915" s="370" t="s">
        <v>5305</v>
      </c>
      <c r="B915" s="388" t="s">
        <v>2183</v>
      </c>
      <c r="C915" s="17" t="s">
        <v>2208</v>
      </c>
      <c r="D915" s="491" t="s">
        <v>2209</v>
      </c>
      <c r="E915" s="385" t="s">
        <v>2210</v>
      </c>
      <c r="F915" s="384" t="s">
        <v>760</v>
      </c>
      <c r="G915" s="381" t="s">
        <v>5</v>
      </c>
      <c r="H915" s="381"/>
      <c r="I915" s="381"/>
      <c r="J915" s="381"/>
      <c r="K915" s="381"/>
      <c r="L915" s="381"/>
      <c r="M915" s="382" t="s">
        <v>5408</v>
      </c>
    </row>
    <row r="916" spans="1:13" ht="30" customHeight="1">
      <c r="A916" s="370"/>
      <c r="B916" s="388"/>
      <c r="C916" s="17" t="s">
        <v>2211</v>
      </c>
      <c r="D916" s="491"/>
      <c r="E916" s="385"/>
      <c r="F916" s="384"/>
      <c r="G916" s="381"/>
      <c r="H916" s="381"/>
      <c r="I916" s="381"/>
      <c r="J916" s="381"/>
      <c r="K916" s="381"/>
      <c r="L916" s="381"/>
      <c r="M916" s="383"/>
    </row>
    <row r="917" spans="1:13" ht="30" customHeight="1">
      <c r="A917" s="370" t="s">
        <v>5305</v>
      </c>
      <c r="B917" s="388" t="s">
        <v>2183</v>
      </c>
      <c r="C917" s="17" t="s">
        <v>2212</v>
      </c>
      <c r="D917" s="384" t="s">
        <v>2213</v>
      </c>
      <c r="E917" s="385" t="s">
        <v>2214</v>
      </c>
      <c r="F917" s="386" t="s">
        <v>2215</v>
      </c>
      <c r="G917" s="381"/>
      <c r="H917" s="381"/>
      <c r="I917" s="381"/>
      <c r="J917" s="381"/>
      <c r="K917" s="381" t="s">
        <v>5</v>
      </c>
      <c r="L917" s="381"/>
      <c r="M917" s="382" t="s">
        <v>5408</v>
      </c>
    </row>
    <row r="918" spans="1:13" ht="30" customHeight="1">
      <c r="A918" s="370"/>
      <c r="B918" s="388"/>
      <c r="C918" s="17" t="s">
        <v>2216</v>
      </c>
      <c r="D918" s="384"/>
      <c r="E918" s="385"/>
      <c r="F918" s="386"/>
      <c r="G918" s="381"/>
      <c r="H918" s="381"/>
      <c r="I918" s="381"/>
      <c r="J918" s="381"/>
      <c r="K918" s="381"/>
      <c r="L918" s="381"/>
      <c r="M918" s="383"/>
    </row>
    <row r="919" spans="1:13" ht="30" customHeight="1">
      <c r="A919" s="370" t="s">
        <v>5305</v>
      </c>
      <c r="B919" s="388" t="s">
        <v>2183</v>
      </c>
      <c r="C919" s="17" t="s">
        <v>2217</v>
      </c>
      <c r="D919" s="384" t="s">
        <v>2218</v>
      </c>
      <c r="E919" s="385" t="s">
        <v>2219</v>
      </c>
      <c r="F919" s="386" t="s">
        <v>2220</v>
      </c>
      <c r="G919" s="381"/>
      <c r="H919" s="381"/>
      <c r="I919" s="381"/>
      <c r="J919" s="381"/>
      <c r="K919" s="381" t="s">
        <v>5</v>
      </c>
      <c r="L919" s="381"/>
      <c r="M919" s="382" t="s">
        <v>5408</v>
      </c>
    </row>
    <row r="920" spans="1:13" ht="30" customHeight="1">
      <c r="A920" s="370"/>
      <c r="B920" s="388"/>
      <c r="C920" s="17" t="s">
        <v>2221</v>
      </c>
      <c r="D920" s="385"/>
      <c r="E920" s="385"/>
      <c r="F920" s="386"/>
      <c r="G920" s="381"/>
      <c r="H920" s="381"/>
      <c r="I920" s="381"/>
      <c r="J920" s="381"/>
      <c r="K920" s="381"/>
      <c r="L920" s="381"/>
      <c r="M920" s="383"/>
    </row>
    <row r="921" spans="1:13" ht="30" customHeight="1">
      <c r="A921" s="370" t="s">
        <v>5307</v>
      </c>
      <c r="B921" s="388" t="s">
        <v>2183</v>
      </c>
      <c r="C921" s="17" t="s">
        <v>2222</v>
      </c>
      <c r="D921" s="491" t="s">
        <v>2223</v>
      </c>
      <c r="E921" s="385" t="s">
        <v>2224</v>
      </c>
      <c r="F921" s="384" t="s">
        <v>760</v>
      </c>
      <c r="G921" s="381" t="s">
        <v>5</v>
      </c>
      <c r="H921" s="381"/>
      <c r="I921" s="381"/>
      <c r="J921" s="381"/>
      <c r="K921" s="381"/>
      <c r="L921" s="381"/>
      <c r="M921" s="382" t="s">
        <v>5408</v>
      </c>
    </row>
    <row r="922" spans="1:13" ht="30" customHeight="1">
      <c r="A922" s="370"/>
      <c r="B922" s="388"/>
      <c r="C922" s="17" t="s">
        <v>2225</v>
      </c>
      <c r="D922" s="491"/>
      <c r="E922" s="385"/>
      <c r="F922" s="384"/>
      <c r="G922" s="381"/>
      <c r="H922" s="381"/>
      <c r="I922" s="381"/>
      <c r="J922" s="381"/>
      <c r="K922" s="381"/>
      <c r="L922" s="381"/>
      <c r="M922" s="383"/>
    </row>
    <row r="923" spans="1:13" ht="30" customHeight="1">
      <c r="A923" s="370" t="s">
        <v>5306</v>
      </c>
      <c r="B923" s="388" t="s">
        <v>2183</v>
      </c>
      <c r="C923" s="17" t="s">
        <v>2226</v>
      </c>
      <c r="D923" s="384" t="s">
        <v>2227</v>
      </c>
      <c r="E923" s="384" t="s">
        <v>2228</v>
      </c>
      <c r="F923" s="384" t="s">
        <v>760</v>
      </c>
      <c r="G923" s="381" t="s">
        <v>5</v>
      </c>
      <c r="H923" s="381"/>
      <c r="I923" s="381"/>
      <c r="J923" s="381"/>
      <c r="K923" s="381"/>
      <c r="L923" s="381"/>
      <c r="M923" s="382" t="s">
        <v>5408</v>
      </c>
    </row>
    <row r="924" spans="1:13" ht="30" customHeight="1">
      <c r="A924" s="370"/>
      <c r="B924" s="388"/>
      <c r="C924" s="17" t="s">
        <v>2229</v>
      </c>
      <c r="D924" s="385"/>
      <c r="E924" s="385"/>
      <c r="F924" s="384"/>
      <c r="G924" s="381"/>
      <c r="H924" s="381"/>
      <c r="I924" s="381"/>
      <c r="J924" s="381"/>
      <c r="K924" s="381"/>
      <c r="L924" s="381"/>
      <c r="M924" s="383"/>
    </row>
    <row r="925" spans="1:13" ht="30" customHeight="1">
      <c r="A925" s="370" t="s">
        <v>5308</v>
      </c>
      <c r="B925" s="388" t="s">
        <v>2183</v>
      </c>
      <c r="C925" s="17" t="s">
        <v>2230</v>
      </c>
      <c r="D925" s="384" t="s">
        <v>2231</v>
      </c>
      <c r="E925" s="385" t="s">
        <v>2232</v>
      </c>
      <c r="F925" s="386" t="s">
        <v>2233</v>
      </c>
      <c r="G925" s="381" t="s">
        <v>5</v>
      </c>
      <c r="H925" s="381"/>
      <c r="I925" s="381"/>
      <c r="J925" s="381"/>
      <c r="K925" s="381"/>
      <c r="L925" s="381"/>
      <c r="M925" s="408" t="s">
        <v>5444</v>
      </c>
    </row>
    <row r="926" spans="1:13" ht="30" customHeight="1">
      <c r="A926" s="370"/>
      <c r="B926" s="388"/>
      <c r="C926" s="17" t="s">
        <v>2234</v>
      </c>
      <c r="D926" s="385"/>
      <c r="E926" s="385"/>
      <c r="F926" s="384"/>
      <c r="G926" s="381"/>
      <c r="H926" s="381"/>
      <c r="I926" s="381"/>
      <c r="J926" s="381"/>
      <c r="K926" s="381"/>
      <c r="L926" s="381"/>
      <c r="M926" s="409"/>
    </row>
    <row r="927" spans="1:13" ht="30" customHeight="1">
      <c r="A927" s="370" t="s">
        <v>5309</v>
      </c>
      <c r="B927" s="388" t="s">
        <v>2183</v>
      </c>
      <c r="C927" s="17" t="s">
        <v>2235</v>
      </c>
      <c r="D927" s="384" t="s">
        <v>2236</v>
      </c>
      <c r="E927" s="385" t="s">
        <v>2237</v>
      </c>
      <c r="F927" s="386" t="s">
        <v>2238</v>
      </c>
      <c r="G927" s="381" t="s">
        <v>5</v>
      </c>
      <c r="H927" s="381"/>
      <c r="I927" s="381"/>
      <c r="J927" s="381"/>
      <c r="K927" s="381"/>
      <c r="L927" s="381"/>
      <c r="M927" s="382" t="s">
        <v>5408</v>
      </c>
    </row>
    <row r="928" spans="1:13" ht="30" customHeight="1">
      <c r="A928" s="370"/>
      <c r="B928" s="388"/>
      <c r="C928" s="17" t="s">
        <v>2239</v>
      </c>
      <c r="D928" s="385"/>
      <c r="E928" s="385"/>
      <c r="F928" s="384"/>
      <c r="G928" s="381"/>
      <c r="H928" s="381"/>
      <c r="I928" s="381"/>
      <c r="J928" s="381"/>
      <c r="K928" s="381"/>
      <c r="L928" s="381"/>
      <c r="M928" s="383"/>
    </row>
    <row r="929" spans="1:13" ht="30" customHeight="1">
      <c r="A929" s="370" t="s">
        <v>5309</v>
      </c>
      <c r="B929" s="388" t="s">
        <v>2183</v>
      </c>
      <c r="C929" s="17" t="s">
        <v>2240</v>
      </c>
      <c r="D929" s="384" t="s">
        <v>2241</v>
      </c>
      <c r="E929" s="385" t="s">
        <v>2242</v>
      </c>
      <c r="F929" s="386" t="s">
        <v>2243</v>
      </c>
      <c r="G929" s="381" t="s">
        <v>5</v>
      </c>
      <c r="H929" s="381"/>
      <c r="I929" s="381"/>
      <c r="J929" s="381"/>
      <c r="K929" s="381"/>
      <c r="L929" s="381"/>
      <c r="M929" s="382" t="s">
        <v>5408</v>
      </c>
    </row>
    <row r="930" spans="1:13" ht="30" customHeight="1">
      <c r="A930" s="370"/>
      <c r="B930" s="388"/>
      <c r="C930" s="17" t="s">
        <v>2244</v>
      </c>
      <c r="D930" s="385"/>
      <c r="E930" s="385"/>
      <c r="F930" s="384"/>
      <c r="G930" s="381"/>
      <c r="H930" s="381"/>
      <c r="I930" s="381"/>
      <c r="J930" s="381"/>
      <c r="K930" s="381"/>
      <c r="L930" s="381"/>
      <c r="M930" s="383"/>
    </row>
    <row r="931" spans="1:13" ht="68" customHeight="1">
      <c r="A931" s="370" t="s">
        <v>5310</v>
      </c>
      <c r="B931" s="388" t="s">
        <v>2245</v>
      </c>
      <c r="C931" s="4" t="s">
        <v>2246</v>
      </c>
      <c r="D931" s="384" t="s">
        <v>2247</v>
      </c>
      <c r="E931" s="384" t="s">
        <v>2248</v>
      </c>
      <c r="F931" s="492" t="s">
        <v>2249</v>
      </c>
      <c r="G931" s="388" t="s">
        <v>5</v>
      </c>
      <c r="H931" s="388"/>
      <c r="I931" s="388"/>
      <c r="J931" s="388"/>
      <c r="K931" s="388"/>
      <c r="L931" s="388"/>
      <c r="M931" s="382" t="s">
        <v>5442</v>
      </c>
    </row>
    <row r="932" spans="1:13" ht="68.5" customHeight="1">
      <c r="A932" s="370"/>
      <c r="B932" s="388"/>
      <c r="C932" s="4" t="s">
        <v>2250</v>
      </c>
      <c r="D932" s="384"/>
      <c r="E932" s="384"/>
      <c r="F932" s="488"/>
      <c r="G932" s="388"/>
      <c r="H932" s="388"/>
      <c r="I932" s="388"/>
      <c r="J932" s="388"/>
      <c r="K932" s="388"/>
      <c r="L932" s="388"/>
      <c r="M932" s="382"/>
    </row>
    <row r="933" spans="1:13" ht="30" customHeight="1">
      <c r="A933" s="370" t="s">
        <v>5311</v>
      </c>
      <c r="B933" s="381" t="s">
        <v>2251</v>
      </c>
      <c r="C933" s="2" t="s">
        <v>2252</v>
      </c>
      <c r="D933" s="385" t="s">
        <v>2253</v>
      </c>
      <c r="E933" s="385" t="s">
        <v>2254</v>
      </c>
      <c r="F933" s="386" t="s">
        <v>2255</v>
      </c>
      <c r="G933" s="381"/>
      <c r="H933" s="381"/>
      <c r="I933" s="381"/>
      <c r="J933" s="381"/>
      <c r="K933" s="381" t="s">
        <v>5</v>
      </c>
      <c r="L933" s="381"/>
      <c r="M933" s="382" t="s">
        <v>5443</v>
      </c>
    </row>
    <row r="934" spans="1:13" ht="30" customHeight="1">
      <c r="A934" s="371"/>
      <c r="B934" s="381"/>
      <c r="C934" s="2" t="s">
        <v>2256</v>
      </c>
      <c r="D934" s="385"/>
      <c r="E934" s="385"/>
      <c r="F934" s="384"/>
      <c r="G934" s="381"/>
      <c r="H934" s="381"/>
      <c r="I934" s="381"/>
      <c r="J934" s="381"/>
      <c r="K934" s="381"/>
      <c r="L934" s="381"/>
      <c r="M934" s="383"/>
    </row>
    <row r="935" spans="1:13" ht="30" customHeight="1">
      <c r="A935" s="370" t="s">
        <v>5312</v>
      </c>
      <c r="B935" s="381" t="s">
        <v>2257</v>
      </c>
      <c r="C935" s="22" t="s">
        <v>2258</v>
      </c>
      <c r="D935" s="385" t="s">
        <v>2259</v>
      </c>
      <c r="E935" s="385" t="s">
        <v>2260</v>
      </c>
      <c r="F935" s="385" t="s">
        <v>760</v>
      </c>
      <c r="G935" s="381" t="s">
        <v>5</v>
      </c>
      <c r="H935" s="381"/>
      <c r="I935" s="381"/>
      <c r="J935" s="381"/>
      <c r="K935" s="381"/>
      <c r="L935" s="381"/>
      <c r="M935" s="382" t="s">
        <v>5408</v>
      </c>
    </row>
    <row r="936" spans="1:13" ht="30" customHeight="1">
      <c r="A936" s="371"/>
      <c r="B936" s="381"/>
      <c r="C936" s="22" t="s">
        <v>2261</v>
      </c>
      <c r="D936" s="385"/>
      <c r="E936" s="385"/>
      <c r="F936" s="385"/>
      <c r="G936" s="381"/>
      <c r="H936" s="381"/>
      <c r="I936" s="381"/>
      <c r="J936" s="381"/>
      <c r="K936" s="381"/>
      <c r="L936" s="381"/>
      <c r="M936" s="383"/>
    </row>
    <row r="937" spans="1:13" ht="30" customHeight="1">
      <c r="A937" s="370" t="s">
        <v>5313</v>
      </c>
      <c r="B937" s="381" t="s">
        <v>2262</v>
      </c>
      <c r="C937" s="2" t="s">
        <v>2263</v>
      </c>
      <c r="D937" s="384" t="s">
        <v>2264</v>
      </c>
      <c r="E937" s="394" t="s">
        <v>2265</v>
      </c>
      <c r="F937" s="384" t="s">
        <v>2266</v>
      </c>
      <c r="G937" s="381" t="s">
        <v>5</v>
      </c>
      <c r="H937" s="381"/>
      <c r="I937" s="381"/>
      <c r="J937" s="381"/>
      <c r="K937" s="381"/>
      <c r="L937" s="381"/>
      <c r="M937" s="382" t="s">
        <v>5408</v>
      </c>
    </row>
    <row r="938" spans="1:13" ht="30" customHeight="1">
      <c r="A938" s="371"/>
      <c r="B938" s="381"/>
      <c r="C938" s="2" t="s">
        <v>2267</v>
      </c>
      <c r="D938" s="385"/>
      <c r="E938" s="385"/>
      <c r="F938" s="384"/>
      <c r="G938" s="381"/>
      <c r="H938" s="381"/>
      <c r="I938" s="381"/>
      <c r="J938" s="381"/>
      <c r="K938" s="381"/>
      <c r="L938" s="381"/>
      <c r="M938" s="383"/>
    </row>
    <row r="939" spans="1:13" ht="30" customHeight="1">
      <c r="A939" s="370" t="s">
        <v>5314</v>
      </c>
      <c r="B939" s="381" t="s">
        <v>2268</v>
      </c>
      <c r="C939" s="2" t="s">
        <v>2269</v>
      </c>
      <c r="D939" s="385" t="s">
        <v>2270</v>
      </c>
      <c r="E939" s="385" t="s">
        <v>2271</v>
      </c>
      <c r="F939" s="393" t="s">
        <v>2272</v>
      </c>
      <c r="G939" s="381" t="s">
        <v>5</v>
      </c>
      <c r="H939" s="381"/>
      <c r="I939" s="381"/>
      <c r="J939" s="381"/>
      <c r="K939" s="381"/>
      <c r="L939" s="381"/>
      <c r="M939" s="382" t="s">
        <v>5408</v>
      </c>
    </row>
    <row r="940" spans="1:13" ht="30" customHeight="1">
      <c r="A940" s="371"/>
      <c r="B940" s="381"/>
      <c r="C940" s="2" t="s">
        <v>2273</v>
      </c>
      <c r="D940" s="385"/>
      <c r="E940" s="385"/>
      <c r="F940" s="393"/>
      <c r="G940" s="381"/>
      <c r="H940" s="381"/>
      <c r="I940" s="381"/>
      <c r="J940" s="381"/>
      <c r="K940" s="381"/>
      <c r="L940" s="381"/>
      <c r="M940" s="383"/>
    </row>
    <row r="941" spans="1:13" ht="30" customHeight="1">
      <c r="A941" s="370" t="s">
        <v>5314</v>
      </c>
      <c r="B941" s="381" t="s">
        <v>2268</v>
      </c>
      <c r="C941" s="2" t="s">
        <v>2274</v>
      </c>
      <c r="D941" s="385" t="s">
        <v>2275</v>
      </c>
      <c r="E941" s="385" t="s">
        <v>2276</v>
      </c>
      <c r="F941" s="393" t="s">
        <v>2277</v>
      </c>
      <c r="G941" s="381" t="s">
        <v>5</v>
      </c>
      <c r="H941" s="381"/>
      <c r="I941" s="381"/>
      <c r="J941" s="381"/>
      <c r="K941" s="381"/>
      <c r="L941" s="381"/>
      <c r="M941" s="382" t="s">
        <v>5408</v>
      </c>
    </row>
    <row r="942" spans="1:13" ht="30" customHeight="1">
      <c r="A942" s="371"/>
      <c r="B942" s="381"/>
      <c r="C942" s="2" t="s">
        <v>2278</v>
      </c>
      <c r="D942" s="385"/>
      <c r="E942" s="385"/>
      <c r="F942" s="385"/>
      <c r="G942" s="381"/>
      <c r="H942" s="381"/>
      <c r="I942" s="381"/>
      <c r="J942" s="381"/>
      <c r="K942" s="381"/>
      <c r="L942" s="381"/>
      <c r="M942" s="383"/>
    </row>
    <row r="943" spans="1:13" ht="30" customHeight="1">
      <c r="A943" s="370" t="s">
        <v>5314</v>
      </c>
      <c r="B943" s="381" t="s">
        <v>2268</v>
      </c>
      <c r="C943" s="2" t="s">
        <v>2279</v>
      </c>
      <c r="D943" s="385" t="s">
        <v>2280</v>
      </c>
      <c r="E943" s="385" t="s">
        <v>2281</v>
      </c>
      <c r="F943" s="393" t="s">
        <v>2282</v>
      </c>
      <c r="G943" s="381" t="s">
        <v>5</v>
      </c>
      <c r="H943" s="381"/>
      <c r="I943" s="381"/>
      <c r="J943" s="381"/>
      <c r="K943" s="381"/>
      <c r="L943" s="381"/>
      <c r="M943" s="382" t="s">
        <v>5408</v>
      </c>
    </row>
    <row r="944" spans="1:13" ht="30" customHeight="1">
      <c r="A944" s="371"/>
      <c r="B944" s="381"/>
      <c r="C944" s="2" t="s">
        <v>2283</v>
      </c>
      <c r="D944" s="385"/>
      <c r="E944" s="385"/>
      <c r="F944" s="385"/>
      <c r="G944" s="381"/>
      <c r="H944" s="381"/>
      <c r="I944" s="381"/>
      <c r="J944" s="381"/>
      <c r="K944" s="381"/>
      <c r="L944" s="381"/>
      <c r="M944" s="383"/>
    </row>
    <row r="945" spans="1:13" ht="30" customHeight="1">
      <c r="A945" s="370" t="s">
        <v>5314</v>
      </c>
      <c r="B945" s="381" t="s">
        <v>2268</v>
      </c>
      <c r="C945" s="2" t="s">
        <v>2284</v>
      </c>
      <c r="D945" s="385" t="s">
        <v>2285</v>
      </c>
      <c r="E945" s="385" t="s">
        <v>2286</v>
      </c>
      <c r="F945" s="393" t="s">
        <v>2287</v>
      </c>
      <c r="G945" s="381" t="s">
        <v>5</v>
      </c>
      <c r="H945" s="381"/>
      <c r="I945" s="381"/>
      <c r="J945" s="381"/>
      <c r="K945" s="381"/>
      <c r="L945" s="381"/>
      <c r="M945" s="382" t="s">
        <v>5408</v>
      </c>
    </row>
    <row r="946" spans="1:13" ht="30" customHeight="1">
      <c r="A946" s="371"/>
      <c r="B946" s="381"/>
      <c r="C946" s="2" t="s">
        <v>2288</v>
      </c>
      <c r="D946" s="385"/>
      <c r="E946" s="385"/>
      <c r="F946" s="385"/>
      <c r="G946" s="381"/>
      <c r="H946" s="381"/>
      <c r="I946" s="381"/>
      <c r="J946" s="381"/>
      <c r="K946" s="381"/>
      <c r="L946" s="381"/>
      <c r="M946" s="383"/>
    </row>
    <row r="947" spans="1:13" ht="30" customHeight="1">
      <c r="A947" s="370" t="s">
        <v>5315</v>
      </c>
      <c r="B947" s="381" t="s">
        <v>2289</v>
      </c>
      <c r="C947" s="2" t="s">
        <v>2290</v>
      </c>
      <c r="D947" s="384" t="s">
        <v>2291</v>
      </c>
      <c r="E947" s="394" t="s">
        <v>2292</v>
      </c>
      <c r="F947" s="386" t="s">
        <v>2293</v>
      </c>
      <c r="G947" s="381" t="s">
        <v>5</v>
      </c>
      <c r="H947" s="381"/>
      <c r="I947" s="381"/>
      <c r="J947" s="381"/>
      <c r="K947" s="381"/>
      <c r="L947" s="381"/>
      <c r="M947" s="382" t="s">
        <v>5445</v>
      </c>
    </row>
    <row r="948" spans="1:13" ht="30" customHeight="1">
      <c r="A948" s="371"/>
      <c r="B948" s="381"/>
      <c r="C948" s="2" t="s">
        <v>2294</v>
      </c>
      <c r="D948" s="384"/>
      <c r="E948" s="385"/>
      <c r="F948" s="384"/>
      <c r="G948" s="381"/>
      <c r="H948" s="381"/>
      <c r="I948" s="381"/>
      <c r="J948" s="381"/>
      <c r="K948" s="381"/>
      <c r="L948" s="381"/>
      <c r="M948" s="383"/>
    </row>
    <row r="949" spans="1:13" ht="30" customHeight="1">
      <c r="A949" s="370" t="s">
        <v>5315</v>
      </c>
      <c r="B949" s="381" t="s">
        <v>2289</v>
      </c>
      <c r="C949" s="2" t="s">
        <v>2295</v>
      </c>
      <c r="D949" s="384" t="s">
        <v>2296</v>
      </c>
      <c r="E949" s="394" t="s">
        <v>2297</v>
      </c>
      <c r="F949" s="386" t="s">
        <v>2298</v>
      </c>
      <c r="G949" s="381" t="s">
        <v>5</v>
      </c>
      <c r="H949" s="381"/>
      <c r="I949" s="381"/>
      <c r="J949" s="381"/>
      <c r="K949" s="381"/>
      <c r="L949" s="381"/>
      <c r="M949" s="382" t="s">
        <v>5445</v>
      </c>
    </row>
    <row r="950" spans="1:13" ht="30" customHeight="1">
      <c r="A950" s="371"/>
      <c r="B950" s="381"/>
      <c r="C950" s="2" t="s">
        <v>2299</v>
      </c>
      <c r="D950" s="384"/>
      <c r="E950" s="385"/>
      <c r="F950" s="384"/>
      <c r="G950" s="381"/>
      <c r="H950" s="381"/>
      <c r="I950" s="381"/>
      <c r="J950" s="381"/>
      <c r="K950" s="381"/>
      <c r="L950" s="381"/>
      <c r="M950" s="383"/>
    </row>
    <row r="951" spans="1:13" ht="30" customHeight="1">
      <c r="A951" s="370" t="s">
        <v>5315</v>
      </c>
      <c r="B951" s="381" t="s">
        <v>2289</v>
      </c>
      <c r="C951" s="2" t="s">
        <v>2290</v>
      </c>
      <c r="D951" s="384" t="s">
        <v>2300</v>
      </c>
      <c r="E951" s="487" t="s">
        <v>2301</v>
      </c>
      <c r="F951" s="386" t="s">
        <v>2293</v>
      </c>
      <c r="G951" s="381" t="s">
        <v>5</v>
      </c>
      <c r="H951" s="381"/>
      <c r="I951" s="381"/>
      <c r="J951" s="381"/>
      <c r="K951" s="381"/>
      <c r="L951" s="381"/>
      <c r="M951" s="382" t="s">
        <v>5445</v>
      </c>
    </row>
    <row r="952" spans="1:13" ht="30" customHeight="1">
      <c r="A952" s="371"/>
      <c r="B952" s="381"/>
      <c r="C952" s="2" t="s">
        <v>2294</v>
      </c>
      <c r="D952" s="384"/>
      <c r="E952" s="385"/>
      <c r="F952" s="406"/>
      <c r="G952" s="381"/>
      <c r="H952" s="381"/>
      <c r="I952" s="381"/>
      <c r="J952" s="381"/>
      <c r="K952" s="381"/>
      <c r="L952" s="381"/>
      <c r="M952" s="383"/>
    </row>
    <row r="953" spans="1:13" ht="30" customHeight="1">
      <c r="A953" s="370" t="s">
        <v>5315</v>
      </c>
      <c r="B953" s="381" t="s">
        <v>2289</v>
      </c>
      <c r="C953" s="2" t="s">
        <v>2302</v>
      </c>
      <c r="D953" s="384" t="s">
        <v>2303</v>
      </c>
      <c r="E953" s="394" t="s">
        <v>2304</v>
      </c>
      <c r="F953" s="386" t="s">
        <v>2305</v>
      </c>
      <c r="G953" s="381" t="s">
        <v>5</v>
      </c>
      <c r="H953" s="381"/>
      <c r="I953" s="381"/>
      <c r="J953" s="381"/>
      <c r="K953" s="381"/>
      <c r="L953" s="381"/>
      <c r="M953" s="382" t="s">
        <v>5445</v>
      </c>
    </row>
    <row r="954" spans="1:13" ht="30" customHeight="1">
      <c r="A954" s="371"/>
      <c r="B954" s="381"/>
      <c r="C954" s="22" t="s">
        <v>2306</v>
      </c>
      <c r="D954" s="384"/>
      <c r="E954" s="385"/>
      <c r="F954" s="384"/>
      <c r="G954" s="381"/>
      <c r="H954" s="381"/>
      <c r="I954" s="381"/>
      <c r="J954" s="381"/>
      <c r="K954" s="381"/>
      <c r="L954" s="381"/>
      <c r="M954" s="383"/>
    </row>
    <row r="955" spans="1:13" ht="30" customHeight="1">
      <c r="A955" s="370" t="s">
        <v>5315</v>
      </c>
      <c r="B955" s="381" t="s">
        <v>2289</v>
      </c>
      <c r="C955" s="2" t="s">
        <v>2307</v>
      </c>
      <c r="D955" s="384" t="s">
        <v>2308</v>
      </c>
      <c r="E955" s="487" t="s">
        <v>2309</v>
      </c>
      <c r="F955" s="386" t="s">
        <v>2310</v>
      </c>
      <c r="G955" s="381" t="s">
        <v>5</v>
      </c>
      <c r="H955" s="381"/>
      <c r="I955" s="381"/>
      <c r="J955" s="381"/>
      <c r="K955" s="381"/>
      <c r="L955" s="381"/>
      <c r="M955" s="382" t="s">
        <v>5445</v>
      </c>
    </row>
    <row r="956" spans="1:13" ht="30" customHeight="1">
      <c r="A956" s="371"/>
      <c r="B956" s="381"/>
      <c r="C956" s="2" t="s">
        <v>2311</v>
      </c>
      <c r="D956" s="384"/>
      <c r="E956" s="385"/>
      <c r="F956" s="384"/>
      <c r="G956" s="381"/>
      <c r="H956" s="381"/>
      <c r="I956" s="381"/>
      <c r="J956" s="381"/>
      <c r="K956" s="381"/>
      <c r="L956" s="381"/>
      <c r="M956" s="383"/>
    </row>
    <row r="957" spans="1:13" ht="30" customHeight="1">
      <c r="A957" s="370" t="s">
        <v>5315</v>
      </c>
      <c r="B957" s="381" t="s">
        <v>2289</v>
      </c>
      <c r="C957" s="2" t="s">
        <v>2312</v>
      </c>
      <c r="D957" s="384" t="s">
        <v>2313</v>
      </c>
      <c r="E957" s="394" t="s">
        <v>2314</v>
      </c>
      <c r="F957" s="386" t="s">
        <v>2315</v>
      </c>
      <c r="G957" s="381" t="s">
        <v>5</v>
      </c>
      <c r="H957" s="381"/>
      <c r="I957" s="381"/>
      <c r="J957" s="381"/>
      <c r="K957" s="381"/>
      <c r="L957" s="381"/>
      <c r="M957" s="382" t="s">
        <v>5445</v>
      </c>
    </row>
    <row r="958" spans="1:13" ht="30" customHeight="1">
      <c r="A958" s="371"/>
      <c r="B958" s="381"/>
      <c r="C958" s="22" t="s">
        <v>2316</v>
      </c>
      <c r="D958" s="384"/>
      <c r="E958" s="385"/>
      <c r="F958" s="384"/>
      <c r="G958" s="381"/>
      <c r="H958" s="381"/>
      <c r="I958" s="381"/>
      <c r="J958" s="381"/>
      <c r="K958" s="381"/>
      <c r="L958" s="381"/>
      <c r="M958" s="383"/>
    </row>
    <row r="959" spans="1:13" ht="30" customHeight="1">
      <c r="A959" s="370" t="s">
        <v>5315</v>
      </c>
      <c r="B959" s="381" t="s">
        <v>2317</v>
      </c>
      <c r="C959" s="2" t="s">
        <v>2318</v>
      </c>
      <c r="D959" s="384" t="s">
        <v>2319</v>
      </c>
      <c r="E959" s="384" t="s">
        <v>2320</v>
      </c>
      <c r="F959" s="386" t="s">
        <v>2321</v>
      </c>
      <c r="G959" s="381" t="s">
        <v>5</v>
      </c>
      <c r="H959" s="381"/>
      <c r="I959" s="381"/>
      <c r="J959" s="381"/>
      <c r="K959" s="381"/>
      <c r="L959" s="381"/>
      <c r="M959" s="382" t="s">
        <v>5446</v>
      </c>
    </row>
    <row r="960" spans="1:13" ht="30" customHeight="1">
      <c r="A960" s="371"/>
      <c r="B960" s="381"/>
      <c r="C960" s="70" t="s">
        <v>2322</v>
      </c>
      <c r="D960" s="384"/>
      <c r="E960" s="385"/>
      <c r="F960" s="384"/>
      <c r="G960" s="381"/>
      <c r="H960" s="381"/>
      <c r="I960" s="381"/>
      <c r="J960" s="381"/>
      <c r="K960" s="381"/>
      <c r="L960" s="381"/>
      <c r="M960" s="383"/>
    </row>
    <row r="961" spans="1:13" ht="42" customHeight="1">
      <c r="A961" s="370" t="s">
        <v>5315</v>
      </c>
      <c r="B961" s="381" t="s">
        <v>2317</v>
      </c>
      <c r="C961" s="58" t="s">
        <v>2323</v>
      </c>
      <c r="D961" s="384" t="s">
        <v>2324</v>
      </c>
      <c r="E961" s="384" t="s">
        <v>2325</v>
      </c>
      <c r="F961" s="386" t="s">
        <v>2326</v>
      </c>
      <c r="G961" s="381" t="s">
        <v>5</v>
      </c>
      <c r="H961" s="381"/>
      <c r="I961" s="381"/>
      <c r="J961" s="381"/>
      <c r="K961" s="381"/>
      <c r="L961" s="381"/>
      <c r="M961" s="382" t="s">
        <v>5446</v>
      </c>
    </row>
    <row r="962" spans="1:13" ht="30" customHeight="1">
      <c r="A962" s="371"/>
      <c r="B962" s="381"/>
      <c r="C962" s="70" t="s">
        <v>2327</v>
      </c>
      <c r="D962" s="384"/>
      <c r="E962" s="385"/>
      <c r="F962" s="384"/>
      <c r="G962" s="381"/>
      <c r="H962" s="381"/>
      <c r="I962" s="381"/>
      <c r="J962" s="381"/>
      <c r="K962" s="381"/>
      <c r="L962" s="381"/>
      <c r="M962" s="383"/>
    </row>
    <row r="963" spans="1:13" ht="30" customHeight="1">
      <c r="A963" s="370" t="s">
        <v>5315</v>
      </c>
      <c r="B963" s="381" t="s">
        <v>2317</v>
      </c>
      <c r="C963" s="2" t="s">
        <v>2328</v>
      </c>
      <c r="D963" s="384" t="s">
        <v>2329</v>
      </c>
      <c r="E963" s="385" t="s">
        <v>2330</v>
      </c>
      <c r="F963" s="386" t="s">
        <v>2331</v>
      </c>
      <c r="G963" s="381" t="s">
        <v>5</v>
      </c>
      <c r="H963" s="381"/>
      <c r="I963" s="381"/>
      <c r="J963" s="381"/>
      <c r="K963" s="381"/>
      <c r="L963" s="381"/>
      <c r="M963" s="382" t="s">
        <v>5446</v>
      </c>
    </row>
    <row r="964" spans="1:13" ht="30" customHeight="1">
      <c r="A964" s="371"/>
      <c r="B964" s="381"/>
      <c r="C964" s="2" t="s">
        <v>2332</v>
      </c>
      <c r="D964" s="384"/>
      <c r="E964" s="385"/>
      <c r="F964" s="384"/>
      <c r="G964" s="381"/>
      <c r="H964" s="381"/>
      <c r="I964" s="381"/>
      <c r="J964" s="381"/>
      <c r="K964" s="381"/>
      <c r="L964" s="381"/>
      <c r="M964" s="383"/>
    </row>
    <row r="965" spans="1:13" ht="30" customHeight="1">
      <c r="A965" s="370" t="s">
        <v>5315</v>
      </c>
      <c r="B965" s="381" t="s">
        <v>2317</v>
      </c>
      <c r="C965" s="2" t="s">
        <v>2333</v>
      </c>
      <c r="D965" s="384" t="s">
        <v>2334</v>
      </c>
      <c r="E965" s="493" t="s">
        <v>2335</v>
      </c>
      <c r="F965" s="386" t="s">
        <v>2336</v>
      </c>
      <c r="G965" s="381" t="s">
        <v>5</v>
      </c>
      <c r="H965" s="381"/>
      <c r="I965" s="381"/>
      <c r="J965" s="381"/>
      <c r="K965" s="381"/>
      <c r="L965" s="381"/>
      <c r="M965" s="382" t="s">
        <v>5408</v>
      </c>
    </row>
    <row r="966" spans="1:13" ht="30" customHeight="1">
      <c r="A966" s="371"/>
      <c r="B966" s="381"/>
      <c r="C966" s="2" t="s">
        <v>2337</v>
      </c>
      <c r="D966" s="384"/>
      <c r="E966" s="493"/>
      <c r="F966" s="384"/>
      <c r="G966" s="381"/>
      <c r="H966" s="381"/>
      <c r="I966" s="381"/>
      <c r="J966" s="381"/>
      <c r="K966" s="381"/>
      <c r="L966" s="381"/>
      <c r="M966" s="383"/>
    </row>
    <row r="967" spans="1:13" ht="30" customHeight="1">
      <c r="A967" s="370" t="s">
        <v>5315</v>
      </c>
      <c r="B967" s="381" t="s">
        <v>2317</v>
      </c>
      <c r="C967" s="4" t="s">
        <v>2338</v>
      </c>
      <c r="D967" s="384" t="s">
        <v>2339</v>
      </c>
      <c r="E967" s="384" t="s">
        <v>2340</v>
      </c>
      <c r="F967" s="386" t="s">
        <v>2341</v>
      </c>
      <c r="G967" s="381" t="s">
        <v>5</v>
      </c>
      <c r="H967" s="381"/>
      <c r="I967" s="381"/>
      <c r="J967" s="381"/>
      <c r="K967" s="381"/>
      <c r="L967" s="381"/>
      <c r="M967" s="382" t="s">
        <v>5446</v>
      </c>
    </row>
    <row r="968" spans="1:13" ht="30" customHeight="1">
      <c r="A968" s="371"/>
      <c r="B968" s="381"/>
      <c r="C968" s="4" t="s">
        <v>2342</v>
      </c>
      <c r="D968" s="385"/>
      <c r="E968" s="385"/>
      <c r="F968" s="384"/>
      <c r="G968" s="381"/>
      <c r="H968" s="381"/>
      <c r="I968" s="381"/>
      <c r="J968" s="381"/>
      <c r="K968" s="381"/>
      <c r="L968" s="381"/>
      <c r="M968" s="383"/>
    </row>
    <row r="969" spans="1:13" ht="35.25" customHeight="1">
      <c r="A969" s="370" t="s">
        <v>5315</v>
      </c>
      <c r="B969" s="381" t="s">
        <v>2343</v>
      </c>
      <c r="C969" s="4" t="s">
        <v>2344</v>
      </c>
      <c r="D969" s="384" t="s">
        <v>2345</v>
      </c>
      <c r="E969" s="384" t="s">
        <v>2346</v>
      </c>
      <c r="F969" s="386" t="s">
        <v>2347</v>
      </c>
      <c r="G969" s="381" t="s">
        <v>5</v>
      </c>
      <c r="H969" s="381"/>
      <c r="I969" s="381"/>
      <c r="J969" s="381"/>
      <c r="K969" s="381" t="s">
        <v>5</v>
      </c>
      <c r="L969" s="381"/>
      <c r="M969" s="382" t="s">
        <v>5445</v>
      </c>
    </row>
    <row r="970" spans="1:13" ht="35.25" customHeight="1">
      <c r="A970" s="371"/>
      <c r="B970" s="381"/>
      <c r="C970" s="2" t="s">
        <v>2348</v>
      </c>
      <c r="D970" s="384"/>
      <c r="E970" s="385"/>
      <c r="F970" s="384"/>
      <c r="G970" s="381"/>
      <c r="H970" s="381"/>
      <c r="I970" s="381"/>
      <c r="J970" s="381"/>
      <c r="K970" s="381"/>
      <c r="L970" s="381"/>
      <c r="M970" s="383"/>
    </row>
    <row r="971" spans="1:13" ht="30" customHeight="1">
      <c r="A971" s="370" t="s">
        <v>5315</v>
      </c>
      <c r="B971" s="381" t="s">
        <v>2343</v>
      </c>
      <c r="C971" s="2" t="s">
        <v>2349</v>
      </c>
      <c r="D971" s="384" t="s">
        <v>2350</v>
      </c>
      <c r="E971" s="385" t="s">
        <v>2351</v>
      </c>
      <c r="F971" s="393" t="s">
        <v>2352</v>
      </c>
      <c r="G971" s="381" t="s">
        <v>5</v>
      </c>
      <c r="H971" s="381"/>
      <c r="I971" s="381"/>
      <c r="J971" s="381"/>
      <c r="K971" s="381"/>
      <c r="L971" s="381"/>
      <c r="M971" s="382" t="s">
        <v>5445</v>
      </c>
    </row>
    <row r="972" spans="1:13" ht="30" customHeight="1">
      <c r="A972" s="371"/>
      <c r="B972" s="381"/>
      <c r="C972" s="2" t="s">
        <v>2353</v>
      </c>
      <c r="D972" s="384"/>
      <c r="E972" s="385"/>
      <c r="F972" s="385"/>
      <c r="G972" s="381"/>
      <c r="H972" s="381"/>
      <c r="I972" s="381"/>
      <c r="J972" s="381"/>
      <c r="K972" s="381"/>
      <c r="L972" s="381"/>
      <c r="M972" s="383"/>
    </row>
    <row r="973" spans="1:13" ht="30" customHeight="1">
      <c r="A973" s="370" t="s">
        <v>5315</v>
      </c>
      <c r="B973" s="381" t="s">
        <v>2343</v>
      </c>
      <c r="C973" s="2" t="s">
        <v>2354</v>
      </c>
      <c r="D973" s="384" t="s">
        <v>2355</v>
      </c>
      <c r="E973" s="384" t="s">
        <v>2356</v>
      </c>
      <c r="F973" s="386" t="s">
        <v>2357</v>
      </c>
      <c r="G973" s="381" t="s">
        <v>5</v>
      </c>
      <c r="H973" s="381"/>
      <c r="I973" s="381"/>
      <c r="J973" s="381"/>
      <c r="K973" s="381" t="s">
        <v>5</v>
      </c>
      <c r="L973" s="381"/>
      <c r="M973" s="397" t="s">
        <v>5447</v>
      </c>
    </row>
    <row r="974" spans="1:13" ht="30" customHeight="1">
      <c r="A974" s="371"/>
      <c r="B974" s="381"/>
      <c r="C974" s="2" t="s">
        <v>2358</v>
      </c>
      <c r="D974" s="384"/>
      <c r="E974" s="384"/>
      <c r="F974" s="384"/>
      <c r="G974" s="381"/>
      <c r="H974" s="381"/>
      <c r="I974" s="381"/>
      <c r="J974" s="381"/>
      <c r="K974" s="381"/>
      <c r="L974" s="381"/>
      <c r="M974" s="416"/>
    </row>
    <row r="975" spans="1:13" ht="30" customHeight="1">
      <c r="A975" s="370" t="s">
        <v>5315</v>
      </c>
      <c r="B975" s="381" t="s">
        <v>2343</v>
      </c>
      <c r="C975" s="2" t="s">
        <v>2359</v>
      </c>
      <c r="D975" s="384" t="s">
        <v>2360</v>
      </c>
      <c r="E975" s="385" t="s">
        <v>2361</v>
      </c>
      <c r="F975" s="489" t="s">
        <v>2362</v>
      </c>
      <c r="G975" s="381" t="s">
        <v>5</v>
      </c>
      <c r="H975" s="381"/>
      <c r="I975" s="381"/>
      <c r="J975" s="381"/>
      <c r="K975" s="381" t="s">
        <v>5</v>
      </c>
      <c r="L975" s="381"/>
      <c r="M975" s="382" t="s">
        <v>5445</v>
      </c>
    </row>
    <row r="976" spans="1:13" ht="30" customHeight="1">
      <c r="A976" s="371"/>
      <c r="B976" s="381"/>
      <c r="C976" s="2" t="s">
        <v>2363</v>
      </c>
      <c r="D976" s="384"/>
      <c r="E976" s="385"/>
      <c r="F976" s="384"/>
      <c r="G976" s="381"/>
      <c r="H976" s="381"/>
      <c r="I976" s="381"/>
      <c r="J976" s="381"/>
      <c r="K976" s="381"/>
      <c r="L976" s="381"/>
      <c r="M976" s="383"/>
    </row>
    <row r="977" spans="1:13" ht="30" customHeight="1">
      <c r="A977" s="370" t="s">
        <v>5315</v>
      </c>
      <c r="B977" s="381" t="s">
        <v>2343</v>
      </c>
      <c r="C977" s="2" t="s">
        <v>2364</v>
      </c>
      <c r="D977" s="384" t="s">
        <v>2365</v>
      </c>
      <c r="E977" s="384" t="s">
        <v>2366</v>
      </c>
      <c r="F977" s="386" t="s">
        <v>2367</v>
      </c>
      <c r="G977" s="381" t="s">
        <v>5</v>
      </c>
      <c r="H977" s="381"/>
      <c r="I977" s="381"/>
      <c r="J977" s="381"/>
      <c r="K977" s="381" t="s">
        <v>5</v>
      </c>
      <c r="L977" s="381"/>
      <c r="M977" s="382" t="s">
        <v>5445</v>
      </c>
    </row>
    <row r="978" spans="1:13" ht="30" customHeight="1">
      <c r="A978" s="371"/>
      <c r="B978" s="381"/>
      <c r="C978" s="2" t="s">
        <v>2368</v>
      </c>
      <c r="D978" s="384"/>
      <c r="E978" s="385"/>
      <c r="F978" s="384"/>
      <c r="G978" s="381"/>
      <c r="H978" s="381"/>
      <c r="I978" s="381"/>
      <c r="J978" s="381"/>
      <c r="K978" s="381"/>
      <c r="L978" s="381"/>
      <c r="M978" s="383"/>
    </row>
    <row r="979" spans="1:13" ht="30" customHeight="1">
      <c r="A979" s="370" t="s">
        <v>5315</v>
      </c>
      <c r="B979" s="381" t="s">
        <v>2343</v>
      </c>
      <c r="C979" s="2" t="s">
        <v>2369</v>
      </c>
      <c r="D979" s="384" t="s">
        <v>2370</v>
      </c>
      <c r="E979" s="384" t="s">
        <v>2371</v>
      </c>
      <c r="F979" s="386" t="s">
        <v>2372</v>
      </c>
      <c r="G979" s="381" t="s">
        <v>5</v>
      </c>
      <c r="H979" s="381"/>
      <c r="I979" s="381"/>
      <c r="J979" s="381"/>
      <c r="K979" s="381" t="s">
        <v>5</v>
      </c>
      <c r="L979" s="381"/>
      <c r="M979" s="382" t="s">
        <v>5445</v>
      </c>
    </row>
    <row r="980" spans="1:13" ht="30" customHeight="1">
      <c r="A980" s="371"/>
      <c r="B980" s="381"/>
      <c r="C980" s="2" t="s">
        <v>2373</v>
      </c>
      <c r="D980" s="384"/>
      <c r="E980" s="385"/>
      <c r="F980" s="384"/>
      <c r="G980" s="381"/>
      <c r="H980" s="381"/>
      <c r="I980" s="381"/>
      <c r="J980" s="381"/>
      <c r="K980" s="381"/>
      <c r="L980" s="381"/>
      <c r="M980" s="383"/>
    </row>
    <row r="981" spans="1:13" ht="30" customHeight="1">
      <c r="A981" s="370" t="s">
        <v>5315</v>
      </c>
      <c r="B981" s="381" t="s">
        <v>2374</v>
      </c>
      <c r="C981" s="2" t="s">
        <v>2375</v>
      </c>
      <c r="D981" s="384" t="s">
        <v>2376</v>
      </c>
      <c r="E981" s="394" t="s">
        <v>2377</v>
      </c>
      <c r="F981" s="393" t="s">
        <v>2378</v>
      </c>
      <c r="G981" s="381" t="s">
        <v>5</v>
      </c>
      <c r="H981" s="381"/>
      <c r="I981" s="381"/>
      <c r="J981" s="381"/>
      <c r="K981" s="381"/>
      <c r="L981" s="381"/>
      <c r="M981" s="382" t="s">
        <v>5445</v>
      </c>
    </row>
    <row r="982" spans="1:13" ht="30" customHeight="1">
      <c r="A982" s="371"/>
      <c r="B982" s="381"/>
      <c r="C982" s="2" t="s">
        <v>2379</v>
      </c>
      <c r="D982" s="384"/>
      <c r="E982" s="385"/>
      <c r="F982" s="385"/>
      <c r="G982" s="381"/>
      <c r="H982" s="381"/>
      <c r="I982" s="381"/>
      <c r="J982" s="381"/>
      <c r="K982" s="381"/>
      <c r="L982" s="381"/>
      <c r="M982" s="383"/>
    </row>
    <row r="983" spans="1:13" ht="30" customHeight="1">
      <c r="A983" s="370" t="s">
        <v>5315</v>
      </c>
      <c r="B983" s="381" t="s">
        <v>2374</v>
      </c>
      <c r="C983" s="2" t="s">
        <v>2380</v>
      </c>
      <c r="D983" s="384" t="s">
        <v>2381</v>
      </c>
      <c r="E983" s="394" t="s">
        <v>2382</v>
      </c>
      <c r="F983" s="393" t="s">
        <v>2383</v>
      </c>
      <c r="G983" s="381" t="s">
        <v>5</v>
      </c>
      <c r="H983" s="381"/>
      <c r="I983" s="381"/>
      <c r="J983" s="381"/>
      <c r="K983" s="381"/>
      <c r="L983" s="381"/>
      <c r="M983" s="382" t="s">
        <v>5445</v>
      </c>
    </row>
    <row r="984" spans="1:13" ht="30" customHeight="1">
      <c r="A984" s="371"/>
      <c r="B984" s="381"/>
      <c r="C984" s="2" t="s">
        <v>2384</v>
      </c>
      <c r="D984" s="384"/>
      <c r="E984" s="385"/>
      <c r="F984" s="385"/>
      <c r="G984" s="381"/>
      <c r="H984" s="381"/>
      <c r="I984" s="381"/>
      <c r="J984" s="381"/>
      <c r="K984" s="381"/>
      <c r="L984" s="381"/>
      <c r="M984" s="383"/>
    </row>
    <row r="985" spans="1:13" ht="30" customHeight="1">
      <c r="A985" s="370" t="s">
        <v>5315</v>
      </c>
      <c r="B985" s="381" t="s">
        <v>2385</v>
      </c>
      <c r="C985" s="2" t="s">
        <v>2386</v>
      </c>
      <c r="D985" s="384" t="s">
        <v>2387</v>
      </c>
      <c r="E985" s="385" t="s">
        <v>2388</v>
      </c>
      <c r="F985" s="386" t="s">
        <v>2389</v>
      </c>
      <c r="G985" s="381" t="s">
        <v>5</v>
      </c>
      <c r="H985" s="381"/>
      <c r="I985" s="381"/>
      <c r="J985" s="381"/>
      <c r="K985" s="381"/>
      <c r="L985" s="381"/>
      <c r="M985" s="382" t="s">
        <v>5445</v>
      </c>
    </row>
    <row r="986" spans="1:13" ht="30" customHeight="1">
      <c r="A986" s="371"/>
      <c r="B986" s="381"/>
      <c r="C986" s="2" t="s">
        <v>2390</v>
      </c>
      <c r="D986" s="385"/>
      <c r="E986" s="385"/>
      <c r="F986" s="384"/>
      <c r="G986" s="381"/>
      <c r="H986" s="381"/>
      <c r="I986" s="381"/>
      <c r="J986" s="381"/>
      <c r="K986" s="381"/>
      <c r="L986" s="381"/>
      <c r="M986" s="383"/>
    </row>
    <row r="987" spans="1:13" ht="30" customHeight="1">
      <c r="A987" s="370" t="s">
        <v>5315</v>
      </c>
      <c r="B987" s="381" t="s">
        <v>2385</v>
      </c>
      <c r="C987" s="2" t="s">
        <v>2391</v>
      </c>
      <c r="D987" s="384" t="s">
        <v>2392</v>
      </c>
      <c r="E987" s="385" t="s">
        <v>2393</v>
      </c>
      <c r="F987" s="386" t="s">
        <v>2394</v>
      </c>
      <c r="G987" s="381" t="s">
        <v>5</v>
      </c>
      <c r="H987" s="381"/>
      <c r="I987" s="381"/>
      <c r="J987" s="381"/>
      <c r="K987" s="381"/>
      <c r="L987" s="381"/>
      <c r="M987" s="382" t="s">
        <v>5445</v>
      </c>
    </row>
    <row r="988" spans="1:13" ht="30" customHeight="1">
      <c r="A988" s="371"/>
      <c r="B988" s="381"/>
      <c r="C988" s="2" t="s">
        <v>2395</v>
      </c>
      <c r="D988" s="385"/>
      <c r="E988" s="385"/>
      <c r="F988" s="384"/>
      <c r="G988" s="381"/>
      <c r="H988" s="381"/>
      <c r="I988" s="381"/>
      <c r="J988" s="381"/>
      <c r="K988" s="381"/>
      <c r="L988" s="381"/>
      <c r="M988" s="383"/>
    </row>
    <row r="989" spans="1:13" ht="30" customHeight="1">
      <c r="A989" s="370" t="s">
        <v>5315</v>
      </c>
      <c r="B989" s="381" t="s">
        <v>2385</v>
      </c>
      <c r="C989" s="2" t="s">
        <v>2396</v>
      </c>
      <c r="D989" s="384" t="s">
        <v>2397</v>
      </c>
      <c r="E989" s="385" t="s">
        <v>2398</v>
      </c>
      <c r="F989" s="386" t="s">
        <v>2399</v>
      </c>
      <c r="G989" s="381" t="s">
        <v>5</v>
      </c>
      <c r="H989" s="381"/>
      <c r="I989" s="381"/>
      <c r="J989" s="381"/>
      <c r="K989" s="381"/>
      <c r="L989" s="381"/>
      <c r="M989" s="382" t="s">
        <v>5445</v>
      </c>
    </row>
    <row r="990" spans="1:13" ht="30" customHeight="1">
      <c r="A990" s="371"/>
      <c r="B990" s="381"/>
      <c r="C990" s="2" t="s">
        <v>2400</v>
      </c>
      <c r="D990" s="385"/>
      <c r="E990" s="385"/>
      <c r="F990" s="384"/>
      <c r="G990" s="381"/>
      <c r="H990" s="381"/>
      <c r="I990" s="381"/>
      <c r="J990" s="381"/>
      <c r="K990" s="381"/>
      <c r="L990" s="381"/>
      <c r="M990" s="383"/>
    </row>
    <row r="991" spans="1:13" ht="30" customHeight="1">
      <c r="A991" s="370" t="s">
        <v>5316</v>
      </c>
      <c r="B991" s="388" t="s">
        <v>2401</v>
      </c>
      <c r="C991" s="4" t="s">
        <v>2402</v>
      </c>
      <c r="D991" s="384" t="s">
        <v>2403</v>
      </c>
      <c r="E991" s="389" t="s">
        <v>2404</v>
      </c>
      <c r="F991" s="385" t="s">
        <v>2405</v>
      </c>
      <c r="G991" s="381" t="s">
        <v>5</v>
      </c>
      <c r="H991" s="381"/>
      <c r="I991" s="381"/>
      <c r="J991" s="381"/>
      <c r="K991" s="381"/>
      <c r="L991" s="381"/>
      <c r="M991" s="382" t="s">
        <v>5435</v>
      </c>
    </row>
    <row r="992" spans="1:13" ht="30" customHeight="1">
      <c r="A992" s="371"/>
      <c r="B992" s="388"/>
      <c r="C992" s="4" t="s">
        <v>2406</v>
      </c>
      <c r="D992" s="384"/>
      <c r="E992" s="389"/>
      <c r="F992" s="385"/>
      <c r="G992" s="381"/>
      <c r="H992" s="381"/>
      <c r="I992" s="381"/>
      <c r="J992" s="381"/>
      <c r="K992" s="381"/>
      <c r="L992" s="381"/>
      <c r="M992" s="383"/>
    </row>
    <row r="993" spans="1:13" ht="30" customHeight="1">
      <c r="A993" s="370" t="s">
        <v>5316</v>
      </c>
      <c r="B993" s="388" t="s">
        <v>2401</v>
      </c>
      <c r="C993" s="2" t="s">
        <v>2407</v>
      </c>
      <c r="D993" s="384" t="s">
        <v>2408</v>
      </c>
      <c r="E993" s="390" t="s">
        <v>2409</v>
      </c>
      <c r="F993" s="385" t="s">
        <v>2410</v>
      </c>
      <c r="G993" s="381" t="s">
        <v>5</v>
      </c>
      <c r="H993" s="381"/>
      <c r="I993" s="381"/>
      <c r="J993" s="381"/>
      <c r="K993" s="381"/>
      <c r="L993" s="381"/>
      <c r="M993" s="382" t="s">
        <v>5448</v>
      </c>
    </row>
    <row r="994" spans="1:13" ht="30" customHeight="1">
      <c r="A994" s="371"/>
      <c r="B994" s="388"/>
      <c r="C994" s="2" t="s">
        <v>2411</v>
      </c>
      <c r="D994" s="384"/>
      <c r="E994" s="390"/>
      <c r="F994" s="385"/>
      <c r="G994" s="381"/>
      <c r="H994" s="381"/>
      <c r="I994" s="381"/>
      <c r="J994" s="381"/>
      <c r="K994" s="381"/>
      <c r="L994" s="381"/>
      <c r="M994" s="382"/>
    </row>
    <row r="995" spans="1:13" ht="30" customHeight="1">
      <c r="A995" s="370" t="s">
        <v>5317</v>
      </c>
      <c r="B995" s="381" t="s">
        <v>2412</v>
      </c>
      <c r="C995" s="2" t="s">
        <v>2413</v>
      </c>
      <c r="D995" s="385" t="s">
        <v>2414</v>
      </c>
      <c r="E995" s="393" t="s">
        <v>2415</v>
      </c>
      <c r="F995" s="384" t="s">
        <v>2416</v>
      </c>
      <c r="G995" s="381" t="s">
        <v>5</v>
      </c>
      <c r="H995" s="381"/>
      <c r="I995" s="381"/>
      <c r="J995" s="381"/>
      <c r="K995" s="381"/>
      <c r="L995" s="381"/>
      <c r="M995" s="382" t="s">
        <v>5408</v>
      </c>
    </row>
    <row r="996" spans="1:13" ht="37.25" customHeight="1">
      <c r="A996" s="371"/>
      <c r="B996" s="381"/>
      <c r="C996" s="2" t="s">
        <v>2417</v>
      </c>
      <c r="D996" s="385"/>
      <c r="E996" s="385"/>
      <c r="F996" s="384"/>
      <c r="G996" s="381"/>
      <c r="H996" s="381"/>
      <c r="I996" s="381"/>
      <c r="J996" s="381"/>
      <c r="K996" s="381"/>
      <c r="L996" s="381"/>
      <c r="M996" s="383"/>
    </row>
    <row r="997" spans="1:13" ht="30" customHeight="1">
      <c r="A997" s="370" t="s">
        <v>5318</v>
      </c>
      <c r="B997" s="388" t="s">
        <v>2418</v>
      </c>
      <c r="C997" s="2" t="s">
        <v>2419</v>
      </c>
      <c r="D997" s="384" t="s">
        <v>2420</v>
      </c>
      <c r="E997" s="384" t="s">
        <v>2421</v>
      </c>
      <c r="F997" s="386" t="s">
        <v>2422</v>
      </c>
      <c r="G997" s="381" t="s">
        <v>5</v>
      </c>
      <c r="H997" s="381"/>
      <c r="I997" s="381"/>
      <c r="J997" s="381"/>
      <c r="K997" s="381"/>
      <c r="L997" s="381"/>
      <c r="M997" s="382" t="s">
        <v>5449</v>
      </c>
    </row>
    <row r="998" spans="1:13" ht="45.75" customHeight="1">
      <c r="A998" s="370"/>
      <c r="B998" s="388"/>
      <c r="C998" s="2" t="s">
        <v>2423</v>
      </c>
      <c r="D998" s="385"/>
      <c r="E998" s="385"/>
      <c r="F998" s="384"/>
      <c r="G998" s="381"/>
      <c r="H998" s="381"/>
      <c r="I998" s="381"/>
      <c r="J998" s="381"/>
      <c r="K998" s="381"/>
      <c r="L998" s="381"/>
      <c r="M998" s="382"/>
    </row>
    <row r="999" spans="1:13" ht="30" customHeight="1">
      <c r="A999" s="370" t="s">
        <v>5319</v>
      </c>
      <c r="B999" s="388" t="s">
        <v>2424</v>
      </c>
      <c r="C999" s="2" t="s">
        <v>2425</v>
      </c>
      <c r="D999" s="414" t="s">
        <v>2426</v>
      </c>
      <c r="E999" s="385" t="s">
        <v>2427</v>
      </c>
      <c r="F999" s="413" t="s">
        <v>2428</v>
      </c>
      <c r="G999" s="381" t="s">
        <v>5</v>
      </c>
      <c r="H999" s="381"/>
      <c r="I999" s="381"/>
      <c r="J999" s="381"/>
      <c r="K999" s="381"/>
      <c r="L999" s="381"/>
      <c r="M999" s="382" t="s">
        <v>5450</v>
      </c>
    </row>
    <row r="1000" spans="1:13" ht="30" customHeight="1">
      <c r="A1000" s="371"/>
      <c r="B1000" s="381"/>
      <c r="C1000" s="2" t="s">
        <v>2429</v>
      </c>
      <c r="D1000" s="414"/>
      <c r="E1000" s="385"/>
      <c r="F1000" s="414"/>
      <c r="G1000" s="381"/>
      <c r="H1000" s="381"/>
      <c r="I1000" s="381"/>
      <c r="J1000" s="381"/>
      <c r="K1000" s="381"/>
      <c r="L1000" s="381"/>
      <c r="M1000" s="383"/>
    </row>
    <row r="1001" spans="1:13" ht="30" customHeight="1">
      <c r="A1001" s="370" t="s">
        <v>5319</v>
      </c>
      <c r="B1001" s="388" t="s">
        <v>2424</v>
      </c>
      <c r="C1001" s="2" t="s">
        <v>2430</v>
      </c>
      <c r="D1001" s="385" t="s">
        <v>2431</v>
      </c>
      <c r="E1001" s="385" t="s">
        <v>2432</v>
      </c>
      <c r="F1001" s="413" t="s">
        <v>2433</v>
      </c>
      <c r="G1001" s="381" t="s">
        <v>52</v>
      </c>
      <c r="H1001" s="381"/>
      <c r="I1001" s="381"/>
      <c r="J1001" s="381"/>
      <c r="K1001" s="381"/>
      <c r="L1001" s="381"/>
      <c r="M1001" s="382" t="s">
        <v>5451</v>
      </c>
    </row>
    <row r="1002" spans="1:13" ht="30" customHeight="1">
      <c r="A1002" s="371"/>
      <c r="B1002" s="381"/>
      <c r="C1002" s="2" t="s">
        <v>2434</v>
      </c>
      <c r="D1002" s="385"/>
      <c r="E1002" s="385"/>
      <c r="F1002" s="414"/>
      <c r="G1002" s="381"/>
      <c r="H1002" s="381"/>
      <c r="I1002" s="381"/>
      <c r="J1002" s="381"/>
      <c r="K1002" s="381"/>
      <c r="L1002" s="381"/>
      <c r="M1002" s="383"/>
    </row>
    <row r="1003" spans="1:13" ht="30" customHeight="1">
      <c r="A1003" s="370" t="s">
        <v>5319</v>
      </c>
      <c r="B1003" s="388" t="s">
        <v>2424</v>
      </c>
      <c r="C1003" s="2" t="s">
        <v>2435</v>
      </c>
      <c r="D1003" s="414" t="s">
        <v>2436</v>
      </c>
      <c r="E1003" s="384" t="s">
        <v>2437</v>
      </c>
      <c r="F1003" s="413" t="s">
        <v>2438</v>
      </c>
      <c r="G1003" s="381" t="s">
        <v>52</v>
      </c>
      <c r="H1003" s="381"/>
      <c r="I1003" s="381"/>
      <c r="J1003" s="381"/>
      <c r="K1003" s="381"/>
      <c r="L1003" s="381"/>
      <c r="M1003" s="382" t="s">
        <v>5451</v>
      </c>
    </row>
    <row r="1004" spans="1:13" ht="30" customHeight="1">
      <c r="A1004" s="371"/>
      <c r="B1004" s="381"/>
      <c r="C1004" s="2" t="s">
        <v>2439</v>
      </c>
      <c r="D1004" s="414"/>
      <c r="E1004" s="385"/>
      <c r="F1004" s="414"/>
      <c r="G1004" s="381"/>
      <c r="H1004" s="381"/>
      <c r="I1004" s="381"/>
      <c r="J1004" s="381"/>
      <c r="K1004" s="381"/>
      <c r="L1004" s="381"/>
      <c r="M1004" s="383"/>
    </row>
    <row r="1005" spans="1:13" ht="30" customHeight="1">
      <c r="A1005" s="370" t="s">
        <v>5319</v>
      </c>
      <c r="B1005" s="388" t="s">
        <v>2424</v>
      </c>
      <c r="C1005" s="2" t="s">
        <v>2440</v>
      </c>
      <c r="D1005" s="414" t="s">
        <v>2441</v>
      </c>
      <c r="E1005" s="384" t="s">
        <v>2442</v>
      </c>
      <c r="F1005" s="413" t="s">
        <v>2443</v>
      </c>
      <c r="G1005" s="381" t="s">
        <v>52</v>
      </c>
      <c r="H1005" s="381"/>
      <c r="I1005" s="381"/>
      <c r="J1005" s="381"/>
      <c r="K1005" s="381"/>
      <c r="L1005" s="381"/>
      <c r="M1005" s="382" t="s">
        <v>5451</v>
      </c>
    </row>
    <row r="1006" spans="1:13" ht="30" customHeight="1">
      <c r="A1006" s="371"/>
      <c r="B1006" s="381"/>
      <c r="C1006" s="2" t="s">
        <v>2444</v>
      </c>
      <c r="D1006" s="414"/>
      <c r="E1006" s="385"/>
      <c r="F1006" s="414"/>
      <c r="G1006" s="381"/>
      <c r="H1006" s="381"/>
      <c r="I1006" s="381"/>
      <c r="J1006" s="381"/>
      <c r="K1006" s="381"/>
      <c r="L1006" s="381"/>
      <c r="M1006" s="383"/>
    </row>
    <row r="1007" spans="1:13" ht="30" customHeight="1">
      <c r="A1007" s="370" t="s">
        <v>5319</v>
      </c>
      <c r="B1007" s="388" t="s">
        <v>2424</v>
      </c>
      <c r="C1007" s="2" t="s">
        <v>2445</v>
      </c>
      <c r="D1007" s="414" t="s">
        <v>2446</v>
      </c>
      <c r="E1007" s="385" t="s">
        <v>2447</v>
      </c>
      <c r="F1007" s="413" t="s">
        <v>2448</v>
      </c>
      <c r="G1007" s="381" t="s">
        <v>52</v>
      </c>
      <c r="H1007" s="381"/>
      <c r="I1007" s="381"/>
      <c r="J1007" s="381"/>
      <c r="K1007" s="381"/>
      <c r="L1007" s="381"/>
      <c r="M1007" s="382" t="s">
        <v>5452</v>
      </c>
    </row>
    <row r="1008" spans="1:13" ht="30" customHeight="1">
      <c r="A1008" s="371"/>
      <c r="B1008" s="381"/>
      <c r="C1008" s="2" t="s">
        <v>2449</v>
      </c>
      <c r="D1008" s="414"/>
      <c r="E1008" s="385"/>
      <c r="F1008" s="414"/>
      <c r="G1008" s="381"/>
      <c r="H1008" s="381"/>
      <c r="I1008" s="381"/>
      <c r="J1008" s="381"/>
      <c r="K1008" s="381"/>
      <c r="L1008" s="381"/>
      <c r="M1008" s="383"/>
    </row>
    <row r="1009" spans="1:13" ht="30" customHeight="1">
      <c r="A1009" s="370" t="s">
        <v>5319</v>
      </c>
      <c r="B1009" s="388" t="s">
        <v>2424</v>
      </c>
      <c r="C1009" s="2" t="s">
        <v>2450</v>
      </c>
      <c r="D1009" s="414" t="s">
        <v>2451</v>
      </c>
      <c r="E1009" s="384" t="s">
        <v>2452</v>
      </c>
      <c r="F1009" s="413" t="s">
        <v>2453</v>
      </c>
      <c r="G1009" s="381" t="s">
        <v>5</v>
      </c>
      <c r="H1009" s="381"/>
      <c r="I1009" s="381"/>
      <c r="J1009" s="381"/>
      <c r="K1009" s="381"/>
      <c r="L1009" s="381"/>
      <c r="M1009" s="382" t="s">
        <v>5452</v>
      </c>
    </row>
    <row r="1010" spans="1:13" ht="30" customHeight="1">
      <c r="A1010" s="371"/>
      <c r="B1010" s="381"/>
      <c r="C1010" s="2" t="s">
        <v>2454</v>
      </c>
      <c r="D1010" s="414"/>
      <c r="E1010" s="385"/>
      <c r="F1010" s="414"/>
      <c r="G1010" s="381"/>
      <c r="H1010" s="381"/>
      <c r="I1010" s="381"/>
      <c r="J1010" s="381"/>
      <c r="K1010" s="381"/>
      <c r="L1010" s="381"/>
      <c r="M1010" s="383"/>
    </row>
    <row r="1011" spans="1:13" ht="30" customHeight="1">
      <c r="A1011" s="370" t="s">
        <v>5320</v>
      </c>
      <c r="B1011" s="381" t="s">
        <v>2455</v>
      </c>
      <c r="C1011" s="2" t="s">
        <v>2456</v>
      </c>
      <c r="D1011" s="384" t="s">
        <v>2457</v>
      </c>
      <c r="E1011" s="385" t="s">
        <v>2458</v>
      </c>
      <c r="F1011" s="393" t="s">
        <v>2459</v>
      </c>
      <c r="G1011" s="388" t="s">
        <v>5225</v>
      </c>
      <c r="H1011" s="381"/>
      <c r="I1011" s="381"/>
      <c r="J1011" s="381"/>
      <c r="K1011" s="381"/>
      <c r="L1011" s="381"/>
      <c r="M1011" s="397" t="s">
        <v>5453</v>
      </c>
    </row>
    <row r="1012" spans="1:13" ht="30" customHeight="1">
      <c r="A1012" s="371"/>
      <c r="B1012" s="381"/>
      <c r="C1012" s="2" t="s">
        <v>2460</v>
      </c>
      <c r="D1012" s="385"/>
      <c r="E1012" s="385"/>
      <c r="F1012" s="385"/>
      <c r="G1012" s="381"/>
      <c r="H1012" s="381"/>
      <c r="I1012" s="381"/>
      <c r="J1012" s="381"/>
      <c r="K1012" s="381"/>
      <c r="L1012" s="381"/>
      <c r="M1012" s="397"/>
    </row>
    <row r="1013" spans="1:13" ht="30" customHeight="1">
      <c r="A1013" s="370" t="s">
        <v>5320</v>
      </c>
      <c r="B1013" s="381" t="s">
        <v>2461</v>
      </c>
      <c r="C1013" s="2" t="s">
        <v>2462</v>
      </c>
      <c r="D1013" s="384" t="s">
        <v>2463</v>
      </c>
      <c r="E1013" s="385" t="s">
        <v>2464</v>
      </c>
      <c r="F1013" s="386" t="s">
        <v>2465</v>
      </c>
      <c r="G1013" s="388" t="s">
        <v>5226</v>
      </c>
      <c r="H1013" s="381"/>
      <c r="I1013" s="381"/>
      <c r="J1013" s="381"/>
      <c r="K1013" s="381" t="s">
        <v>5</v>
      </c>
      <c r="L1013" s="381"/>
      <c r="M1013" s="397" t="s">
        <v>5454</v>
      </c>
    </row>
    <row r="1014" spans="1:13" ht="30" customHeight="1">
      <c r="A1014" s="371"/>
      <c r="B1014" s="381"/>
      <c r="C1014" s="2"/>
      <c r="D1014" s="385"/>
      <c r="E1014" s="385"/>
      <c r="F1014" s="488"/>
      <c r="G1014" s="381"/>
      <c r="H1014" s="381"/>
      <c r="I1014" s="381"/>
      <c r="J1014" s="381"/>
      <c r="K1014" s="381"/>
      <c r="L1014" s="381"/>
      <c r="M1014" s="416"/>
    </row>
    <row r="1015" spans="1:13" ht="30" customHeight="1">
      <c r="A1015" s="370" t="s">
        <v>5320</v>
      </c>
      <c r="B1015" s="381" t="s">
        <v>2461</v>
      </c>
      <c r="C1015" s="2" t="s">
        <v>2466</v>
      </c>
      <c r="D1015" s="384" t="s">
        <v>2467</v>
      </c>
      <c r="E1015" s="385" t="s">
        <v>2468</v>
      </c>
      <c r="F1015" s="386" t="s">
        <v>2469</v>
      </c>
      <c r="G1015" s="388" t="s">
        <v>5227</v>
      </c>
      <c r="H1015" s="381" t="s">
        <v>869</v>
      </c>
      <c r="I1015" s="381"/>
      <c r="J1015" s="381"/>
      <c r="K1015" s="388" t="s">
        <v>5232</v>
      </c>
      <c r="L1015" s="381"/>
      <c r="M1015" s="397" t="s">
        <v>5454</v>
      </c>
    </row>
    <row r="1016" spans="1:13" ht="30" customHeight="1">
      <c r="A1016" s="371"/>
      <c r="B1016" s="381"/>
      <c r="C1016" s="2"/>
      <c r="D1016" s="385"/>
      <c r="E1016" s="385"/>
      <c r="F1016" s="384"/>
      <c r="G1016" s="381"/>
      <c r="H1016" s="381"/>
      <c r="I1016" s="381"/>
      <c r="J1016" s="381"/>
      <c r="K1016" s="381"/>
      <c r="L1016" s="381"/>
      <c r="M1016" s="416"/>
    </row>
    <row r="1017" spans="1:13" ht="30" customHeight="1">
      <c r="A1017" s="370" t="s">
        <v>5320</v>
      </c>
      <c r="B1017" s="381" t="s">
        <v>2461</v>
      </c>
      <c r="C1017" s="2" t="s">
        <v>2470</v>
      </c>
      <c r="D1017" s="384" t="s">
        <v>2471</v>
      </c>
      <c r="E1017" s="385" t="s">
        <v>2472</v>
      </c>
      <c r="F1017" s="393" t="s">
        <v>2473</v>
      </c>
      <c r="G1017" s="388" t="s">
        <v>5228</v>
      </c>
      <c r="H1017" s="381"/>
      <c r="I1017" s="381"/>
      <c r="J1017" s="381"/>
      <c r="K1017" s="388" t="s">
        <v>5233</v>
      </c>
      <c r="L1017" s="381"/>
      <c r="M1017" s="397" t="s">
        <v>5454</v>
      </c>
    </row>
    <row r="1018" spans="1:13" ht="30" customHeight="1">
      <c r="A1018" s="371"/>
      <c r="B1018" s="381"/>
      <c r="C1018" s="2"/>
      <c r="D1018" s="385"/>
      <c r="E1018" s="385"/>
      <c r="F1018" s="385"/>
      <c r="G1018" s="381"/>
      <c r="H1018" s="381"/>
      <c r="I1018" s="381"/>
      <c r="J1018" s="381"/>
      <c r="K1018" s="388"/>
      <c r="L1018" s="381"/>
      <c r="M1018" s="416"/>
    </row>
    <row r="1019" spans="1:13" ht="30" customHeight="1">
      <c r="A1019" s="370" t="s">
        <v>5320</v>
      </c>
      <c r="B1019" s="381" t="s">
        <v>2461</v>
      </c>
      <c r="C1019" s="2" t="s">
        <v>2474</v>
      </c>
      <c r="D1019" s="384" t="s">
        <v>2475</v>
      </c>
      <c r="E1019" s="385" t="s">
        <v>2476</v>
      </c>
      <c r="F1019" s="386" t="s">
        <v>2477</v>
      </c>
      <c r="G1019" s="388" t="s">
        <v>5229</v>
      </c>
      <c r="H1019" s="381" t="s">
        <v>869</v>
      </c>
      <c r="I1019" s="381"/>
      <c r="J1019" s="381"/>
      <c r="K1019" s="388" t="s">
        <v>5234</v>
      </c>
      <c r="L1019" s="381"/>
      <c r="M1019" s="397" t="s">
        <v>5454</v>
      </c>
    </row>
    <row r="1020" spans="1:13" ht="30" customHeight="1">
      <c r="A1020" s="371"/>
      <c r="B1020" s="381"/>
      <c r="C1020" s="2"/>
      <c r="D1020" s="385"/>
      <c r="E1020" s="385"/>
      <c r="F1020" s="384"/>
      <c r="G1020" s="381"/>
      <c r="H1020" s="381"/>
      <c r="I1020" s="381"/>
      <c r="J1020" s="381"/>
      <c r="K1020" s="381"/>
      <c r="L1020" s="381"/>
      <c r="M1020" s="416"/>
    </row>
    <row r="1021" spans="1:13" ht="30" customHeight="1">
      <c r="A1021" s="370" t="s">
        <v>5320</v>
      </c>
      <c r="B1021" s="381" t="s">
        <v>2461</v>
      </c>
      <c r="C1021" s="2" t="s">
        <v>2478</v>
      </c>
      <c r="D1021" s="384" t="s">
        <v>2479</v>
      </c>
      <c r="E1021" s="385" t="s">
        <v>2480</v>
      </c>
      <c r="F1021" s="386" t="s">
        <v>2481</v>
      </c>
      <c r="G1021" s="388" t="s">
        <v>5229</v>
      </c>
      <c r="H1021" s="381" t="s">
        <v>869</v>
      </c>
      <c r="I1021" s="381"/>
      <c r="J1021" s="381"/>
      <c r="K1021" s="381"/>
      <c r="L1021" s="381"/>
      <c r="M1021" s="397" t="s">
        <v>5454</v>
      </c>
    </row>
    <row r="1022" spans="1:13" ht="30" customHeight="1">
      <c r="A1022" s="371"/>
      <c r="B1022" s="381"/>
      <c r="C1022" s="2"/>
      <c r="D1022" s="385"/>
      <c r="E1022" s="385"/>
      <c r="F1022" s="384"/>
      <c r="G1022" s="381"/>
      <c r="H1022" s="381"/>
      <c r="I1022" s="381"/>
      <c r="J1022" s="381"/>
      <c r="K1022" s="381"/>
      <c r="L1022" s="381"/>
      <c r="M1022" s="416"/>
    </row>
    <row r="1023" spans="1:13" ht="30" customHeight="1">
      <c r="A1023" s="370" t="s">
        <v>5320</v>
      </c>
      <c r="B1023" s="381" t="s">
        <v>2461</v>
      </c>
      <c r="C1023" s="2" t="s">
        <v>2482</v>
      </c>
      <c r="D1023" s="384" t="s">
        <v>2483</v>
      </c>
      <c r="E1023" s="385" t="s">
        <v>2484</v>
      </c>
      <c r="F1023" s="386" t="s">
        <v>2485</v>
      </c>
      <c r="G1023" s="388" t="s">
        <v>5229</v>
      </c>
      <c r="H1023" s="381" t="s">
        <v>869</v>
      </c>
      <c r="I1023" s="381"/>
      <c r="J1023" s="381"/>
      <c r="K1023" s="388" t="s">
        <v>5234</v>
      </c>
      <c r="L1023" s="381"/>
      <c r="M1023" s="397" t="s">
        <v>5454</v>
      </c>
    </row>
    <row r="1024" spans="1:13" ht="30" customHeight="1">
      <c r="A1024" s="371"/>
      <c r="B1024" s="381"/>
      <c r="C1024" s="2"/>
      <c r="D1024" s="385"/>
      <c r="E1024" s="385"/>
      <c r="F1024" s="384"/>
      <c r="G1024" s="381"/>
      <c r="H1024" s="381"/>
      <c r="I1024" s="381"/>
      <c r="J1024" s="381"/>
      <c r="K1024" s="381"/>
      <c r="L1024" s="381"/>
      <c r="M1024" s="416"/>
    </row>
    <row r="1025" spans="1:13" ht="30" customHeight="1">
      <c r="A1025" s="370" t="s">
        <v>5320</v>
      </c>
      <c r="B1025" s="381" t="s">
        <v>2461</v>
      </c>
      <c r="C1025" s="2" t="s">
        <v>2486</v>
      </c>
      <c r="D1025" s="384" t="s">
        <v>2487</v>
      </c>
      <c r="E1025" s="385" t="s">
        <v>2488</v>
      </c>
      <c r="F1025" s="393" t="s">
        <v>2489</v>
      </c>
      <c r="G1025" s="388" t="s">
        <v>5230</v>
      </c>
      <c r="H1025" s="381" t="s">
        <v>869</v>
      </c>
      <c r="I1025" s="381"/>
      <c r="J1025" s="381"/>
      <c r="K1025" s="381"/>
      <c r="L1025" s="381"/>
      <c r="M1025" s="397" t="s">
        <v>5455</v>
      </c>
    </row>
    <row r="1026" spans="1:13" ht="30" customHeight="1">
      <c r="A1026" s="371"/>
      <c r="B1026" s="381"/>
      <c r="C1026" s="2"/>
      <c r="D1026" s="385"/>
      <c r="E1026" s="385"/>
      <c r="F1026" s="385"/>
      <c r="G1026" s="381"/>
      <c r="H1026" s="381"/>
      <c r="I1026" s="381"/>
      <c r="J1026" s="381"/>
      <c r="K1026" s="381"/>
      <c r="L1026" s="381"/>
      <c r="M1026" s="397"/>
    </row>
    <row r="1027" spans="1:13" ht="30" customHeight="1">
      <c r="A1027" s="370" t="s">
        <v>5320</v>
      </c>
      <c r="B1027" s="381" t="s">
        <v>2461</v>
      </c>
      <c r="C1027" s="2" t="s">
        <v>2490</v>
      </c>
      <c r="D1027" s="384" t="s">
        <v>2491</v>
      </c>
      <c r="E1027" s="385" t="s">
        <v>2492</v>
      </c>
      <c r="F1027" s="393" t="s">
        <v>2493</v>
      </c>
      <c r="G1027" s="388" t="s">
        <v>5228</v>
      </c>
      <c r="H1027" s="381" t="s">
        <v>869</v>
      </c>
      <c r="I1027" s="381"/>
      <c r="J1027" s="381"/>
      <c r="K1027" s="381"/>
      <c r="L1027" s="381"/>
      <c r="M1027" s="397" t="s">
        <v>5455</v>
      </c>
    </row>
    <row r="1028" spans="1:13" ht="30" customHeight="1">
      <c r="A1028" s="371"/>
      <c r="B1028" s="381"/>
      <c r="C1028" s="2"/>
      <c r="D1028" s="385"/>
      <c r="E1028" s="385"/>
      <c r="F1028" s="385"/>
      <c r="G1028" s="381"/>
      <c r="H1028" s="381"/>
      <c r="I1028" s="381"/>
      <c r="J1028" s="381"/>
      <c r="K1028" s="381"/>
      <c r="L1028" s="381"/>
      <c r="M1028" s="397"/>
    </row>
    <row r="1029" spans="1:13" ht="30" customHeight="1">
      <c r="A1029" s="370" t="s">
        <v>5320</v>
      </c>
      <c r="B1029" s="381" t="s">
        <v>2461</v>
      </c>
      <c r="C1029" s="4" t="s">
        <v>2494</v>
      </c>
      <c r="D1029" s="384" t="s">
        <v>2495</v>
      </c>
      <c r="E1029" s="385" t="s">
        <v>2496</v>
      </c>
      <c r="F1029" s="393" t="s">
        <v>2497</v>
      </c>
      <c r="G1029" s="388" t="s">
        <v>5231</v>
      </c>
      <c r="H1029" s="381" t="s">
        <v>869</v>
      </c>
      <c r="I1029" s="381"/>
      <c r="J1029" s="381"/>
      <c r="K1029" s="381"/>
      <c r="L1029" s="381"/>
      <c r="M1029" s="397" t="s">
        <v>5455</v>
      </c>
    </row>
    <row r="1030" spans="1:13" ht="30" customHeight="1">
      <c r="A1030" s="371"/>
      <c r="B1030" s="381"/>
      <c r="C1030" s="2"/>
      <c r="D1030" s="385"/>
      <c r="E1030" s="385"/>
      <c r="F1030" s="385"/>
      <c r="G1030" s="381"/>
      <c r="H1030" s="381"/>
      <c r="I1030" s="381"/>
      <c r="J1030" s="381"/>
      <c r="K1030" s="381"/>
      <c r="L1030" s="381"/>
      <c r="M1030" s="397"/>
    </row>
    <row r="1031" spans="1:13" ht="30" customHeight="1">
      <c r="A1031" s="370" t="s">
        <v>5320</v>
      </c>
      <c r="B1031" s="381" t="s">
        <v>2498</v>
      </c>
      <c r="C1031" s="2" t="s">
        <v>2499</v>
      </c>
      <c r="D1031" s="388" t="s">
        <v>2500</v>
      </c>
      <c r="E1031" s="388" t="s">
        <v>2501</v>
      </c>
      <c r="F1031" s="393" t="s">
        <v>2502</v>
      </c>
      <c r="G1031" s="381" t="s">
        <v>869</v>
      </c>
      <c r="H1031" s="381"/>
      <c r="I1031" s="381"/>
      <c r="J1031" s="381"/>
      <c r="K1031" s="381" t="s">
        <v>869</v>
      </c>
      <c r="L1031" s="381"/>
      <c r="M1031" s="382" t="s">
        <v>5435</v>
      </c>
    </row>
    <row r="1032" spans="1:13" ht="30" customHeight="1">
      <c r="A1032" s="371"/>
      <c r="B1032" s="381"/>
      <c r="C1032" s="2" t="s">
        <v>2503</v>
      </c>
      <c r="D1032" s="388"/>
      <c r="E1032" s="388"/>
      <c r="F1032" s="385"/>
      <c r="G1032" s="381"/>
      <c r="H1032" s="381"/>
      <c r="I1032" s="381"/>
      <c r="J1032" s="381"/>
      <c r="K1032" s="381"/>
      <c r="L1032" s="381"/>
      <c r="M1032" s="383"/>
    </row>
    <row r="1033" spans="1:13" ht="30" customHeight="1">
      <c r="A1033" s="370" t="s">
        <v>5320</v>
      </c>
      <c r="B1033" s="381" t="s">
        <v>2498</v>
      </c>
      <c r="C1033" s="2" t="s">
        <v>2504</v>
      </c>
      <c r="D1033" s="388" t="s">
        <v>2505</v>
      </c>
      <c r="E1033" s="388" t="s">
        <v>2506</v>
      </c>
      <c r="F1033" s="393" t="s">
        <v>2507</v>
      </c>
      <c r="G1033" s="381" t="s">
        <v>869</v>
      </c>
      <c r="H1033" s="381"/>
      <c r="I1033" s="381"/>
      <c r="J1033" s="381"/>
      <c r="K1033" s="381"/>
      <c r="L1033" s="381"/>
      <c r="M1033" s="382" t="s">
        <v>5456</v>
      </c>
    </row>
    <row r="1034" spans="1:13" ht="30" customHeight="1">
      <c r="A1034" s="371"/>
      <c r="B1034" s="381"/>
      <c r="C1034" s="2" t="s">
        <v>2508</v>
      </c>
      <c r="D1034" s="388"/>
      <c r="E1034" s="388"/>
      <c r="F1034" s="385"/>
      <c r="G1034" s="381"/>
      <c r="H1034" s="381"/>
      <c r="I1034" s="381"/>
      <c r="J1034" s="381"/>
      <c r="K1034" s="381"/>
      <c r="L1034" s="381"/>
      <c r="M1034" s="383"/>
    </row>
    <row r="1035" spans="1:13" ht="30" customHeight="1">
      <c r="A1035" s="370" t="s">
        <v>5320</v>
      </c>
      <c r="B1035" s="381" t="s">
        <v>2498</v>
      </c>
      <c r="C1035" s="2" t="s">
        <v>2509</v>
      </c>
      <c r="D1035" s="388" t="s">
        <v>2510</v>
      </c>
      <c r="E1035" s="388" t="s">
        <v>2511</v>
      </c>
      <c r="F1035" s="393" t="s">
        <v>2512</v>
      </c>
      <c r="G1035" s="381" t="s">
        <v>869</v>
      </c>
      <c r="H1035" s="381"/>
      <c r="I1035" s="381"/>
      <c r="J1035" s="381"/>
      <c r="K1035" s="381"/>
      <c r="L1035" s="381"/>
      <c r="M1035" s="382" t="s">
        <v>5435</v>
      </c>
    </row>
    <row r="1036" spans="1:13" ht="30" customHeight="1">
      <c r="A1036" s="371"/>
      <c r="B1036" s="381"/>
      <c r="C1036" s="2" t="s">
        <v>2513</v>
      </c>
      <c r="D1036" s="388"/>
      <c r="E1036" s="388"/>
      <c r="F1036" s="385"/>
      <c r="G1036" s="381"/>
      <c r="H1036" s="381"/>
      <c r="I1036" s="381"/>
      <c r="J1036" s="381"/>
      <c r="K1036" s="381"/>
      <c r="L1036" s="381"/>
      <c r="M1036" s="383"/>
    </row>
    <row r="1037" spans="1:13" ht="30" customHeight="1">
      <c r="A1037" s="370" t="s">
        <v>5320</v>
      </c>
      <c r="B1037" s="381" t="s">
        <v>2498</v>
      </c>
      <c r="C1037" s="2" t="s">
        <v>2514</v>
      </c>
      <c r="D1037" s="388" t="s">
        <v>2515</v>
      </c>
      <c r="E1037" s="385" t="s">
        <v>2516</v>
      </c>
      <c r="F1037" s="393" t="s">
        <v>2489</v>
      </c>
      <c r="G1037" s="381" t="s">
        <v>869</v>
      </c>
      <c r="H1037" s="381"/>
      <c r="I1037" s="381"/>
      <c r="J1037" s="381"/>
      <c r="K1037" s="381"/>
      <c r="L1037" s="381"/>
      <c r="M1037" s="382" t="s">
        <v>5435</v>
      </c>
    </row>
    <row r="1038" spans="1:13" ht="30" customHeight="1">
      <c r="A1038" s="371"/>
      <c r="B1038" s="381"/>
      <c r="C1038" s="2" t="s">
        <v>2517</v>
      </c>
      <c r="D1038" s="388"/>
      <c r="E1038" s="385"/>
      <c r="F1038" s="385"/>
      <c r="G1038" s="381"/>
      <c r="H1038" s="381"/>
      <c r="I1038" s="381"/>
      <c r="J1038" s="381"/>
      <c r="K1038" s="381"/>
      <c r="L1038" s="381"/>
      <c r="M1038" s="383"/>
    </row>
    <row r="1039" spans="1:13" ht="30" customHeight="1">
      <c r="A1039" s="370" t="s">
        <v>5320</v>
      </c>
      <c r="B1039" s="381" t="s">
        <v>2498</v>
      </c>
      <c r="C1039" s="2" t="s">
        <v>2518</v>
      </c>
      <c r="D1039" s="388" t="s">
        <v>2519</v>
      </c>
      <c r="E1039" s="385" t="s">
        <v>2520</v>
      </c>
      <c r="F1039" s="393" t="s">
        <v>2521</v>
      </c>
      <c r="G1039" s="381" t="s">
        <v>869</v>
      </c>
      <c r="H1039" s="381"/>
      <c r="I1039" s="381"/>
      <c r="J1039" s="381"/>
      <c r="K1039" s="381"/>
      <c r="L1039" s="381"/>
      <c r="M1039" s="382" t="s">
        <v>5435</v>
      </c>
    </row>
    <row r="1040" spans="1:13" ht="30" customHeight="1">
      <c r="A1040" s="371"/>
      <c r="B1040" s="381"/>
      <c r="C1040" s="2" t="s">
        <v>2522</v>
      </c>
      <c r="D1040" s="388"/>
      <c r="E1040" s="385"/>
      <c r="F1040" s="385"/>
      <c r="G1040" s="381"/>
      <c r="H1040" s="381"/>
      <c r="I1040" s="381"/>
      <c r="J1040" s="381"/>
      <c r="K1040" s="381"/>
      <c r="L1040" s="381"/>
      <c r="M1040" s="383"/>
    </row>
    <row r="1041" spans="1:15" ht="30" customHeight="1">
      <c r="A1041" s="370" t="s">
        <v>5320</v>
      </c>
      <c r="B1041" s="381" t="s">
        <v>2498</v>
      </c>
      <c r="C1041" s="2" t="s">
        <v>2523</v>
      </c>
      <c r="D1041" s="388" t="s">
        <v>2524</v>
      </c>
      <c r="E1041" s="385" t="s">
        <v>2525</v>
      </c>
      <c r="F1041" s="393" t="s">
        <v>2526</v>
      </c>
      <c r="G1041" s="381" t="s">
        <v>869</v>
      </c>
      <c r="H1041" s="381"/>
      <c r="I1041" s="381"/>
      <c r="J1041" s="381"/>
      <c r="K1041" s="381"/>
      <c r="L1041" s="381"/>
      <c r="M1041" s="382" t="s">
        <v>5435</v>
      </c>
    </row>
    <row r="1042" spans="1:15" ht="30" customHeight="1">
      <c r="A1042" s="371"/>
      <c r="B1042" s="381"/>
      <c r="C1042" s="2" t="s">
        <v>2527</v>
      </c>
      <c r="D1042" s="388"/>
      <c r="E1042" s="385"/>
      <c r="F1042" s="385"/>
      <c r="G1042" s="381"/>
      <c r="H1042" s="381"/>
      <c r="I1042" s="381"/>
      <c r="J1042" s="381"/>
      <c r="K1042" s="381"/>
      <c r="L1042" s="381"/>
      <c r="M1042" s="383"/>
    </row>
    <row r="1043" spans="1:15" ht="30" customHeight="1">
      <c r="A1043" s="370" t="s">
        <v>5320</v>
      </c>
      <c r="B1043" s="381" t="s">
        <v>2498</v>
      </c>
      <c r="C1043" s="2" t="s">
        <v>2528</v>
      </c>
      <c r="D1043" s="388" t="s">
        <v>2529</v>
      </c>
      <c r="E1043" s="385" t="s">
        <v>2530</v>
      </c>
      <c r="F1043" s="393" t="s">
        <v>2531</v>
      </c>
      <c r="G1043" s="381" t="s">
        <v>869</v>
      </c>
      <c r="H1043" s="381"/>
      <c r="I1043" s="381"/>
      <c r="J1043" s="381"/>
      <c r="K1043" s="381"/>
      <c r="L1043" s="381"/>
      <c r="M1043" s="382" t="s">
        <v>5435</v>
      </c>
    </row>
    <row r="1044" spans="1:15" ht="30" customHeight="1">
      <c r="A1044" s="371"/>
      <c r="B1044" s="381"/>
      <c r="C1044" s="2" t="s">
        <v>2532</v>
      </c>
      <c r="D1044" s="388"/>
      <c r="E1044" s="385"/>
      <c r="F1044" s="385"/>
      <c r="G1044" s="381"/>
      <c r="H1044" s="381"/>
      <c r="I1044" s="381"/>
      <c r="J1044" s="381"/>
      <c r="K1044" s="381"/>
      <c r="L1044" s="381"/>
      <c r="M1044" s="383"/>
    </row>
    <row r="1045" spans="1:15" ht="33.75" customHeight="1">
      <c r="A1045" s="370" t="s">
        <v>5320</v>
      </c>
      <c r="B1045" s="381" t="s">
        <v>2498</v>
      </c>
      <c r="C1045" s="2" t="s">
        <v>2533</v>
      </c>
      <c r="D1045" s="388" t="s">
        <v>2534</v>
      </c>
      <c r="E1045" s="385" t="s">
        <v>2535</v>
      </c>
      <c r="F1045" s="393" t="s">
        <v>2536</v>
      </c>
      <c r="G1045" s="381" t="s">
        <v>869</v>
      </c>
      <c r="H1045" s="381"/>
      <c r="I1045" s="381"/>
      <c r="J1045" s="381"/>
      <c r="K1045" s="381"/>
      <c r="L1045" s="381"/>
      <c r="M1045" s="382" t="s">
        <v>5435</v>
      </c>
    </row>
    <row r="1046" spans="1:15">
      <c r="A1046" s="371"/>
      <c r="B1046" s="381"/>
      <c r="C1046" s="2" t="s">
        <v>2537</v>
      </c>
      <c r="D1046" s="388"/>
      <c r="E1046" s="385"/>
      <c r="F1046" s="385"/>
      <c r="G1046" s="381"/>
      <c r="H1046" s="381"/>
      <c r="I1046" s="381"/>
      <c r="J1046" s="381"/>
      <c r="K1046" s="381"/>
      <c r="L1046" s="381"/>
      <c r="M1046" s="383"/>
    </row>
    <row r="1047" spans="1:15" ht="33.75" customHeight="1">
      <c r="A1047" s="370" t="s">
        <v>5320</v>
      </c>
      <c r="B1047" s="381" t="s">
        <v>2498</v>
      </c>
      <c r="C1047" s="2" t="s">
        <v>2538</v>
      </c>
      <c r="D1047" s="388" t="s">
        <v>2539</v>
      </c>
      <c r="E1047" s="385" t="s">
        <v>2540</v>
      </c>
      <c r="F1047" s="393" t="s">
        <v>2541</v>
      </c>
      <c r="G1047" s="381" t="s">
        <v>869</v>
      </c>
      <c r="H1047" s="381"/>
      <c r="I1047" s="381"/>
      <c r="J1047" s="381"/>
      <c r="K1047" s="381"/>
      <c r="L1047" s="381"/>
      <c r="M1047" s="382" t="s">
        <v>5435</v>
      </c>
    </row>
    <row r="1048" spans="1:15">
      <c r="A1048" s="371"/>
      <c r="B1048" s="381"/>
      <c r="C1048" s="2" t="s">
        <v>2542</v>
      </c>
      <c r="D1048" s="388"/>
      <c r="E1048" s="385"/>
      <c r="F1048" s="385"/>
      <c r="G1048" s="381"/>
      <c r="H1048" s="381"/>
      <c r="I1048" s="381"/>
      <c r="J1048" s="381"/>
      <c r="K1048" s="381"/>
      <c r="L1048" s="381"/>
      <c r="M1048" s="383"/>
    </row>
    <row r="1049" spans="1:15" ht="22.5" customHeight="1">
      <c r="A1049" s="370" t="s">
        <v>5320</v>
      </c>
      <c r="B1049" s="381" t="s">
        <v>2498</v>
      </c>
      <c r="C1049" s="2" t="s">
        <v>2543</v>
      </c>
      <c r="D1049" s="388" t="s">
        <v>2544</v>
      </c>
      <c r="E1049" s="385" t="s">
        <v>2545</v>
      </c>
      <c r="F1049" s="393" t="s">
        <v>2546</v>
      </c>
      <c r="G1049" s="381" t="s">
        <v>869</v>
      </c>
      <c r="H1049" s="381"/>
      <c r="I1049" s="381"/>
      <c r="J1049" s="381"/>
      <c r="K1049" s="381"/>
      <c r="L1049" s="381"/>
      <c r="M1049" s="382" t="s">
        <v>5435</v>
      </c>
    </row>
    <row r="1050" spans="1:15">
      <c r="A1050" s="371"/>
      <c r="B1050" s="381"/>
      <c r="C1050" s="2" t="s">
        <v>2547</v>
      </c>
      <c r="D1050" s="388"/>
      <c r="E1050" s="385"/>
      <c r="F1050" s="385"/>
      <c r="G1050" s="381"/>
      <c r="H1050" s="381"/>
      <c r="I1050" s="381"/>
      <c r="J1050" s="381"/>
      <c r="K1050" s="381"/>
      <c r="L1050" s="381"/>
      <c r="M1050" s="383"/>
    </row>
    <row r="1051" spans="1:15" ht="33.75" customHeight="1">
      <c r="A1051" s="370" t="s">
        <v>5320</v>
      </c>
      <c r="B1051" s="381" t="s">
        <v>2498</v>
      </c>
      <c r="C1051" s="2" t="s">
        <v>2548</v>
      </c>
      <c r="D1051" s="388" t="s">
        <v>2549</v>
      </c>
      <c r="E1051" s="385" t="s">
        <v>2550</v>
      </c>
      <c r="F1051" s="393" t="s">
        <v>2551</v>
      </c>
      <c r="G1051" s="381" t="s">
        <v>869</v>
      </c>
      <c r="H1051" s="381"/>
      <c r="I1051" s="381"/>
      <c r="J1051" s="381"/>
      <c r="K1051" s="381"/>
      <c r="L1051" s="381"/>
      <c r="M1051" s="382" t="s">
        <v>5435</v>
      </c>
    </row>
    <row r="1052" spans="1:15">
      <c r="A1052" s="371"/>
      <c r="B1052" s="381"/>
      <c r="C1052" s="2" t="s">
        <v>2552</v>
      </c>
      <c r="D1052" s="388"/>
      <c r="E1052" s="385"/>
      <c r="F1052" s="385"/>
      <c r="G1052" s="381"/>
      <c r="H1052" s="381"/>
      <c r="I1052" s="381"/>
      <c r="J1052" s="381"/>
      <c r="K1052" s="381"/>
      <c r="L1052" s="381"/>
      <c r="M1052" s="383"/>
    </row>
    <row r="1053" spans="1:15" ht="22.5" customHeight="1">
      <c r="A1053" s="370" t="s">
        <v>5320</v>
      </c>
      <c r="B1053" s="381" t="s">
        <v>2498</v>
      </c>
      <c r="C1053" s="2" t="s">
        <v>2553</v>
      </c>
      <c r="D1053" s="388" t="s">
        <v>2554</v>
      </c>
      <c r="E1053" s="385" t="s">
        <v>2555</v>
      </c>
      <c r="F1053" s="393" t="s">
        <v>2556</v>
      </c>
      <c r="G1053" s="381" t="s">
        <v>869</v>
      </c>
      <c r="H1053" s="381"/>
      <c r="I1053" s="381"/>
      <c r="J1053" s="381"/>
      <c r="K1053" s="381"/>
      <c r="L1053" s="381"/>
      <c r="M1053" s="382" t="s">
        <v>5435</v>
      </c>
    </row>
    <row r="1054" spans="1:15">
      <c r="A1054" s="371"/>
      <c r="B1054" s="381"/>
      <c r="C1054" s="2" t="s">
        <v>2557</v>
      </c>
      <c r="D1054" s="388"/>
      <c r="E1054" s="385"/>
      <c r="F1054" s="385"/>
      <c r="G1054" s="381"/>
      <c r="H1054" s="381"/>
      <c r="I1054" s="381"/>
      <c r="J1054" s="381"/>
      <c r="K1054" s="381"/>
      <c r="L1054" s="381"/>
      <c r="M1054" s="383"/>
    </row>
    <row r="1055" spans="1:15" s="120" customFormat="1" ht="21" customHeight="1">
      <c r="A1055" s="495" t="s">
        <v>5321</v>
      </c>
      <c r="B1055" s="435" t="s">
        <v>5125</v>
      </c>
      <c r="C1055" s="118" t="s">
        <v>5126</v>
      </c>
      <c r="D1055" s="497" t="s">
        <v>5127</v>
      </c>
      <c r="E1055" s="498" t="s">
        <v>5128</v>
      </c>
      <c r="F1055" s="499" t="s">
        <v>5129</v>
      </c>
      <c r="G1055" s="439" t="s">
        <v>52</v>
      </c>
      <c r="H1055" s="439"/>
      <c r="I1055" s="439"/>
      <c r="J1055" s="439"/>
      <c r="K1055" s="439"/>
      <c r="L1055" s="439"/>
      <c r="M1055" s="494" t="s">
        <v>5457</v>
      </c>
      <c r="N1055" s="119"/>
      <c r="O1055" s="119"/>
    </row>
    <row r="1056" spans="1:15" s="120" customFormat="1" ht="21" customHeight="1">
      <c r="A1056" s="435"/>
      <c r="B1056" s="435"/>
      <c r="C1056" s="54" t="s">
        <v>5130</v>
      </c>
      <c r="D1056" s="497"/>
      <c r="E1056" s="498"/>
      <c r="F1056" s="499"/>
      <c r="G1056" s="439"/>
      <c r="H1056" s="439"/>
      <c r="I1056" s="439"/>
      <c r="J1056" s="439"/>
      <c r="K1056" s="439"/>
      <c r="L1056" s="439"/>
      <c r="M1056" s="439"/>
      <c r="N1056" s="119"/>
      <c r="O1056" s="119"/>
    </row>
    <row r="1057" spans="1:15" s="120" customFormat="1" ht="21" customHeight="1">
      <c r="A1057" s="495" t="s">
        <v>5321</v>
      </c>
      <c r="B1057" s="435" t="s">
        <v>5125</v>
      </c>
      <c r="C1057" s="118" t="s">
        <v>5131</v>
      </c>
      <c r="D1057" s="497" t="s">
        <v>5132</v>
      </c>
      <c r="E1057" s="498" t="s">
        <v>5133</v>
      </c>
      <c r="F1057" s="499" t="s">
        <v>5134</v>
      </c>
      <c r="G1057" s="439" t="s">
        <v>52</v>
      </c>
      <c r="H1057" s="439"/>
      <c r="I1057" s="439"/>
      <c r="J1057" s="439"/>
      <c r="K1057" s="439"/>
      <c r="L1057" s="439"/>
      <c r="M1057" s="494" t="s">
        <v>5457</v>
      </c>
      <c r="N1057" s="119"/>
      <c r="O1057" s="119"/>
    </row>
    <row r="1058" spans="1:15" s="120" customFormat="1" ht="21" customHeight="1">
      <c r="A1058" s="435"/>
      <c r="B1058" s="435"/>
      <c r="C1058" s="54" t="s">
        <v>5135</v>
      </c>
      <c r="D1058" s="497"/>
      <c r="E1058" s="498"/>
      <c r="F1058" s="499"/>
      <c r="G1058" s="439"/>
      <c r="H1058" s="439"/>
      <c r="I1058" s="439"/>
      <c r="J1058" s="439"/>
      <c r="K1058" s="439"/>
      <c r="L1058" s="439"/>
      <c r="M1058" s="439"/>
      <c r="N1058" s="119"/>
      <c r="O1058" s="119"/>
    </row>
    <row r="1059" spans="1:15" s="120" customFormat="1" ht="21" customHeight="1">
      <c r="A1059" s="495" t="s">
        <v>5321</v>
      </c>
      <c r="B1059" s="435" t="s">
        <v>5125</v>
      </c>
      <c r="C1059" s="118" t="s">
        <v>5136</v>
      </c>
      <c r="D1059" s="497" t="s">
        <v>5137</v>
      </c>
      <c r="E1059" s="498" t="s">
        <v>5138</v>
      </c>
      <c r="F1059" s="499" t="s">
        <v>5139</v>
      </c>
      <c r="G1059" s="439" t="s">
        <v>52</v>
      </c>
      <c r="H1059" s="439"/>
      <c r="I1059" s="439"/>
      <c r="J1059" s="439"/>
      <c r="K1059" s="439"/>
      <c r="L1059" s="439"/>
      <c r="M1059" s="494" t="s">
        <v>5457</v>
      </c>
      <c r="N1059" s="119"/>
      <c r="O1059" s="119"/>
    </row>
    <row r="1060" spans="1:15" s="120" customFormat="1" ht="21" customHeight="1">
      <c r="A1060" s="435"/>
      <c r="B1060" s="435"/>
      <c r="C1060" s="54" t="s">
        <v>5140</v>
      </c>
      <c r="D1060" s="497"/>
      <c r="E1060" s="498"/>
      <c r="F1060" s="499"/>
      <c r="G1060" s="439"/>
      <c r="H1060" s="439"/>
      <c r="I1060" s="439"/>
      <c r="J1060" s="439"/>
      <c r="K1060" s="439"/>
      <c r="L1060" s="439"/>
      <c r="M1060" s="439"/>
      <c r="N1060" s="119"/>
      <c r="O1060" s="119"/>
    </row>
    <row r="1061" spans="1:15" s="120" customFormat="1" ht="21" customHeight="1">
      <c r="A1061" s="495" t="s">
        <v>5321</v>
      </c>
      <c r="B1061" s="435" t="s">
        <v>5125</v>
      </c>
      <c r="C1061" s="118" t="s">
        <v>5141</v>
      </c>
      <c r="D1061" s="497" t="s">
        <v>5142</v>
      </c>
      <c r="E1061" s="498" t="s">
        <v>5143</v>
      </c>
      <c r="F1061" s="499" t="s">
        <v>5144</v>
      </c>
      <c r="G1061" s="439" t="s">
        <v>52</v>
      </c>
      <c r="H1061" s="439"/>
      <c r="I1061" s="439"/>
      <c r="J1061" s="439"/>
      <c r="K1061" s="439"/>
      <c r="L1061" s="439"/>
      <c r="M1061" s="494" t="s">
        <v>5457</v>
      </c>
      <c r="N1061" s="119"/>
      <c r="O1061" s="119"/>
    </row>
    <row r="1062" spans="1:15" s="120" customFormat="1" ht="21" customHeight="1">
      <c r="A1062" s="435"/>
      <c r="B1062" s="435"/>
      <c r="C1062" s="54" t="s">
        <v>5145</v>
      </c>
      <c r="D1062" s="497"/>
      <c r="E1062" s="498"/>
      <c r="F1062" s="499"/>
      <c r="G1062" s="439"/>
      <c r="H1062" s="439"/>
      <c r="I1062" s="439"/>
      <c r="J1062" s="439"/>
      <c r="K1062" s="439"/>
      <c r="L1062" s="439"/>
      <c r="M1062" s="439"/>
      <c r="N1062" s="119"/>
      <c r="O1062" s="119"/>
    </row>
    <row r="1063" spans="1:15" s="120" customFormat="1" ht="21" customHeight="1">
      <c r="A1063" s="495" t="s">
        <v>5321</v>
      </c>
      <c r="B1063" s="435" t="s">
        <v>5125</v>
      </c>
      <c r="C1063" s="118" t="s">
        <v>5146</v>
      </c>
      <c r="D1063" s="497" t="s">
        <v>5147</v>
      </c>
      <c r="E1063" s="498" t="s">
        <v>5148</v>
      </c>
      <c r="F1063" s="499" t="s">
        <v>5149</v>
      </c>
      <c r="G1063" s="439" t="s">
        <v>52</v>
      </c>
      <c r="H1063" s="439"/>
      <c r="I1063" s="439"/>
      <c r="J1063" s="439"/>
      <c r="K1063" s="439"/>
      <c r="L1063" s="439"/>
      <c r="M1063" s="494" t="s">
        <v>5457</v>
      </c>
      <c r="N1063" s="119"/>
      <c r="O1063" s="119"/>
    </row>
    <row r="1064" spans="1:15" s="120" customFormat="1" ht="21" customHeight="1">
      <c r="A1064" s="435"/>
      <c r="B1064" s="435"/>
      <c r="C1064" s="54" t="s">
        <v>5150</v>
      </c>
      <c r="D1064" s="497"/>
      <c r="E1064" s="498"/>
      <c r="F1064" s="499"/>
      <c r="G1064" s="439"/>
      <c r="H1064" s="439"/>
      <c r="I1064" s="439"/>
      <c r="J1064" s="439"/>
      <c r="K1064" s="439"/>
      <c r="L1064" s="439"/>
      <c r="M1064" s="439"/>
      <c r="N1064" s="119"/>
      <c r="O1064" s="119"/>
    </row>
    <row r="1065" spans="1:15" s="120" customFormat="1" ht="21" customHeight="1">
      <c r="A1065" s="495" t="s">
        <v>5321</v>
      </c>
      <c r="B1065" s="435" t="s">
        <v>5125</v>
      </c>
      <c r="C1065" s="118" t="s">
        <v>5151</v>
      </c>
      <c r="D1065" s="497" t="s">
        <v>5152</v>
      </c>
      <c r="E1065" s="498" t="s">
        <v>5153</v>
      </c>
      <c r="F1065" s="499" t="s">
        <v>5154</v>
      </c>
      <c r="G1065" s="439" t="s">
        <v>52</v>
      </c>
      <c r="H1065" s="439"/>
      <c r="I1065" s="439"/>
      <c r="J1065" s="439"/>
      <c r="K1065" s="439"/>
      <c r="L1065" s="439"/>
      <c r="M1065" s="494" t="s">
        <v>5457</v>
      </c>
      <c r="N1065" s="119"/>
      <c r="O1065" s="119"/>
    </row>
    <row r="1066" spans="1:15" s="120" customFormat="1" ht="21" customHeight="1">
      <c r="A1066" s="435"/>
      <c r="B1066" s="435"/>
      <c r="C1066" s="54" t="s">
        <v>5155</v>
      </c>
      <c r="D1066" s="497"/>
      <c r="E1066" s="498"/>
      <c r="F1066" s="499"/>
      <c r="G1066" s="439"/>
      <c r="H1066" s="439"/>
      <c r="I1066" s="439"/>
      <c r="J1066" s="439"/>
      <c r="K1066" s="439"/>
      <c r="L1066" s="439"/>
      <c r="M1066" s="439"/>
      <c r="N1066" s="119"/>
      <c r="O1066" s="119"/>
    </row>
    <row r="1067" spans="1:15" s="120" customFormat="1" ht="21" customHeight="1">
      <c r="A1067" s="495" t="s">
        <v>5321</v>
      </c>
      <c r="B1067" s="435" t="s">
        <v>5125</v>
      </c>
      <c r="C1067" s="118" t="s">
        <v>5156</v>
      </c>
      <c r="D1067" s="497" t="s">
        <v>5157</v>
      </c>
      <c r="E1067" s="498" t="s">
        <v>5158</v>
      </c>
      <c r="F1067" s="499" t="s">
        <v>5159</v>
      </c>
      <c r="G1067" s="439" t="s">
        <v>52</v>
      </c>
      <c r="H1067" s="439"/>
      <c r="I1067" s="439"/>
      <c r="J1067" s="439"/>
      <c r="K1067" s="439"/>
      <c r="L1067" s="439"/>
      <c r="M1067" s="494" t="s">
        <v>5457</v>
      </c>
      <c r="N1067" s="119"/>
      <c r="O1067" s="119"/>
    </row>
    <row r="1068" spans="1:15" s="120" customFormat="1" ht="21" customHeight="1">
      <c r="A1068" s="435"/>
      <c r="B1068" s="435"/>
      <c r="C1068" s="54" t="s">
        <v>5160</v>
      </c>
      <c r="D1068" s="497"/>
      <c r="E1068" s="498"/>
      <c r="F1068" s="499"/>
      <c r="G1068" s="439"/>
      <c r="H1068" s="439"/>
      <c r="I1068" s="439"/>
      <c r="J1068" s="439"/>
      <c r="K1068" s="439"/>
      <c r="L1068" s="439"/>
      <c r="M1068" s="439"/>
      <c r="N1068" s="119"/>
      <c r="O1068" s="119"/>
    </row>
    <row r="1069" spans="1:15" s="120" customFormat="1" ht="21" customHeight="1">
      <c r="A1069" s="495" t="s">
        <v>5321</v>
      </c>
      <c r="B1069" s="435" t="s">
        <v>5125</v>
      </c>
      <c r="C1069" s="118" t="s">
        <v>5161</v>
      </c>
      <c r="D1069" s="497" t="s">
        <v>5162</v>
      </c>
      <c r="E1069" s="498" t="s">
        <v>5163</v>
      </c>
      <c r="F1069" s="499" t="s">
        <v>5164</v>
      </c>
      <c r="G1069" s="439" t="s">
        <v>52</v>
      </c>
      <c r="H1069" s="439"/>
      <c r="I1069" s="439"/>
      <c r="J1069" s="439"/>
      <c r="K1069" s="439"/>
      <c r="L1069" s="439"/>
      <c r="M1069" s="494" t="s">
        <v>5457</v>
      </c>
      <c r="N1069" s="119"/>
      <c r="O1069" s="119"/>
    </row>
    <row r="1070" spans="1:15" s="120" customFormat="1" ht="21" customHeight="1">
      <c r="A1070" s="435"/>
      <c r="B1070" s="435"/>
      <c r="C1070" s="54" t="s">
        <v>5165</v>
      </c>
      <c r="D1070" s="497"/>
      <c r="E1070" s="498"/>
      <c r="F1070" s="499"/>
      <c r="G1070" s="439"/>
      <c r="H1070" s="439"/>
      <c r="I1070" s="439"/>
      <c r="J1070" s="439"/>
      <c r="K1070" s="439"/>
      <c r="L1070" s="439"/>
      <c r="M1070" s="439"/>
      <c r="N1070" s="119"/>
      <c r="O1070" s="119"/>
    </row>
    <row r="1071" spans="1:15" s="120" customFormat="1" ht="21" customHeight="1">
      <c r="A1071" s="495" t="s">
        <v>5321</v>
      </c>
      <c r="B1071" s="435" t="s">
        <v>5125</v>
      </c>
      <c r="C1071" s="118" t="s">
        <v>5166</v>
      </c>
      <c r="D1071" s="497" t="s">
        <v>5167</v>
      </c>
      <c r="E1071" s="498" t="s">
        <v>5168</v>
      </c>
      <c r="F1071" s="499" t="s">
        <v>5169</v>
      </c>
      <c r="G1071" s="439" t="s">
        <v>52</v>
      </c>
      <c r="H1071" s="439"/>
      <c r="I1071" s="439"/>
      <c r="J1071" s="439"/>
      <c r="K1071" s="439"/>
      <c r="L1071" s="439"/>
      <c r="M1071" s="494" t="s">
        <v>5457</v>
      </c>
      <c r="N1071" s="119"/>
      <c r="O1071" s="119"/>
    </row>
    <row r="1072" spans="1:15" s="120" customFormat="1" ht="21" customHeight="1">
      <c r="A1072" s="435"/>
      <c r="B1072" s="435"/>
      <c r="C1072" s="54" t="s">
        <v>5170</v>
      </c>
      <c r="D1072" s="497"/>
      <c r="E1072" s="498"/>
      <c r="F1072" s="499"/>
      <c r="G1072" s="439"/>
      <c r="H1072" s="439"/>
      <c r="I1072" s="439"/>
      <c r="J1072" s="439"/>
      <c r="K1072" s="439"/>
      <c r="L1072" s="439"/>
      <c r="M1072" s="439"/>
      <c r="N1072" s="119"/>
      <c r="O1072" s="119"/>
    </row>
    <row r="1073" spans="1:15" s="120" customFormat="1" ht="21" customHeight="1">
      <c r="A1073" s="495" t="s">
        <v>5321</v>
      </c>
      <c r="B1073" s="435" t="s">
        <v>5125</v>
      </c>
      <c r="C1073" s="118" t="s">
        <v>5171</v>
      </c>
      <c r="D1073" s="497" t="s">
        <v>5172</v>
      </c>
      <c r="E1073" s="498" t="s">
        <v>5173</v>
      </c>
      <c r="F1073" s="499" t="s">
        <v>5174</v>
      </c>
      <c r="G1073" s="439" t="s">
        <v>52</v>
      </c>
      <c r="H1073" s="439"/>
      <c r="I1073" s="439"/>
      <c r="J1073" s="439"/>
      <c r="K1073" s="439"/>
      <c r="L1073" s="439"/>
      <c r="M1073" s="494" t="s">
        <v>5457</v>
      </c>
      <c r="N1073" s="119"/>
      <c r="O1073" s="119"/>
    </row>
    <row r="1074" spans="1:15" s="120" customFormat="1" ht="21" customHeight="1">
      <c r="A1074" s="435"/>
      <c r="B1074" s="435"/>
      <c r="C1074" s="54" t="s">
        <v>5175</v>
      </c>
      <c r="D1074" s="497"/>
      <c r="E1074" s="498"/>
      <c r="F1074" s="499"/>
      <c r="G1074" s="439"/>
      <c r="H1074" s="439"/>
      <c r="I1074" s="439"/>
      <c r="J1074" s="439"/>
      <c r="K1074" s="439"/>
      <c r="L1074" s="439"/>
      <c r="M1074" s="439"/>
      <c r="N1074" s="119"/>
      <c r="O1074" s="119"/>
    </row>
    <row r="1075" spans="1:15" s="120" customFormat="1" ht="21" customHeight="1">
      <c r="A1075" s="495" t="s">
        <v>5321</v>
      </c>
      <c r="B1075" s="435" t="s">
        <v>5125</v>
      </c>
      <c r="C1075" s="118" t="s">
        <v>5176</v>
      </c>
      <c r="D1075" s="497" t="s">
        <v>5177</v>
      </c>
      <c r="E1075" s="498" t="s">
        <v>5178</v>
      </c>
      <c r="F1075" s="499" t="s">
        <v>5179</v>
      </c>
      <c r="G1075" s="439" t="s">
        <v>52</v>
      </c>
      <c r="H1075" s="439"/>
      <c r="I1075" s="439"/>
      <c r="J1075" s="439"/>
      <c r="K1075" s="439"/>
      <c r="L1075" s="439"/>
      <c r="M1075" s="494" t="s">
        <v>5457</v>
      </c>
      <c r="N1075" s="119"/>
      <c r="O1075" s="119"/>
    </row>
    <row r="1076" spans="1:15" s="120" customFormat="1" ht="21" customHeight="1">
      <c r="A1076" s="435"/>
      <c r="B1076" s="435"/>
      <c r="C1076" s="54" t="s">
        <v>5180</v>
      </c>
      <c r="D1076" s="497"/>
      <c r="E1076" s="498"/>
      <c r="F1076" s="499"/>
      <c r="G1076" s="439"/>
      <c r="H1076" s="439"/>
      <c r="I1076" s="439"/>
      <c r="J1076" s="439"/>
      <c r="K1076" s="439"/>
      <c r="L1076" s="439"/>
      <c r="M1076" s="439"/>
      <c r="N1076" s="119"/>
      <c r="O1076" s="119"/>
    </row>
    <row r="1077" spans="1:15" s="120" customFormat="1" ht="21" customHeight="1">
      <c r="A1077" s="495" t="s">
        <v>5321</v>
      </c>
      <c r="B1077" s="435" t="s">
        <v>5125</v>
      </c>
      <c r="C1077" s="118" t="s">
        <v>5181</v>
      </c>
      <c r="D1077" s="497" t="s">
        <v>5182</v>
      </c>
      <c r="E1077" s="498" t="s">
        <v>5183</v>
      </c>
      <c r="F1077" s="499" t="s">
        <v>5184</v>
      </c>
      <c r="G1077" s="439" t="s">
        <v>52</v>
      </c>
      <c r="H1077" s="439"/>
      <c r="I1077" s="439"/>
      <c r="J1077" s="439"/>
      <c r="K1077" s="439"/>
      <c r="L1077" s="439"/>
      <c r="M1077" s="494" t="s">
        <v>5457</v>
      </c>
      <c r="N1077" s="119"/>
      <c r="O1077" s="119"/>
    </row>
    <row r="1078" spans="1:15" s="120" customFormat="1" ht="21" customHeight="1">
      <c r="A1078" s="435"/>
      <c r="B1078" s="435"/>
      <c r="C1078" s="54" t="s">
        <v>5185</v>
      </c>
      <c r="D1078" s="497"/>
      <c r="E1078" s="498"/>
      <c r="F1078" s="499"/>
      <c r="G1078" s="439"/>
      <c r="H1078" s="439"/>
      <c r="I1078" s="439"/>
      <c r="J1078" s="439"/>
      <c r="K1078" s="439"/>
      <c r="L1078" s="439"/>
      <c r="M1078" s="439"/>
      <c r="N1078" s="119"/>
      <c r="O1078" s="119"/>
    </row>
    <row r="1079" spans="1:15" s="120" customFormat="1" ht="21" customHeight="1">
      <c r="A1079" s="495" t="s">
        <v>5321</v>
      </c>
      <c r="B1079" s="435" t="s">
        <v>5125</v>
      </c>
      <c r="C1079" s="118" t="s">
        <v>5186</v>
      </c>
      <c r="D1079" s="497" t="s">
        <v>5187</v>
      </c>
      <c r="E1079" s="498" t="s">
        <v>5188</v>
      </c>
      <c r="F1079" s="499" t="s">
        <v>5189</v>
      </c>
      <c r="G1079" s="439" t="s">
        <v>52</v>
      </c>
      <c r="H1079" s="439"/>
      <c r="I1079" s="439"/>
      <c r="J1079" s="439"/>
      <c r="K1079" s="439"/>
      <c r="L1079" s="439"/>
      <c r="M1079" s="494" t="s">
        <v>5457</v>
      </c>
    </row>
    <row r="1080" spans="1:15" s="120" customFormat="1" ht="21" customHeight="1">
      <c r="A1080" s="435"/>
      <c r="B1080" s="435"/>
      <c r="C1080" s="54" t="s">
        <v>5190</v>
      </c>
      <c r="D1080" s="497"/>
      <c r="E1080" s="498"/>
      <c r="F1080" s="499"/>
      <c r="G1080" s="439"/>
      <c r="H1080" s="439"/>
      <c r="I1080" s="439"/>
      <c r="J1080" s="439"/>
      <c r="K1080" s="439"/>
      <c r="L1080" s="439"/>
      <c r="M1080" s="439"/>
    </row>
    <row r="1081" spans="1:15" s="120" customFormat="1" ht="21" customHeight="1">
      <c r="A1081" s="495" t="s">
        <v>5321</v>
      </c>
      <c r="B1081" s="435" t="s">
        <v>5125</v>
      </c>
      <c r="C1081" s="118" t="s">
        <v>5191</v>
      </c>
      <c r="D1081" s="497" t="s">
        <v>5192</v>
      </c>
      <c r="E1081" s="498" t="s">
        <v>5193</v>
      </c>
      <c r="F1081" s="499" t="s">
        <v>5194</v>
      </c>
      <c r="G1081" s="439" t="s">
        <v>52</v>
      </c>
      <c r="H1081" s="439"/>
      <c r="I1081" s="439"/>
      <c r="J1081" s="439"/>
      <c r="K1081" s="439"/>
      <c r="L1081" s="439"/>
      <c r="M1081" s="494" t="s">
        <v>5457</v>
      </c>
    </row>
    <row r="1082" spans="1:15" s="120" customFormat="1" ht="28.5" customHeight="1">
      <c r="A1082" s="435"/>
      <c r="B1082" s="435"/>
      <c r="C1082" s="54" t="s">
        <v>5195</v>
      </c>
      <c r="D1082" s="497"/>
      <c r="E1082" s="498"/>
      <c r="F1082" s="499"/>
      <c r="G1082" s="439"/>
      <c r="H1082" s="439"/>
      <c r="I1082" s="439"/>
      <c r="J1082" s="439"/>
      <c r="K1082" s="439"/>
      <c r="L1082" s="439"/>
      <c r="M1082" s="439"/>
    </row>
    <row r="1083" spans="1:15" s="120" customFormat="1" ht="21" customHeight="1">
      <c r="A1083" s="495" t="s">
        <v>5321</v>
      </c>
      <c r="B1083" s="435" t="s">
        <v>5125</v>
      </c>
      <c r="C1083" s="118" t="s">
        <v>5196</v>
      </c>
      <c r="D1083" s="497" t="s">
        <v>5197</v>
      </c>
      <c r="E1083" s="498" t="s">
        <v>5198</v>
      </c>
      <c r="F1083" s="499" t="s">
        <v>5199</v>
      </c>
      <c r="G1083" s="439" t="s">
        <v>52</v>
      </c>
      <c r="H1083" s="439"/>
      <c r="I1083" s="439"/>
      <c r="J1083" s="439"/>
      <c r="K1083" s="439"/>
      <c r="L1083" s="439"/>
      <c r="M1083" s="494" t="s">
        <v>5457</v>
      </c>
    </row>
    <row r="1084" spans="1:15" s="120" customFormat="1" ht="21" customHeight="1">
      <c r="A1084" s="435"/>
      <c r="B1084" s="435"/>
      <c r="C1084" s="54" t="s">
        <v>5200</v>
      </c>
      <c r="D1084" s="497"/>
      <c r="E1084" s="498"/>
      <c r="F1084" s="499"/>
      <c r="G1084" s="439"/>
      <c r="H1084" s="439"/>
      <c r="I1084" s="439"/>
      <c r="J1084" s="439"/>
      <c r="K1084" s="439"/>
      <c r="L1084" s="439"/>
      <c r="M1084" s="439"/>
    </row>
    <row r="1085" spans="1:15" s="120" customFormat="1" ht="21" customHeight="1">
      <c r="A1085" s="495" t="s">
        <v>5321</v>
      </c>
      <c r="B1085" s="435" t="s">
        <v>5125</v>
      </c>
      <c r="C1085" s="118" t="s">
        <v>5201</v>
      </c>
      <c r="D1085" s="497" t="s">
        <v>5202</v>
      </c>
      <c r="E1085" s="498">
        <v>1770</v>
      </c>
      <c r="F1085" s="499" t="s">
        <v>5203</v>
      </c>
      <c r="G1085" s="439" t="s">
        <v>52</v>
      </c>
      <c r="H1085" s="439"/>
      <c r="I1085" s="439"/>
      <c r="J1085" s="439"/>
      <c r="K1085" s="439"/>
      <c r="L1085" s="439"/>
      <c r="M1085" s="494" t="s">
        <v>5457</v>
      </c>
    </row>
    <row r="1086" spans="1:15" s="120" customFormat="1" ht="21" customHeight="1">
      <c r="A1086" s="435"/>
      <c r="B1086" s="435"/>
      <c r="C1086" s="54" t="s">
        <v>5204</v>
      </c>
      <c r="D1086" s="497"/>
      <c r="E1086" s="498"/>
      <c r="F1086" s="499"/>
      <c r="G1086" s="439"/>
      <c r="H1086" s="439"/>
      <c r="I1086" s="439"/>
      <c r="J1086" s="439"/>
      <c r="K1086" s="439"/>
      <c r="L1086" s="439"/>
      <c r="M1086" s="439"/>
    </row>
    <row r="1087" spans="1:15" s="120" customFormat="1" ht="21" customHeight="1">
      <c r="A1087" s="495" t="s">
        <v>5321</v>
      </c>
      <c r="B1087" s="435" t="s">
        <v>5125</v>
      </c>
      <c r="C1087" s="121" t="s">
        <v>5205</v>
      </c>
      <c r="D1087" s="568" t="s">
        <v>5206</v>
      </c>
      <c r="E1087" s="517" t="s">
        <v>5207</v>
      </c>
      <c r="F1087" s="386" t="s">
        <v>5208</v>
      </c>
      <c r="G1087" s="439" t="s">
        <v>52</v>
      </c>
      <c r="H1087" s="595"/>
      <c r="I1087" s="595"/>
      <c r="J1087" s="595"/>
      <c r="K1087" s="439"/>
      <c r="L1087" s="595"/>
      <c r="M1087" s="494" t="s">
        <v>5457</v>
      </c>
    </row>
    <row r="1088" spans="1:15" s="120" customFormat="1" ht="21" customHeight="1">
      <c r="A1088" s="435"/>
      <c r="B1088" s="435"/>
      <c r="C1088" s="122" t="s">
        <v>5209</v>
      </c>
      <c r="D1088" s="568"/>
      <c r="E1088" s="517"/>
      <c r="F1088" s="386"/>
      <c r="G1088" s="439"/>
      <c r="H1088" s="595"/>
      <c r="I1088" s="595"/>
      <c r="J1088" s="595"/>
      <c r="K1088" s="439"/>
      <c r="L1088" s="595"/>
      <c r="M1088" s="439"/>
    </row>
    <row r="1089" spans="1:13" s="120" customFormat="1" ht="21" customHeight="1">
      <c r="A1089" s="495" t="s">
        <v>5321</v>
      </c>
      <c r="B1089" s="435" t="s">
        <v>5125</v>
      </c>
      <c r="C1089" s="121" t="s">
        <v>5210</v>
      </c>
      <c r="D1089" s="568" t="s">
        <v>5211</v>
      </c>
      <c r="E1089" s="517" t="s">
        <v>5212</v>
      </c>
      <c r="F1089" s="393" t="s">
        <v>5213</v>
      </c>
      <c r="G1089" s="439" t="s">
        <v>52</v>
      </c>
      <c r="H1089" s="595"/>
      <c r="I1089" s="595"/>
      <c r="J1089" s="595"/>
      <c r="K1089" s="439"/>
      <c r="L1089" s="595"/>
      <c r="M1089" s="494" t="s">
        <v>5457</v>
      </c>
    </row>
    <row r="1090" spans="1:13" s="120" customFormat="1" ht="21" customHeight="1">
      <c r="A1090" s="435"/>
      <c r="B1090" s="435"/>
      <c r="C1090" s="122" t="s">
        <v>5214</v>
      </c>
      <c r="D1090" s="568"/>
      <c r="E1090" s="517"/>
      <c r="F1090" s="393"/>
      <c r="G1090" s="439"/>
      <c r="H1090" s="595"/>
      <c r="I1090" s="595"/>
      <c r="J1090" s="595"/>
      <c r="K1090" s="439"/>
      <c r="L1090" s="595"/>
      <c r="M1090" s="439"/>
    </row>
    <row r="1091" spans="1:13" s="120" customFormat="1" ht="21" customHeight="1">
      <c r="A1091" s="495" t="s">
        <v>5321</v>
      </c>
      <c r="B1091" s="435" t="s">
        <v>5125</v>
      </c>
      <c r="C1091" s="121" t="s">
        <v>5215</v>
      </c>
      <c r="D1091" s="568" t="s">
        <v>5216</v>
      </c>
      <c r="E1091" s="517" t="s">
        <v>5217</v>
      </c>
      <c r="F1091" s="393" t="s">
        <v>5218</v>
      </c>
      <c r="G1091" s="439" t="s">
        <v>52</v>
      </c>
      <c r="H1091" s="595"/>
      <c r="I1091" s="595"/>
      <c r="J1091" s="595"/>
      <c r="K1091" s="439"/>
      <c r="L1091" s="595"/>
      <c r="M1091" s="494" t="s">
        <v>5457</v>
      </c>
    </row>
    <row r="1092" spans="1:13" s="120" customFormat="1" ht="21" customHeight="1">
      <c r="A1092" s="435"/>
      <c r="B1092" s="435"/>
      <c r="C1092" s="122" t="s">
        <v>5219</v>
      </c>
      <c r="D1092" s="568"/>
      <c r="E1092" s="517"/>
      <c r="F1092" s="393"/>
      <c r="G1092" s="439"/>
      <c r="H1092" s="595"/>
      <c r="I1092" s="595"/>
      <c r="J1092" s="595"/>
      <c r="K1092" s="439"/>
      <c r="L1092" s="595"/>
      <c r="M1092" s="439"/>
    </row>
    <row r="1093" spans="1:13" s="120" customFormat="1" ht="21" customHeight="1">
      <c r="A1093" s="495" t="s">
        <v>5321</v>
      </c>
      <c r="B1093" s="435" t="s">
        <v>5125</v>
      </c>
      <c r="C1093" s="121" t="s">
        <v>5220</v>
      </c>
      <c r="D1093" s="568" t="s">
        <v>5221</v>
      </c>
      <c r="E1093" s="517" t="s">
        <v>5222</v>
      </c>
      <c r="F1093" s="393" t="s">
        <v>5223</v>
      </c>
      <c r="G1093" s="439" t="s">
        <v>52</v>
      </c>
      <c r="H1093" s="595"/>
      <c r="I1093" s="595"/>
      <c r="J1093" s="595"/>
      <c r="K1093" s="439"/>
      <c r="L1093" s="595"/>
      <c r="M1093" s="494" t="s">
        <v>5457</v>
      </c>
    </row>
    <row r="1094" spans="1:13" s="120" customFormat="1" ht="21" customHeight="1">
      <c r="A1094" s="435"/>
      <c r="B1094" s="435"/>
      <c r="C1094" s="122" t="s">
        <v>5224</v>
      </c>
      <c r="D1094" s="568"/>
      <c r="E1094" s="517"/>
      <c r="F1094" s="393"/>
      <c r="G1094" s="439"/>
      <c r="H1094" s="595"/>
      <c r="I1094" s="595"/>
      <c r="J1094" s="595"/>
      <c r="K1094" s="439"/>
      <c r="L1094" s="595"/>
      <c r="M1094" s="439"/>
    </row>
    <row r="1095" spans="1:13" s="59" customFormat="1" ht="195.75" customHeight="1">
      <c r="A1095" s="457" t="s">
        <v>5322</v>
      </c>
      <c r="B1095" s="381" t="s">
        <v>2558</v>
      </c>
      <c r="C1095" s="70" t="s">
        <v>2559</v>
      </c>
      <c r="D1095" s="496" t="s">
        <v>2560</v>
      </c>
      <c r="E1095" s="384" t="s">
        <v>2561</v>
      </c>
      <c r="F1095" s="386" t="s">
        <v>2562</v>
      </c>
      <c r="G1095" s="381" t="s">
        <v>5</v>
      </c>
      <c r="H1095" s="381"/>
      <c r="I1095" s="381"/>
      <c r="J1095" s="381"/>
      <c r="K1095" s="381"/>
      <c r="L1095" s="381"/>
      <c r="M1095" s="382" t="s">
        <v>5458</v>
      </c>
    </row>
    <row r="1096" spans="1:13" s="59" customFormat="1" ht="32.25" customHeight="1">
      <c r="A1096" s="458"/>
      <c r="B1096" s="381"/>
      <c r="C1096" s="4" t="s">
        <v>2563</v>
      </c>
      <c r="D1096" s="496"/>
      <c r="E1096" s="384"/>
      <c r="F1096" s="384"/>
      <c r="G1096" s="381"/>
      <c r="H1096" s="381"/>
      <c r="I1096" s="381"/>
      <c r="J1096" s="381"/>
      <c r="K1096" s="381"/>
      <c r="L1096" s="381"/>
      <c r="M1096" s="382"/>
    </row>
    <row r="1097" spans="1:13" s="59" customFormat="1" ht="30" customHeight="1">
      <c r="A1097" s="457" t="s">
        <v>5322</v>
      </c>
      <c r="B1097" s="381" t="s">
        <v>2558</v>
      </c>
      <c r="C1097" s="2" t="s">
        <v>2564</v>
      </c>
      <c r="D1097" s="496" t="s">
        <v>2565</v>
      </c>
      <c r="E1097" s="385" t="s">
        <v>2566</v>
      </c>
      <c r="F1097" s="489" t="s">
        <v>2567</v>
      </c>
      <c r="G1097" s="381" t="s">
        <v>5</v>
      </c>
      <c r="H1097" s="381"/>
      <c r="I1097" s="381"/>
      <c r="J1097" s="381"/>
      <c r="K1097" s="381"/>
      <c r="L1097" s="381"/>
      <c r="M1097" s="382" t="s">
        <v>5459</v>
      </c>
    </row>
    <row r="1098" spans="1:13" s="59" customFormat="1" ht="30" customHeight="1">
      <c r="A1098" s="458"/>
      <c r="B1098" s="381"/>
      <c r="C1098" s="2" t="s">
        <v>2568</v>
      </c>
      <c r="D1098" s="496"/>
      <c r="E1098" s="385"/>
      <c r="F1098" s="384"/>
      <c r="G1098" s="381"/>
      <c r="H1098" s="381"/>
      <c r="I1098" s="381"/>
      <c r="J1098" s="381"/>
      <c r="K1098" s="381"/>
      <c r="L1098" s="381"/>
      <c r="M1098" s="382"/>
    </row>
    <row r="1099" spans="1:13" ht="30" customHeight="1">
      <c r="A1099" s="370" t="s">
        <v>5323</v>
      </c>
      <c r="B1099" s="381" t="s">
        <v>2569</v>
      </c>
      <c r="C1099" s="2" t="s">
        <v>2570</v>
      </c>
      <c r="D1099" s="385" t="s">
        <v>2571</v>
      </c>
      <c r="E1099" s="385" t="s">
        <v>2572</v>
      </c>
      <c r="F1099" s="393" t="s">
        <v>2573</v>
      </c>
      <c r="G1099" s="381" t="s">
        <v>52</v>
      </c>
      <c r="H1099" s="381" t="s">
        <v>52</v>
      </c>
      <c r="I1099" s="381"/>
      <c r="J1099" s="381"/>
      <c r="K1099" s="381"/>
      <c r="L1099" s="381"/>
      <c r="M1099" s="382" t="s">
        <v>5408</v>
      </c>
    </row>
    <row r="1100" spans="1:13" ht="30" customHeight="1">
      <c r="A1100" s="371"/>
      <c r="B1100" s="381"/>
      <c r="C1100" s="2"/>
      <c r="D1100" s="385"/>
      <c r="E1100" s="385"/>
      <c r="F1100" s="385"/>
      <c r="G1100" s="381"/>
      <c r="H1100" s="381"/>
      <c r="I1100" s="381"/>
      <c r="J1100" s="381"/>
      <c r="K1100" s="381"/>
      <c r="L1100" s="381"/>
      <c r="M1100" s="383"/>
    </row>
    <row r="1101" spans="1:13" ht="30" customHeight="1">
      <c r="A1101" s="370" t="s">
        <v>5323</v>
      </c>
      <c r="B1101" s="381" t="s">
        <v>2569</v>
      </c>
      <c r="C1101" s="2" t="s">
        <v>2574</v>
      </c>
      <c r="D1101" s="385" t="s">
        <v>2575</v>
      </c>
      <c r="E1101" s="385" t="s">
        <v>2576</v>
      </c>
      <c r="F1101" s="385"/>
      <c r="G1101" s="381" t="s">
        <v>52</v>
      </c>
      <c r="H1101" s="381"/>
      <c r="I1101" s="381"/>
      <c r="J1101" s="381"/>
      <c r="K1101" s="381"/>
      <c r="L1101" s="381"/>
      <c r="M1101" s="382" t="s">
        <v>5460</v>
      </c>
    </row>
    <row r="1102" spans="1:13" ht="30" customHeight="1">
      <c r="A1102" s="371"/>
      <c r="B1102" s="381"/>
      <c r="C1102" s="2"/>
      <c r="D1102" s="385"/>
      <c r="E1102" s="385"/>
      <c r="F1102" s="385"/>
      <c r="G1102" s="381"/>
      <c r="H1102" s="381"/>
      <c r="I1102" s="381"/>
      <c r="J1102" s="381"/>
      <c r="K1102" s="381"/>
      <c r="L1102" s="381"/>
      <c r="M1102" s="383"/>
    </row>
    <row r="1103" spans="1:13" ht="30" customHeight="1">
      <c r="A1103" s="370" t="s">
        <v>5323</v>
      </c>
      <c r="B1103" s="381" t="s">
        <v>2569</v>
      </c>
      <c r="C1103" s="2" t="s">
        <v>2577</v>
      </c>
      <c r="D1103" s="385" t="s">
        <v>2578</v>
      </c>
      <c r="E1103" s="385" t="s">
        <v>2579</v>
      </c>
      <c r="F1103" s="393" t="s">
        <v>2580</v>
      </c>
      <c r="G1103" s="381" t="s">
        <v>52</v>
      </c>
      <c r="H1103" s="381"/>
      <c r="I1103" s="381"/>
      <c r="J1103" s="381"/>
      <c r="K1103" s="381"/>
      <c r="L1103" s="381"/>
      <c r="M1103" s="382" t="s">
        <v>5408</v>
      </c>
    </row>
    <row r="1104" spans="1:13" ht="30" customHeight="1">
      <c r="A1104" s="371"/>
      <c r="B1104" s="381"/>
      <c r="C1104" s="2"/>
      <c r="D1104" s="385"/>
      <c r="E1104" s="385"/>
      <c r="F1104" s="385"/>
      <c r="G1104" s="381"/>
      <c r="H1104" s="381"/>
      <c r="I1104" s="381"/>
      <c r="J1104" s="381"/>
      <c r="K1104" s="381"/>
      <c r="L1104" s="381"/>
      <c r="M1104" s="383"/>
    </row>
    <row r="1105" spans="1:13" ht="30" customHeight="1">
      <c r="A1105" s="370" t="s">
        <v>5323</v>
      </c>
      <c r="B1105" s="381" t="s">
        <v>2569</v>
      </c>
      <c r="C1105" s="2" t="s">
        <v>2581</v>
      </c>
      <c r="D1105" s="385" t="s">
        <v>2582</v>
      </c>
      <c r="E1105" s="385">
        <v>901</v>
      </c>
      <c r="F1105" s="393" t="s">
        <v>2583</v>
      </c>
      <c r="G1105" s="381" t="s">
        <v>52</v>
      </c>
      <c r="H1105" s="381" t="s">
        <v>52</v>
      </c>
      <c r="I1105" s="381"/>
      <c r="J1105" s="381"/>
      <c r="K1105" s="381"/>
      <c r="L1105" s="381"/>
      <c r="M1105" s="382" t="s">
        <v>5408</v>
      </c>
    </row>
    <row r="1106" spans="1:13" ht="30" customHeight="1">
      <c r="A1106" s="371"/>
      <c r="B1106" s="381"/>
      <c r="C1106" s="2"/>
      <c r="D1106" s="385"/>
      <c r="E1106" s="385"/>
      <c r="F1106" s="385"/>
      <c r="G1106" s="381"/>
      <c r="H1106" s="381"/>
      <c r="I1106" s="381"/>
      <c r="J1106" s="381"/>
      <c r="K1106" s="381"/>
      <c r="L1106" s="381"/>
      <c r="M1106" s="383"/>
    </row>
    <row r="1107" spans="1:13" ht="30" customHeight="1">
      <c r="A1107" s="370" t="s">
        <v>5323</v>
      </c>
      <c r="B1107" s="381" t="s">
        <v>2569</v>
      </c>
      <c r="C1107" s="2" t="s">
        <v>2584</v>
      </c>
      <c r="D1107" s="385" t="s">
        <v>2585</v>
      </c>
      <c r="E1107" s="385" t="s">
        <v>2586</v>
      </c>
      <c r="F1107" s="393" t="s">
        <v>2587</v>
      </c>
      <c r="G1107" s="381" t="s">
        <v>52</v>
      </c>
      <c r="H1107" s="381"/>
      <c r="I1107" s="381"/>
      <c r="J1107" s="381"/>
      <c r="K1107" s="381"/>
      <c r="L1107" s="381"/>
      <c r="M1107" s="382" t="s">
        <v>5408</v>
      </c>
    </row>
    <row r="1108" spans="1:13" ht="30" customHeight="1">
      <c r="A1108" s="371"/>
      <c r="B1108" s="381"/>
      <c r="C1108" s="2"/>
      <c r="D1108" s="385"/>
      <c r="E1108" s="385"/>
      <c r="F1108" s="385"/>
      <c r="G1108" s="381"/>
      <c r="H1108" s="381"/>
      <c r="I1108" s="381"/>
      <c r="J1108" s="381"/>
      <c r="K1108" s="381"/>
      <c r="L1108" s="381"/>
      <c r="M1108" s="383"/>
    </row>
    <row r="1109" spans="1:13" ht="30" customHeight="1">
      <c r="A1109" s="370" t="s">
        <v>5323</v>
      </c>
      <c r="B1109" s="381" t="s">
        <v>2569</v>
      </c>
      <c r="C1109" s="2" t="s">
        <v>2588</v>
      </c>
      <c r="D1109" s="385" t="s">
        <v>2589</v>
      </c>
      <c r="E1109" s="385" t="s">
        <v>2590</v>
      </c>
      <c r="F1109" s="393" t="s">
        <v>2591</v>
      </c>
      <c r="G1109" s="381" t="s">
        <v>52</v>
      </c>
      <c r="H1109" s="381"/>
      <c r="I1109" s="381"/>
      <c r="J1109" s="381"/>
      <c r="K1109" s="381"/>
      <c r="L1109" s="381"/>
      <c r="M1109" s="382" t="s">
        <v>5408</v>
      </c>
    </row>
    <row r="1110" spans="1:13" ht="30" customHeight="1">
      <c r="A1110" s="371"/>
      <c r="B1110" s="381"/>
      <c r="C1110" s="2"/>
      <c r="D1110" s="385"/>
      <c r="E1110" s="385"/>
      <c r="F1110" s="385"/>
      <c r="G1110" s="381"/>
      <c r="H1110" s="381"/>
      <c r="I1110" s="381"/>
      <c r="J1110" s="381"/>
      <c r="K1110" s="381"/>
      <c r="L1110" s="381"/>
      <c r="M1110" s="383"/>
    </row>
    <row r="1111" spans="1:13" ht="30" customHeight="1">
      <c r="A1111" s="370" t="s">
        <v>5323</v>
      </c>
      <c r="B1111" s="381" t="s">
        <v>2569</v>
      </c>
      <c r="C1111" s="2" t="s">
        <v>2592</v>
      </c>
      <c r="D1111" s="385" t="s">
        <v>2593</v>
      </c>
      <c r="E1111" s="385" t="s">
        <v>2594</v>
      </c>
      <c r="F1111" s="456" t="s">
        <v>2595</v>
      </c>
      <c r="G1111" s="381" t="s">
        <v>52</v>
      </c>
      <c r="H1111" s="381"/>
      <c r="I1111" s="381"/>
      <c r="J1111" s="381"/>
      <c r="K1111" s="381"/>
      <c r="L1111" s="381"/>
      <c r="M1111" s="382" t="s">
        <v>5408</v>
      </c>
    </row>
    <row r="1112" spans="1:13" ht="30" customHeight="1">
      <c r="A1112" s="371"/>
      <c r="B1112" s="381"/>
      <c r="C1112" s="2"/>
      <c r="D1112" s="385"/>
      <c r="E1112" s="385"/>
      <c r="F1112" s="381"/>
      <c r="G1112" s="381"/>
      <c r="H1112" s="381"/>
      <c r="I1112" s="381"/>
      <c r="J1112" s="381"/>
      <c r="K1112" s="381"/>
      <c r="L1112" s="381"/>
      <c r="M1112" s="383"/>
    </row>
    <row r="1113" spans="1:13" ht="30" customHeight="1">
      <c r="A1113" s="370" t="s">
        <v>5323</v>
      </c>
      <c r="B1113" s="381" t="s">
        <v>2569</v>
      </c>
      <c r="C1113" s="2" t="s">
        <v>2596</v>
      </c>
      <c r="D1113" s="385" t="s">
        <v>2597</v>
      </c>
      <c r="E1113" s="385" t="s">
        <v>2598</v>
      </c>
      <c r="F1113" s="393" t="s">
        <v>2599</v>
      </c>
      <c r="G1113" s="381" t="s">
        <v>52</v>
      </c>
      <c r="H1113" s="381" t="s">
        <v>52</v>
      </c>
      <c r="I1113" s="381"/>
      <c r="J1113" s="381"/>
      <c r="K1113" s="381"/>
      <c r="L1113" s="381"/>
      <c r="M1113" s="382" t="s">
        <v>5408</v>
      </c>
    </row>
    <row r="1114" spans="1:13" ht="30" customHeight="1">
      <c r="A1114" s="371"/>
      <c r="B1114" s="381"/>
      <c r="C1114" s="2"/>
      <c r="D1114" s="385"/>
      <c r="E1114" s="385"/>
      <c r="F1114" s="385"/>
      <c r="G1114" s="381"/>
      <c r="H1114" s="381"/>
      <c r="I1114" s="381"/>
      <c r="J1114" s="381"/>
      <c r="K1114" s="381"/>
      <c r="L1114" s="381"/>
      <c r="M1114" s="383"/>
    </row>
    <row r="1115" spans="1:13" ht="30" customHeight="1">
      <c r="A1115" s="370" t="s">
        <v>5324</v>
      </c>
      <c r="B1115" s="381" t="s">
        <v>2600</v>
      </c>
      <c r="C1115" s="2" t="s">
        <v>2601</v>
      </c>
      <c r="D1115" s="385" t="s">
        <v>2602</v>
      </c>
      <c r="E1115" s="390" t="s">
        <v>2603</v>
      </c>
      <c r="F1115" s="393" t="s">
        <v>2604</v>
      </c>
      <c r="G1115" s="381" t="s">
        <v>5</v>
      </c>
      <c r="H1115" s="381"/>
      <c r="I1115" s="381"/>
      <c r="J1115" s="381"/>
      <c r="K1115" s="381"/>
      <c r="L1115" s="381"/>
      <c r="M1115" s="382" t="s">
        <v>5461</v>
      </c>
    </row>
    <row r="1116" spans="1:13" ht="30" customHeight="1">
      <c r="A1116" s="371"/>
      <c r="B1116" s="381"/>
      <c r="C1116" s="2" t="s">
        <v>2605</v>
      </c>
      <c r="D1116" s="385"/>
      <c r="E1116" s="390"/>
      <c r="F1116" s="385"/>
      <c r="G1116" s="381"/>
      <c r="H1116" s="381"/>
      <c r="I1116" s="381"/>
      <c r="J1116" s="381"/>
      <c r="K1116" s="381"/>
      <c r="L1116" s="381"/>
      <c r="M1116" s="383"/>
    </row>
    <row r="1117" spans="1:13" ht="30" customHeight="1">
      <c r="A1117" s="370" t="s">
        <v>5324</v>
      </c>
      <c r="B1117" s="381" t="s">
        <v>2600</v>
      </c>
      <c r="C1117" s="2" t="s">
        <v>2606</v>
      </c>
      <c r="D1117" s="385" t="s">
        <v>2607</v>
      </c>
      <c r="E1117" s="389" t="s">
        <v>2608</v>
      </c>
      <c r="F1117" s="393" t="s">
        <v>2609</v>
      </c>
      <c r="G1117" s="381" t="s">
        <v>5</v>
      </c>
      <c r="H1117" s="381"/>
      <c r="I1117" s="381"/>
      <c r="J1117" s="381"/>
      <c r="K1117" s="381"/>
      <c r="L1117" s="381"/>
      <c r="M1117" s="382" t="s">
        <v>5461</v>
      </c>
    </row>
    <row r="1118" spans="1:13" ht="30" customHeight="1">
      <c r="A1118" s="371"/>
      <c r="B1118" s="381"/>
      <c r="C1118" s="2" t="s">
        <v>2610</v>
      </c>
      <c r="D1118" s="385"/>
      <c r="E1118" s="390"/>
      <c r="F1118" s="385"/>
      <c r="G1118" s="381"/>
      <c r="H1118" s="381"/>
      <c r="I1118" s="381"/>
      <c r="J1118" s="381"/>
      <c r="K1118" s="381"/>
      <c r="L1118" s="381"/>
      <c r="M1118" s="383"/>
    </row>
    <row r="1119" spans="1:13" ht="30" customHeight="1">
      <c r="A1119" s="370" t="s">
        <v>5324</v>
      </c>
      <c r="B1119" s="381" t="s">
        <v>2600</v>
      </c>
      <c r="C1119" s="2" t="s">
        <v>2611</v>
      </c>
      <c r="D1119" s="384" t="s">
        <v>2612</v>
      </c>
      <c r="E1119" s="389" t="s">
        <v>2613</v>
      </c>
      <c r="F1119" s="393" t="s">
        <v>2614</v>
      </c>
      <c r="G1119" s="381" t="s">
        <v>5</v>
      </c>
      <c r="H1119" s="381"/>
      <c r="I1119" s="381"/>
      <c r="J1119" s="381"/>
      <c r="K1119" s="381"/>
      <c r="L1119" s="381"/>
      <c r="M1119" s="382" t="s">
        <v>5461</v>
      </c>
    </row>
    <row r="1120" spans="1:13" ht="30" customHeight="1">
      <c r="A1120" s="371"/>
      <c r="B1120" s="381"/>
      <c r="C1120" s="2" t="s">
        <v>2615</v>
      </c>
      <c r="D1120" s="385"/>
      <c r="E1120" s="390"/>
      <c r="F1120" s="385"/>
      <c r="G1120" s="381"/>
      <c r="H1120" s="381"/>
      <c r="I1120" s="381"/>
      <c r="J1120" s="381"/>
      <c r="K1120" s="381"/>
      <c r="L1120" s="381"/>
      <c r="M1120" s="383"/>
    </row>
    <row r="1121" spans="1:13" ht="30" customHeight="1">
      <c r="A1121" s="370" t="s">
        <v>5325</v>
      </c>
      <c r="B1121" s="381" t="s">
        <v>2616</v>
      </c>
      <c r="C1121" s="2" t="s">
        <v>2617</v>
      </c>
      <c r="D1121" s="385" t="s">
        <v>2618</v>
      </c>
      <c r="E1121" s="500" t="s">
        <v>2619</v>
      </c>
      <c r="F1121" s="393" t="s">
        <v>2620</v>
      </c>
      <c r="G1121" s="381" t="s">
        <v>5</v>
      </c>
      <c r="H1121" s="381"/>
      <c r="I1121" s="381"/>
      <c r="J1121" s="381"/>
      <c r="K1121" s="381"/>
      <c r="L1121" s="381"/>
      <c r="M1121" s="382" t="s">
        <v>5408</v>
      </c>
    </row>
    <row r="1122" spans="1:13" ht="30" customHeight="1">
      <c r="A1122" s="371"/>
      <c r="B1122" s="381"/>
      <c r="C1122" s="2"/>
      <c r="D1122" s="385"/>
      <c r="E1122" s="500"/>
      <c r="F1122" s="385"/>
      <c r="G1122" s="381"/>
      <c r="H1122" s="381"/>
      <c r="I1122" s="381"/>
      <c r="J1122" s="381"/>
      <c r="K1122" s="381"/>
      <c r="L1122" s="381"/>
      <c r="M1122" s="383"/>
    </row>
    <row r="1123" spans="1:13" ht="30" customHeight="1">
      <c r="A1123" s="370" t="s">
        <v>5325</v>
      </c>
      <c r="B1123" s="381" t="s">
        <v>2616</v>
      </c>
      <c r="C1123" s="2" t="s">
        <v>2621</v>
      </c>
      <c r="D1123" s="384" t="s">
        <v>2622</v>
      </c>
      <c r="E1123" s="385" t="s">
        <v>2623</v>
      </c>
      <c r="F1123" s="393" t="s">
        <v>2624</v>
      </c>
      <c r="G1123" s="381" t="s">
        <v>5</v>
      </c>
      <c r="H1123" s="381"/>
      <c r="I1123" s="381"/>
      <c r="J1123" s="381"/>
      <c r="K1123" s="381" t="s">
        <v>5</v>
      </c>
      <c r="L1123" s="381"/>
      <c r="M1123" s="382" t="s">
        <v>5408</v>
      </c>
    </row>
    <row r="1124" spans="1:13" ht="30" customHeight="1">
      <c r="A1124" s="371"/>
      <c r="B1124" s="381"/>
      <c r="C1124" s="2"/>
      <c r="D1124" s="385"/>
      <c r="E1124" s="385"/>
      <c r="F1124" s="385"/>
      <c r="G1124" s="381"/>
      <c r="H1124" s="381"/>
      <c r="I1124" s="381"/>
      <c r="J1124" s="381"/>
      <c r="K1124" s="381"/>
      <c r="L1124" s="381"/>
      <c r="M1124" s="383"/>
    </row>
    <row r="1125" spans="1:13" ht="30" customHeight="1">
      <c r="A1125" s="370" t="s">
        <v>5326</v>
      </c>
      <c r="B1125" s="381" t="s">
        <v>2625</v>
      </c>
      <c r="C1125" s="2" t="s">
        <v>2626</v>
      </c>
      <c r="D1125" s="384" t="s">
        <v>2627</v>
      </c>
      <c r="E1125" s="487" t="s">
        <v>2628</v>
      </c>
      <c r="F1125" s="393" t="s">
        <v>2629</v>
      </c>
      <c r="G1125" s="381" t="s">
        <v>5</v>
      </c>
      <c r="H1125" s="381" t="s">
        <v>5</v>
      </c>
      <c r="I1125" s="381"/>
      <c r="J1125" s="381"/>
      <c r="K1125" s="381"/>
      <c r="L1125" s="381"/>
      <c r="M1125" s="383" t="s">
        <v>2630</v>
      </c>
    </row>
    <row r="1126" spans="1:13" ht="30" customHeight="1">
      <c r="A1126" s="371"/>
      <c r="B1126" s="381"/>
      <c r="C1126" s="2" t="s">
        <v>2631</v>
      </c>
      <c r="D1126" s="385"/>
      <c r="E1126" s="385"/>
      <c r="F1126" s="385"/>
      <c r="G1126" s="381"/>
      <c r="H1126" s="381"/>
      <c r="I1126" s="381"/>
      <c r="J1126" s="381"/>
      <c r="K1126" s="381"/>
      <c r="L1126" s="381"/>
      <c r="M1126" s="383"/>
    </row>
    <row r="1127" spans="1:13" ht="30" customHeight="1">
      <c r="A1127" s="370" t="s">
        <v>5326</v>
      </c>
      <c r="B1127" s="381" t="s">
        <v>2625</v>
      </c>
      <c r="C1127" s="4" t="s">
        <v>2632</v>
      </c>
      <c r="D1127" s="385" t="s">
        <v>2633</v>
      </c>
      <c r="E1127" s="394" t="s">
        <v>2634</v>
      </c>
      <c r="F1127" s="393" t="s">
        <v>2635</v>
      </c>
      <c r="G1127" s="381" t="s">
        <v>5</v>
      </c>
      <c r="H1127" s="381" t="s">
        <v>5</v>
      </c>
      <c r="I1127" s="381" t="s">
        <v>5</v>
      </c>
      <c r="J1127" s="381" t="s">
        <v>5</v>
      </c>
      <c r="K1127" s="381" t="s">
        <v>5</v>
      </c>
      <c r="L1127" s="381" t="s">
        <v>5</v>
      </c>
      <c r="M1127" s="383" t="s">
        <v>2630</v>
      </c>
    </row>
    <row r="1128" spans="1:13" ht="30" customHeight="1">
      <c r="A1128" s="371"/>
      <c r="B1128" s="381"/>
      <c r="C1128" s="2" t="s">
        <v>2636</v>
      </c>
      <c r="D1128" s="385"/>
      <c r="E1128" s="385"/>
      <c r="F1128" s="385"/>
      <c r="G1128" s="381"/>
      <c r="H1128" s="381"/>
      <c r="I1128" s="381"/>
      <c r="J1128" s="381"/>
      <c r="K1128" s="381"/>
      <c r="L1128" s="381"/>
      <c r="M1128" s="383"/>
    </row>
    <row r="1129" spans="1:13" ht="30" customHeight="1">
      <c r="A1129" s="370" t="s">
        <v>5326</v>
      </c>
      <c r="B1129" s="381" t="s">
        <v>2625</v>
      </c>
      <c r="C1129" s="4" t="s">
        <v>2637</v>
      </c>
      <c r="D1129" s="384" t="s">
        <v>2638</v>
      </c>
      <c r="E1129" s="487" t="s">
        <v>2639</v>
      </c>
      <c r="F1129" s="393" t="s">
        <v>2640</v>
      </c>
      <c r="G1129" s="381" t="s">
        <v>5</v>
      </c>
      <c r="H1129" s="381" t="s">
        <v>5</v>
      </c>
      <c r="I1129" s="381"/>
      <c r="J1129" s="381"/>
      <c r="K1129" s="381" t="s">
        <v>5</v>
      </c>
      <c r="L1129" s="381" t="s">
        <v>5</v>
      </c>
      <c r="M1129" s="383" t="s">
        <v>2630</v>
      </c>
    </row>
    <row r="1130" spans="1:13" ht="30" customHeight="1">
      <c r="A1130" s="371"/>
      <c r="B1130" s="381"/>
      <c r="C1130" s="2" t="s">
        <v>2641</v>
      </c>
      <c r="D1130" s="385"/>
      <c r="E1130" s="385"/>
      <c r="F1130" s="385"/>
      <c r="G1130" s="381"/>
      <c r="H1130" s="381"/>
      <c r="I1130" s="381"/>
      <c r="J1130" s="381"/>
      <c r="K1130" s="381"/>
      <c r="L1130" s="381"/>
      <c r="M1130" s="383"/>
    </row>
    <row r="1131" spans="1:13" ht="30" customHeight="1">
      <c r="A1131" s="370" t="s">
        <v>5328</v>
      </c>
      <c r="B1131" s="381" t="s">
        <v>2642</v>
      </c>
      <c r="C1131" s="2" t="s">
        <v>2643</v>
      </c>
      <c r="D1131" s="384" t="s">
        <v>2644</v>
      </c>
      <c r="E1131" s="385" t="s">
        <v>2645</v>
      </c>
      <c r="F1131" s="11" t="s">
        <v>2646</v>
      </c>
      <c r="G1131" s="381" t="s">
        <v>5</v>
      </c>
      <c r="H1131" s="381"/>
      <c r="I1131" s="381"/>
      <c r="J1131" s="381"/>
      <c r="K1131" s="381" t="s">
        <v>5</v>
      </c>
      <c r="L1131" s="381"/>
      <c r="M1131" s="382" t="s">
        <v>5408</v>
      </c>
    </row>
    <row r="1132" spans="1:13" ht="30" customHeight="1">
      <c r="A1132" s="371"/>
      <c r="B1132" s="381"/>
      <c r="C1132" s="2" t="s">
        <v>2647</v>
      </c>
      <c r="D1132" s="385"/>
      <c r="E1132" s="385"/>
      <c r="F1132" s="2"/>
      <c r="G1132" s="381"/>
      <c r="H1132" s="381"/>
      <c r="I1132" s="381"/>
      <c r="J1132" s="381"/>
      <c r="K1132" s="381"/>
      <c r="L1132" s="381"/>
      <c r="M1132" s="383"/>
    </row>
    <row r="1133" spans="1:13" ht="30" customHeight="1">
      <c r="A1133" s="370" t="s">
        <v>5328</v>
      </c>
      <c r="B1133" s="381" t="s">
        <v>2642</v>
      </c>
      <c r="C1133" s="2" t="s">
        <v>2648</v>
      </c>
      <c r="D1133" s="384" t="s">
        <v>2649</v>
      </c>
      <c r="E1133" s="385" t="s">
        <v>2645</v>
      </c>
      <c r="F1133" s="11" t="s">
        <v>2646</v>
      </c>
      <c r="G1133" s="381" t="s">
        <v>5</v>
      </c>
      <c r="H1133" s="381"/>
      <c r="I1133" s="381"/>
      <c r="J1133" s="381"/>
      <c r="K1133" s="381" t="s">
        <v>5</v>
      </c>
      <c r="L1133" s="381"/>
      <c r="M1133" s="382" t="s">
        <v>5408</v>
      </c>
    </row>
    <row r="1134" spans="1:13" ht="30" customHeight="1">
      <c r="A1134" s="371"/>
      <c r="B1134" s="381"/>
      <c r="C1134" s="2" t="s">
        <v>2650</v>
      </c>
      <c r="D1134" s="385"/>
      <c r="E1134" s="385"/>
      <c r="F1134" s="2"/>
      <c r="G1134" s="381"/>
      <c r="H1134" s="381"/>
      <c r="I1134" s="381"/>
      <c r="J1134" s="381"/>
      <c r="K1134" s="381"/>
      <c r="L1134" s="381"/>
      <c r="M1134" s="383"/>
    </row>
    <row r="1135" spans="1:13" ht="30" customHeight="1">
      <c r="A1135" s="370" t="s">
        <v>5328</v>
      </c>
      <c r="B1135" s="381" t="s">
        <v>2642</v>
      </c>
      <c r="C1135" s="2" t="s">
        <v>2651</v>
      </c>
      <c r="D1135" s="385" t="s">
        <v>2652</v>
      </c>
      <c r="E1135" s="385" t="s">
        <v>2653</v>
      </c>
      <c r="F1135" s="11" t="s">
        <v>2654</v>
      </c>
      <c r="G1135" s="381" t="s">
        <v>5</v>
      </c>
      <c r="H1135" s="381"/>
      <c r="I1135" s="381"/>
      <c r="J1135" s="381"/>
      <c r="K1135" s="381" t="s">
        <v>5</v>
      </c>
      <c r="L1135" s="381"/>
      <c r="M1135" s="382" t="s">
        <v>5408</v>
      </c>
    </row>
    <row r="1136" spans="1:13" ht="30" customHeight="1">
      <c r="A1136" s="371"/>
      <c r="B1136" s="381"/>
      <c r="C1136" s="2" t="s">
        <v>2655</v>
      </c>
      <c r="D1136" s="385"/>
      <c r="E1136" s="385"/>
      <c r="F1136" s="2"/>
      <c r="G1136" s="381"/>
      <c r="H1136" s="381"/>
      <c r="I1136" s="381"/>
      <c r="J1136" s="381"/>
      <c r="K1136" s="381"/>
      <c r="L1136" s="381"/>
      <c r="M1136" s="383"/>
    </row>
    <row r="1137" spans="1:13" ht="30" customHeight="1">
      <c r="A1137" s="370" t="s">
        <v>5328</v>
      </c>
      <c r="B1137" s="381" t="s">
        <v>2642</v>
      </c>
      <c r="C1137" s="2" t="s">
        <v>2656</v>
      </c>
      <c r="D1137" s="385" t="s">
        <v>2657</v>
      </c>
      <c r="E1137" s="385" t="s">
        <v>2658</v>
      </c>
      <c r="F1137" s="11" t="s">
        <v>2659</v>
      </c>
      <c r="G1137" s="381" t="s">
        <v>5</v>
      </c>
      <c r="H1137" s="381"/>
      <c r="I1137" s="381"/>
      <c r="J1137" s="381"/>
      <c r="K1137" s="381"/>
      <c r="L1137" s="381"/>
      <c r="M1137" s="382" t="s">
        <v>5408</v>
      </c>
    </row>
    <row r="1138" spans="1:13" ht="30" customHeight="1">
      <c r="A1138" s="371"/>
      <c r="B1138" s="381"/>
      <c r="C1138" s="2" t="s">
        <v>2660</v>
      </c>
      <c r="D1138" s="385"/>
      <c r="E1138" s="385"/>
      <c r="F1138" s="2"/>
      <c r="G1138" s="381"/>
      <c r="H1138" s="381"/>
      <c r="I1138" s="381"/>
      <c r="J1138" s="381"/>
      <c r="K1138" s="381"/>
      <c r="L1138" s="381"/>
      <c r="M1138" s="383"/>
    </row>
    <row r="1139" spans="1:13" ht="30" customHeight="1">
      <c r="A1139" s="370" t="s">
        <v>5328</v>
      </c>
      <c r="B1139" s="381" t="s">
        <v>2642</v>
      </c>
      <c r="C1139" s="2" t="s">
        <v>2661</v>
      </c>
      <c r="D1139" s="385" t="s">
        <v>2662</v>
      </c>
      <c r="E1139" s="385" t="s">
        <v>2663</v>
      </c>
      <c r="F1139" s="11" t="s">
        <v>2664</v>
      </c>
      <c r="G1139" s="381" t="s">
        <v>5</v>
      </c>
      <c r="H1139" s="381"/>
      <c r="I1139" s="381"/>
      <c r="J1139" s="381"/>
      <c r="K1139" s="381"/>
      <c r="L1139" s="381"/>
      <c r="M1139" s="382" t="s">
        <v>5408</v>
      </c>
    </row>
    <row r="1140" spans="1:13" ht="30" customHeight="1">
      <c r="A1140" s="371"/>
      <c r="B1140" s="381"/>
      <c r="C1140" s="2" t="s">
        <v>2665</v>
      </c>
      <c r="D1140" s="385"/>
      <c r="E1140" s="385"/>
      <c r="F1140" s="2"/>
      <c r="G1140" s="381"/>
      <c r="H1140" s="381"/>
      <c r="I1140" s="381"/>
      <c r="J1140" s="381"/>
      <c r="K1140" s="381"/>
      <c r="L1140" s="381"/>
      <c r="M1140" s="383"/>
    </row>
    <row r="1141" spans="1:13" ht="30" customHeight="1">
      <c r="A1141" s="370" t="s">
        <v>5328</v>
      </c>
      <c r="B1141" s="381" t="s">
        <v>2642</v>
      </c>
      <c r="C1141" s="2" t="s">
        <v>2666</v>
      </c>
      <c r="D1141" s="385" t="s">
        <v>2667</v>
      </c>
      <c r="E1141" s="385" t="s">
        <v>2668</v>
      </c>
      <c r="F1141" s="11" t="s">
        <v>2669</v>
      </c>
      <c r="G1141" s="381" t="s">
        <v>5</v>
      </c>
      <c r="H1141" s="381"/>
      <c r="I1141" s="381" t="s">
        <v>5</v>
      </c>
      <c r="J1141" s="381"/>
      <c r="K1141" s="381" t="s">
        <v>5</v>
      </c>
      <c r="L1141" s="381"/>
      <c r="M1141" s="382" t="s">
        <v>5408</v>
      </c>
    </row>
    <row r="1142" spans="1:13" ht="30" customHeight="1">
      <c r="A1142" s="371"/>
      <c r="B1142" s="381"/>
      <c r="C1142" s="2" t="s">
        <v>2670</v>
      </c>
      <c r="D1142" s="385"/>
      <c r="E1142" s="385"/>
      <c r="F1142" s="2"/>
      <c r="G1142" s="381"/>
      <c r="H1142" s="381"/>
      <c r="I1142" s="381"/>
      <c r="J1142" s="381"/>
      <c r="K1142" s="381"/>
      <c r="L1142" s="381"/>
      <c r="M1142" s="383"/>
    </row>
    <row r="1143" spans="1:13" ht="30" customHeight="1">
      <c r="A1143" s="370" t="s">
        <v>5328</v>
      </c>
      <c r="B1143" s="381" t="s">
        <v>2642</v>
      </c>
      <c r="C1143" s="60" t="s">
        <v>2671</v>
      </c>
      <c r="D1143" s="385" t="s">
        <v>2672</v>
      </c>
      <c r="E1143" s="385" t="s">
        <v>2673</v>
      </c>
      <c r="F1143" s="393" t="s">
        <v>2674</v>
      </c>
      <c r="G1143" s="381" t="s">
        <v>76</v>
      </c>
      <c r="H1143" s="381"/>
      <c r="I1143" s="381"/>
      <c r="J1143" s="381"/>
      <c r="K1143" s="381"/>
      <c r="L1143" s="381"/>
      <c r="M1143" s="382" t="s">
        <v>5408</v>
      </c>
    </row>
    <row r="1144" spans="1:13" ht="30" customHeight="1">
      <c r="A1144" s="371"/>
      <c r="B1144" s="381"/>
      <c r="C1144" s="2" t="s">
        <v>2675</v>
      </c>
      <c r="D1144" s="385"/>
      <c r="E1144" s="385"/>
      <c r="F1144" s="385"/>
      <c r="G1144" s="381"/>
      <c r="H1144" s="381"/>
      <c r="I1144" s="381"/>
      <c r="J1144" s="381"/>
      <c r="K1144" s="381"/>
      <c r="L1144" s="381"/>
      <c r="M1144" s="383"/>
    </row>
    <row r="1145" spans="1:13" ht="30" customHeight="1">
      <c r="A1145" s="370" t="s">
        <v>5328</v>
      </c>
      <c r="B1145" s="381" t="s">
        <v>2676</v>
      </c>
      <c r="C1145" s="22" t="s">
        <v>2677</v>
      </c>
      <c r="D1145" s="414" t="s">
        <v>2678</v>
      </c>
      <c r="E1145" s="385" t="s">
        <v>2679</v>
      </c>
      <c r="F1145" s="413" t="s">
        <v>2680</v>
      </c>
      <c r="G1145" s="381" t="s">
        <v>5</v>
      </c>
      <c r="H1145" s="381"/>
      <c r="I1145" s="381"/>
      <c r="J1145" s="381"/>
      <c r="K1145" s="381"/>
      <c r="L1145" s="381"/>
      <c r="M1145" s="382" t="s">
        <v>5408</v>
      </c>
    </row>
    <row r="1146" spans="1:13" ht="30" customHeight="1">
      <c r="A1146" s="371"/>
      <c r="B1146" s="381"/>
      <c r="C1146" s="22" t="s">
        <v>2681</v>
      </c>
      <c r="D1146" s="414"/>
      <c r="E1146" s="385"/>
      <c r="F1146" s="414"/>
      <c r="G1146" s="381"/>
      <c r="H1146" s="381"/>
      <c r="I1146" s="381"/>
      <c r="J1146" s="381"/>
      <c r="K1146" s="381"/>
      <c r="L1146" s="381"/>
      <c r="M1146" s="383"/>
    </row>
    <row r="1147" spans="1:13" ht="30" customHeight="1">
      <c r="A1147" s="370" t="s">
        <v>5328</v>
      </c>
      <c r="B1147" s="381" t="s">
        <v>2676</v>
      </c>
      <c r="C1147" s="2" t="s">
        <v>2682</v>
      </c>
      <c r="D1147" s="414" t="s">
        <v>2683</v>
      </c>
      <c r="E1147" s="385" t="s">
        <v>2684</v>
      </c>
      <c r="F1147" s="413" t="s">
        <v>2685</v>
      </c>
      <c r="G1147" s="381"/>
      <c r="H1147" s="381" t="s">
        <v>5</v>
      </c>
      <c r="I1147" s="381"/>
      <c r="J1147" s="381"/>
      <c r="K1147" s="381"/>
      <c r="L1147" s="381"/>
      <c r="M1147" s="382" t="s">
        <v>5408</v>
      </c>
    </row>
    <row r="1148" spans="1:13" ht="30" customHeight="1">
      <c r="A1148" s="371"/>
      <c r="B1148" s="381"/>
      <c r="C1148" s="2" t="s">
        <v>2686</v>
      </c>
      <c r="D1148" s="414"/>
      <c r="E1148" s="385"/>
      <c r="F1148" s="414"/>
      <c r="G1148" s="381"/>
      <c r="H1148" s="381"/>
      <c r="I1148" s="381"/>
      <c r="J1148" s="381"/>
      <c r="K1148" s="381"/>
      <c r="L1148" s="381"/>
      <c r="M1148" s="383"/>
    </row>
    <row r="1149" spans="1:13" ht="30" customHeight="1">
      <c r="A1149" s="370" t="s">
        <v>5328</v>
      </c>
      <c r="B1149" s="381" t="s">
        <v>2676</v>
      </c>
      <c r="C1149" s="2" t="s">
        <v>2687</v>
      </c>
      <c r="D1149" s="414" t="s">
        <v>2688</v>
      </c>
      <c r="E1149" s="385" t="s">
        <v>2689</v>
      </c>
      <c r="F1149" s="413" t="s">
        <v>2690</v>
      </c>
      <c r="G1149" s="381" t="s">
        <v>5</v>
      </c>
      <c r="H1149" s="381"/>
      <c r="I1149" s="381"/>
      <c r="J1149" s="381"/>
      <c r="K1149" s="381"/>
      <c r="L1149" s="381"/>
      <c r="M1149" s="382" t="s">
        <v>5408</v>
      </c>
    </row>
    <row r="1150" spans="1:13" ht="30" customHeight="1">
      <c r="A1150" s="371"/>
      <c r="B1150" s="381"/>
      <c r="C1150" s="2" t="s">
        <v>2691</v>
      </c>
      <c r="D1150" s="414"/>
      <c r="E1150" s="385"/>
      <c r="F1150" s="414"/>
      <c r="G1150" s="381"/>
      <c r="H1150" s="381"/>
      <c r="I1150" s="381"/>
      <c r="J1150" s="381"/>
      <c r="K1150" s="381"/>
      <c r="L1150" s="381"/>
      <c r="M1150" s="383"/>
    </row>
    <row r="1151" spans="1:13" ht="30" customHeight="1">
      <c r="A1151" s="370" t="s">
        <v>5328</v>
      </c>
      <c r="B1151" s="381" t="s">
        <v>2676</v>
      </c>
      <c r="C1151" s="2" t="s">
        <v>2692</v>
      </c>
      <c r="D1151" s="414" t="s">
        <v>2693</v>
      </c>
      <c r="E1151" s="385" t="s">
        <v>2694</v>
      </c>
      <c r="F1151" s="413" t="s">
        <v>2695</v>
      </c>
      <c r="G1151" s="381" t="s">
        <v>5</v>
      </c>
      <c r="H1151" s="381"/>
      <c r="I1151" s="381"/>
      <c r="J1151" s="381"/>
      <c r="K1151" s="381"/>
      <c r="L1151" s="381"/>
      <c r="M1151" s="382" t="s">
        <v>5408</v>
      </c>
    </row>
    <row r="1152" spans="1:13" ht="30" customHeight="1">
      <c r="A1152" s="371"/>
      <c r="B1152" s="381"/>
      <c r="C1152" s="2" t="s">
        <v>2696</v>
      </c>
      <c r="D1152" s="414"/>
      <c r="E1152" s="385"/>
      <c r="F1152" s="414"/>
      <c r="G1152" s="381"/>
      <c r="H1152" s="381"/>
      <c r="I1152" s="381"/>
      <c r="J1152" s="381"/>
      <c r="K1152" s="381"/>
      <c r="L1152" s="381"/>
      <c r="M1152" s="383"/>
    </row>
    <row r="1153" spans="1:13" ht="30" customHeight="1">
      <c r="A1153" s="370" t="s">
        <v>5328</v>
      </c>
      <c r="B1153" s="381" t="s">
        <v>2676</v>
      </c>
      <c r="C1153" s="2" t="s">
        <v>2697</v>
      </c>
      <c r="D1153" s="414" t="s">
        <v>2698</v>
      </c>
      <c r="E1153" s="385" t="s">
        <v>2699</v>
      </c>
      <c r="F1153" s="413" t="s">
        <v>2700</v>
      </c>
      <c r="G1153" s="381" t="s">
        <v>5</v>
      </c>
      <c r="H1153" s="381"/>
      <c r="I1153" s="381"/>
      <c r="J1153" s="381"/>
      <c r="K1153" s="381"/>
      <c r="L1153" s="381"/>
      <c r="M1153" s="382" t="s">
        <v>5408</v>
      </c>
    </row>
    <row r="1154" spans="1:13" ht="30" customHeight="1">
      <c r="A1154" s="371"/>
      <c r="B1154" s="381"/>
      <c r="C1154" s="2" t="s">
        <v>2701</v>
      </c>
      <c r="D1154" s="414"/>
      <c r="E1154" s="385"/>
      <c r="F1154" s="414"/>
      <c r="G1154" s="381"/>
      <c r="H1154" s="381"/>
      <c r="I1154" s="381"/>
      <c r="J1154" s="381"/>
      <c r="K1154" s="381"/>
      <c r="L1154" s="381"/>
      <c r="M1154" s="383"/>
    </row>
    <row r="1155" spans="1:13" ht="30" customHeight="1">
      <c r="A1155" s="370" t="s">
        <v>5328</v>
      </c>
      <c r="B1155" s="381" t="s">
        <v>2676</v>
      </c>
      <c r="C1155" s="2" t="s">
        <v>2702</v>
      </c>
      <c r="D1155" s="414" t="s">
        <v>2703</v>
      </c>
      <c r="E1155" s="385" t="s">
        <v>2704</v>
      </c>
      <c r="F1155" s="413" t="s">
        <v>2705</v>
      </c>
      <c r="G1155" s="381" t="s">
        <v>5</v>
      </c>
      <c r="H1155" s="381"/>
      <c r="I1155" s="381"/>
      <c r="J1155" s="381"/>
      <c r="K1155" s="381"/>
      <c r="L1155" s="381"/>
      <c r="M1155" s="382" t="s">
        <v>5408</v>
      </c>
    </row>
    <row r="1156" spans="1:13" ht="30" customHeight="1">
      <c r="A1156" s="371"/>
      <c r="B1156" s="381"/>
      <c r="C1156" s="2" t="s">
        <v>2706</v>
      </c>
      <c r="D1156" s="414"/>
      <c r="E1156" s="385"/>
      <c r="F1156" s="414"/>
      <c r="G1156" s="381"/>
      <c r="H1156" s="381"/>
      <c r="I1156" s="381"/>
      <c r="J1156" s="381"/>
      <c r="K1156" s="381"/>
      <c r="L1156" s="381"/>
      <c r="M1156" s="383"/>
    </row>
    <row r="1157" spans="1:13" ht="30" customHeight="1">
      <c r="A1157" s="370" t="s">
        <v>5328</v>
      </c>
      <c r="B1157" s="381" t="s">
        <v>2676</v>
      </c>
      <c r="C1157" s="2" t="s">
        <v>2707</v>
      </c>
      <c r="D1157" s="414" t="s">
        <v>2708</v>
      </c>
      <c r="E1157" s="385" t="s">
        <v>2709</v>
      </c>
      <c r="F1157" s="413" t="s">
        <v>2710</v>
      </c>
      <c r="G1157" s="381" t="s">
        <v>5</v>
      </c>
      <c r="H1157" s="381"/>
      <c r="I1157" s="381"/>
      <c r="J1157" s="381"/>
      <c r="K1157" s="381"/>
      <c r="L1157" s="381"/>
      <c r="M1157" s="382" t="s">
        <v>5408</v>
      </c>
    </row>
    <row r="1158" spans="1:13" ht="30" customHeight="1">
      <c r="A1158" s="371"/>
      <c r="B1158" s="381"/>
      <c r="C1158" s="2" t="s">
        <v>2711</v>
      </c>
      <c r="D1158" s="414"/>
      <c r="E1158" s="385"/>
      <c r="F1158" s="414"/>
      <c r="G1158" s="381"/>
      <c r="H1158" s="381"/>
      <c r="I1158" s="381"/>
      <c r="J1158" s="381"/>
      <c r="K1158" s="381"/>
      <c r="L1158" s="381"/>
      <c r="M1158" s="383"/>
    </row>
    <row r="1159" spans="1:13" ht="30" customHeight="1">
      <c r="A1159" s="370" t="s">
        <v>5329</v>
      </c>
      <c r="B1159" s="381" t="s">
        <v>2712</v>
      </c>
      <c r="C1159" s="2" t="s">
        <v>2713</v>
      </c>
      <c r="D1159" s="384" t="s">
        <v>2714</v>
      </c>
      <c r="E1159" s="487" t="s">
        <v>2715</v>
      </c>
      <c r="F1159" s="490" t="s">
        <v>2716</v>
      </c>
      <c r="G1159" s="381" t="s">
        <v>5</v>
      </c>
      <c r="H1159" s="381"/>
      <c r="I1159" s="381"/>
      <c r="J1159" s="381"/>
      <c r="K1159" s="381"/>
      <c r="L1159" s="381"/>
      <c r="M1159" s="382" t="s">
        <v>5408</v>
      </c>
    </row>
    <row r="1160" spans="1:13" ht="30" customHeight="1">
      <c r="A1160" s="371"/>
      <c r="B1160" s="381"/>
      <c r="C1160" s="2" t="s">
        <v>2717</v>
      </c>
      <c r="D1160" s="384"/>
      <c r="E1160" s="385"/>
      <c r="F1160" s="384"/>
      <c r="G1160" s="381"/>
      <c r="H1160" s="381"/>
      <c r="I1160" s="381"/>
      <c r="J1160" s="381"/>
      <c r="K1160" s="381"/>
      <c r="L1160" s="381"/>
      <c r="M1160" s="383"/>
    </row>
    <row r="1161" spans="1:13" s="62" customFormat="1" ht="30" customHeight="1">
      <c r="A1161" s="457" t="s">
        <v>5330</v>
      </c>
      <c r="B1161" s="388" t="s">
        <v>2718</v>
      </c>
      <c r="C1161" s="61" t="s">
        <v>2719</v>
      </c>
      <c r="D1161" s="503" t="s">
        <v>2720</v>
      </c>
      <c r="E1161" s="504" t="s">
        <v>2721</v>
      </c>
      <c r="F1161" s="459" t="s">
        <v>2722</v>
      </c>
      <c r="G1161" s="435" t="s">
        <v>5</v>
      </c>
      <c r="H1161" s="435"/>
      <c r="I1161" s="381"/>
      <c r="J1161" s="381"/>
      <c r="K1161" s="381"/>
      <c r="L1161" s="381"/>
      <c r="M1161" s="501" t="s">
        <v>5462</v>
      </c>
    </row>
    <row r="1162" spans="1:13" s="62" customFormat="1" ht="30" customHeight="1">
      <c r="A1162" s="458"/>
      <c r="B1162" s="388"/>
      <c r="C1162" s="30"/>
      <c r="D1162" s="503"/>
      <c r="E1162" s="504"/>
      <c r="F1162" s="459"/>
      <c r="G1162" s="435"/>
      <c r="H1162" s="435"/>
      <c r="I1162" s="381"/>
      <c r="J1162" s="381"/>
      <c r="K1162" s="381"/>
      <c r="L1162" s="381"/>
      <c r="M1162" s="502"/>
    </row>
    <row r="1163" spans="1:13" s="62" customFormat="1" ht="30" customHeight="1">
      <c r="A1163" s="457" t="s">
        <v>5330</v>
      </c>
      <c r="B1163" s="388" t="s">
        <v>2718</v>
      </c>
      <c r="C1163" s="63" t="s">
        <v>2723</v>
      </c>
      <c r="D1163" s="503" t="s">
        <v>2724</v>
      </c>
      <c r="E1163" s="504" t="s">
        <v>2725</v>
      </c>
      <c r="F1163" s="459" t="s">
        <v>2726</v>
      </c>
      <c r="G1163" s="435" t="s">
        <v>869</v>
      </c>
      <c r="H1163" s="435"/>
      <c r="I1163" s="381"/>
      <c r="J1163" s="381"/>
      <c r="K1163" s="381"/>
      <c r="L1163" s="381"/>
      <c r="M1163" s="501" t="s">
        <v>5462</v>
      </c>
    </row>
    <row r="1164" spans="1:13" s="62" customFormat="1" ht="30" customHeight="1">
      <c r="A1164" s="458"/>
      <c r="B1164" s="388"/>
      <c r="C1164" s="63"/>
      <c r="D1164" s="503"/>
      <c r="E1164" s="504"/>
      <c r="F1164" s="459"/>
      <c r="G1164" s="435"/>
      <c r="H1164" s="435"/>
      <c r="I1164" s="381"/>
      <c r="J1164" s="381"/>
      <c r="K1164" s="381"/>
      <c r="L1164" s="381"/>
      <c r="M1164" s="502"/>
    </row>
    <row r="1165" spans="1:13" s="62" customFormat="1" ht="30" customHeight="1">
      <c r="A1165" s="457" t="s">
        <v>5330</v>
      </c>
      <c r="B1165" s="388" t="s">
        <v>2718</v>
      </c>
      <c r="C1165" s="63" t="s">
        <v>2727</v>
      </c>
      <c r="D1165" s="503" t="s">
        <v>2728</v>
      </c>
      <c r="E1165" s="504" t="s">
        <v>2729</v>
      </c>
      <c r="F1165" s="459" t="s">
        <v>2730</v>
      </c>
      <c r="G1165" s="435" t="s">
        <v>869</v>
      </c>
      <c r="H1165" s="435"/>
      <c r="I1165" s="381"/>
      <c r="J1165" s="381"/>
      <c r="K1165" s="381"/>
      <c r="L1165" s="381"/>
      <c r="M1165" s="501" t="s">
        <v>5462</v>
      </c>
    </row>
    <row r="1166" spans="1:13" s="62" customFormat="1" ht="30" customHeight="1">
      <c r="A1166" s="458"/>
      <c r="B1166" s="388"/>
      <c r="C1166" s="63"/>
      <c r="D1166" s="503"/>
      <c r="E1166" s="504"/>
      <c r="F1166" s="459"/>
      <c r="G1166" s="435"/>
      <c r="H1166" s="435"/>
      <c r="I1166" s="381"/>
      <c r="J1166" s="381"/>
      <c r="K1166" s="381"/>
      <c r="L1166" s="381"/>
      <c r="M1166" s="502"/>
    </row>
    <row r="1167" spans="1:13" s="62" customFormat="1" ht="30" customHeight="1">
      <c r="A1167" s="457" t="s">
        <v>5330</v>
      </c>
      <c r="B1167" s="388" t="s">
        <v>2718</v>
      </c>
      <c r="C1167" s="63" t="s">
        <v>2731</v>
      </c>
      <c r="D1167" s="503" t="s">
        <v>2732</v>
      </c>
      <c r="E1167" s="504" t="s">
        <v>2733</v>
      </c>
      <c r="F1167" s="459" t="s">
        <v>2734</v>
      </c>
      <c r="G1167" s="435" t="s">
        <v>869</v>
      </c>
      <c r="H1167" s="435" t="s">
        <v>869</v>
      </c>
      <c r="I1167" s="381"/>
      <c r="J1167" s="381"/>
      <c r="K1167" s="381"/>
      <c r="L1167" s="381"/>
      <c r="M1167" s="501" t="s">
        <v>5462</v>
      </c>
    </row>
    <row r="1168" spans="1:13" s="62" customFormat="1" ht="30" customHeight="1">
      <c r="A1168" s="458"/>
      <c r="B1168" s="388"/>
      <c r="C1168" s="63"/>
      <c r="D1168" s="503"/>
      <c r="E1168" s="504"/>
      <c r="F1168" s="459"/>
      <c r="G1168" s="435"/>
      <c r="H1168" s="435"/>
      <c r="I1168" s="381"/>
      <c r="J1168" s="381"/>
      <c r="K1168" s="381"/>
      <c r="L1168" s="381"/>
      <c r="M1168" s="502"/>
    </row>
    <row r="1169" spans="1:13" s="62" customFormat="1" ht="30" customHeight="1">
      <c r="A1169" s="457" t="s">
        <v>5330</v>
      </c>
      <c r="B1169" s="388" t="s">
        <v>2718</v>
      </c>
      <c r="C1169" s="63" t="s">
        <v>2735</v>
      </c>
      <c r="D1169" s="503" t="s">
        <v>2736</v>
      </c>
      <c r="E1169" s="385" t="s">
        <v>2737</v>
      </c>
      <c r="F1169" s="459" t="s">
        <v>2738</v>
      </c>
      <c r="G1169" s="381"/>
      <c r="H1169" s="381" t="s">
        <v>869</v>
      </c>
      <c r="I1169" s="381"/>
      <c r="J1169" s="381"/>
      <c r="K1169" s="381"/>
      <c r="L1169" s="381"/>
      <c r="M1169" s="501" t="s">
        <v>5462</v>
      </c>
    </row>
    <row r="1170" spans="1:13" s="62" customFormat="1" ht="30" customHeight="1">
      <c r="A1170" s="458"/>
      <c r="B1170" s="388"/>
      <c r="C1170" s="30"/>
      <c r="D1170" s="503"/>
      <c r="E1170" s="385"/>
      <c r="F1170" s="459"/>
      <c r="G1170" s="381"/>
      <c r="H1170" s="381"/>
      <c r="I1170" s="381"/>
      <c r="J1170" s="381"/>
      <c r="K1170" s="381"/>
      <c r="L1170" s="381"/>
      <c r="M1170" s="502"/>
    </row>
    <row r="1171" spans="1:13" s="62" customFormat="1" ht="30" customHeight="1">
      <c r="A1171" s="457" t="s">
        <v>5330</v>
      </c>
      <c r="B1171" s="388" t="s">
        <v>2718</v>
      </c>
      <c r="C1171" s="61" t="s">
        <v>2739</v>
      </c>
      <c r="D1171" s="503" t="s">
        <v>2740</v>
      </c>
      <c r="E1171" s="504" t="s">
        <v>2741</v>
      </c>
      <c r="F1171" s="459" t="s">
        <v>2742</v>
      </c>
      <c r="G1171" s="381" t="s">
        <v>869</v>
      </c>
      <c r="H1171" s="381"/>
      <c r="I1171" s="381"/>
      <c r="J1171" s="381"/>
      <c r="K1171" s="381"/>
      <c r="L1171" s="381"/>
      <c r="M1171" s="501" t="s">
        <v>5462</v>
      </c>
    </row>
    <row r="1172" spans="1:13" s="62" customFormat="1" ht="30" customHeight="1">
      <c r="A1172" s="458"/>
      <c r="B1172" s="388"/>
      <c r="C1172" s="30"/>
      <c r="D1172" s="503"/>
      <c r="E1172" s="504"/>
      <c r="F1172" s="459"/>
      <c r="G1172" s="381"/>
      <c r="H1172" s="381"/>
      <c r="I1172" s="381"/>
      <c r="J1172" s="381"/>
      <c r="K1172" s="381"/>
      <c r="L1172" s="381"/>
      <c r="M1172" s="502"/>
    </row>
    <row r="1173" spans="1:13" s="62" customFormat="1" ht="30" customHeight="1">
      <c r="A1173" s="457" t="s">
        <v>5330</v>
      </c>
      <c r="B1173" s="388" t="s">
        <v>2718</v>
      </c>
      <c r="C1173" s="63" t="s">
        <v>2743</v>
      </c>
      <c r="D1173" s="503" t="s">
        <v>2744</v>
      </c>
      <c r="E1173" s="504" t="s">
        <v>2745</v>
      </c>
      <c r="F1173" s="459" t="s">
        <v>2746</v>
      </c>
      <c r="G1173" s="381" t="s">
        <v>869</v>
      </c>
      <c r="H1173" s="381"/>
      <c r="I1173" s="381"/>
      <c r="J1173" s="381"/>
      <c r="K1173" s="381"/>
      <c r="L1173" s="381"/>
      <c r="M1173" s="501" t="s">
        <v>5462</v>
      </c>
    </row>
    <row r="1174" spans="1:13" s="62" customFormat="1" ht="30" customHeight="1">
      <c r="A1174" s="458"/>
      <c r="B1174" s="388"/>
      <c r="C1174" s="63"/>
      <c r="D1174" s="503"/>
      <c r="E1174" s="504"/>
      <c r="F1174" s="459"/>
      <c r="G1174" s="381"/>
      <c r="H1174" s="381"/>
      <c r="I1174" s="381"/>
      <c r="J1174" s="381"/>
      <c r="K1174" s="381"/>
      <c r="L1174" s="381"/>
      <c r="M1174" s="502"/>
    </row>
    <row r="1175" spans="1:13" ht="30" customHeight="1">
      <c r="A1175" s="370" t="s">
        <v>5331</v>
      </c>
      <c r="B1175" s="381" t="s">
        <v>2747</v>
      </c>
      <c r="C1175" s="2" t="s">
        <v>2748</v>
      </c>
      <c r="D1175" s="384" t="s">
        <v>2749</v>
      </c>
      <c r="E1175" s="385" t="s">
        <v>2750</v>
      </c>
      <c r="F1175" s="393" t="s">
        <v>2751</v>
      </c>
      <c r="G1175" s="381" t="s">
        <v>5</v>
      </c>
      <c r="H1175" s="381"/>
      <c r="I1175" s="381"/>
      <c r="J1175" s="381"/>
      <c r="K1175" s="381"/>
      <c r="L1175" s="381"/>
      <c r="M1175" s="382" t="s">
        <v>5408</v>
      </c>
    </row>
    <row r="1176" spans="1:13" ht="30" customHeight="1">
      <c r="A1176" s="371"/>
      <c r="B1176" s="381"/>
      <c r="C1176" s="2" t="s">
        <v>2752</v>
      </c>
      <c r="D1176" s="385"/>
      <c r="E1176" s="385"/>
      <c r="F1176" s="385"/>
      <c r="G1176" s="381"/>
      <c r="H1176" s="381"/>
      <c r="I1176" s="381"/>
      <c r="J1176" s="381"/>
      <c r="K1176" s="381"/>
      <c r="L1176" s="381"/>
      <c r="M1176" s="383"/>
    </row>
    <row r="1177" spans="1:13" ht="30" customHeight="1">
      <c r="A1177" s="370" t="s">
        <v>5331</v>
      </c>
      <c r="B1177" s="381" t="s">
        <v>2747</v>
      </c>
      <c r="C1177" s="2" t="s">
        <v>2753</v>
      </c>
      <c r="D1177" s="384" t="s">
        <v>2754</v>
      </c>
      <c r="E1177" s="385" t="s">
        <v>2755</v>
      </c>
      <c r="F1177" s="393" t="s">
        <v>2756</v>
      </c>
      <c r="G1177" s="381" t="s">
        <v>5</v>
      </c>
      <c r="H1177" s="381"/>
      <c r="I1177" s="381"/>
      <c r="J1177" s="381"/>
      <c r="K1177" s="381"/>
      <c r="L1177" s="381"/>
      <c r="M1177" s="382" t="s">
        <v>5408</v>
      </c>
    </row>
    <row r="1178" spans="1:13" ht="30" customHeight="1">
      <c r="A1178" s="371"/>
      <c r="B1178" s="381"/>
      <c r="C1178" s="2" t="s">
        <v>2757</v>
      </c>
      <c r="D1178" s="385"/>
      <c r="E1178" s="385"/>
      <c r="F1178" s="385"/>
      <c r="G1178" s="381"/>
      <c r="H1178" s="381"/>
      <c r="I1178" s="381"/>
      <c r="J1178" s="381"/>
      <c r="K1178" s="381"/>
      <c r="L1178" s="381"/>
      <c r="M1178" s="383"/>
    </row>
    <row r="1179" spans="1:13" ht="30" customHeight="1">
      <c r="A1179" s="370" t="s">
        <v>5331</v>
      </c>
      <c r="B1179" s="381" t="s">
        <v>2747</v>
      </c>
      <c r="C1179" s="2" t="s">
        <v>2758</v>
      </c>
      <c r="D1179" s="505" t="s">
        <v>2759</v>
      </c>
      <c r="E1179" s="385" t="s">
        <v>2760</v>
      </c>
      <c r="F1179" s="393" t="s">
        <v>2761</v>
      </c>
      <c r="G1179" s="381" t="s">
        <v>5</v>
      </c>
      <c r="H1179" s="381"/>
      <c r="I1179" s="381"/>
      <c r="J1179" s="381"/>
      <c r="K1179" s="381"/>
      <c r="L1179" s="381"/>
      <c r="M1179" s="382" t="s">
        <v>5408</v>
      </c>
    </row>
    <row r="1180" spans="1:13" ht="30" customHeight="1">
      <c r="A1180" s="371"/>
      <c r="B1180" s="381"/>
      <c r="C1180" s="2" t="s">
        <v>2762</v>
      </c>
      <c r="D1180" s="393"/>
      <c r="E1180" s="385"/>
      <c r="F1180" s="385"/>
      <c r="G1180" s="381"/>
      <c r="H1180" s="381"/>
      <c r="I1180" s="381"/>
      <c r="J1180" s="381"/>
      <c r="K1180" s="381"/>
      <c r="L1180" s="381"/>
      <c r="M1180" s="383"/>
    </row>
    <row r="1181" spans="1:13" ht="30" customHeight="1">
      <c r="A1181" s="370" t="s">
        <v>5327</v>
      </c>
      <c r="B1181" s="381" t="s">
        <v>2763</v>
      </c>
      <c r="C1181" s="2" t="s">
        <v>2764</v>
      </c>
      <c r="D1181" s="385" t="s">
        <v>2765</v>
      </c>
      <c r="E1181" s="385" t="s">
        <v>2766</v>
      </c>
      <c r="F1181" s="385" t="s">
        <v>2767</v>
      </c>
      <c r="G1181" s="381" t="s">
        <v>5</v>
      </c>
      <c r="H1181" s="381" t="s">
        <v>5</v>
      </c>
      <c r="I1181" s="381"/>
      <c r="J1181" s="381"/>
      <c r="K1181" s="381"/>
      <c r="L1181" s="381"/>
      <c r="M1181" s="382" t="s">
        <v>5532</v>
      </c>
    </row>
    <row r="1182" spans="1:13" ht="30" customHeight="1">
      <c r="A1182" s="371"/>
      <c r="B1182" s="381"/>
      <c r="C1182" s="2" t="s">
        <v>2768</v>
      </c>
      <c r="D1182" s="385"/>
      <c r="E1182" s="385"/>
      <c r="F1182" s="385"/>
      <c r="G1182" s="381"/>
      <c r="H1182" s="381"/>
      <c r="I1182" s="381"/>
      <c r="J1182" s="381"/>
      <c r="K1182" s="381"/>
      <c r="L1182" s="381"/>
      <c r="M1182" s="383"/>
    </row>
    <row r="1183" spans="1:13" ht="30" customHeight="1">
      <c r="A1183" s="370" t="s">
        <v>5327</v>
      </c>
      <c r="B1183" s="381" t="s">
        <v>2769</v>
      </c>
      <c r="C1183" s="2" t="s">
        <v>2770</v>
      </c>
      <c r="D1183" s="384" t="s">
        <v>2771</v>
      </c>
      <c r="E1183" s="385" t="s">
        <v>2772</v>
      </c>
      <c r="F1183" s="385" t="s">
        <v>2773</v>
      </c>
      <c r="G1183" s="381" t="s">
        <v>5</v>
      </c>
      <c r="H1183" s="381" t="s">
        <v>5</v>
      </c>
      <c r="I1183" s="381"/>
      <c r="J1183" s="381"/>
      <c r="K1183" s="381"/>
      <c r="L1183" s="381"/>
      <c r="M1183" s="382" t="s">
        <v>5532</v>
      </c>
    </row>
    <row r="1184" spans="1:13" ht="30" customHeight="1">
      <c r="A1184" s="371"/>
      <c r="B1184" s="381"/>
      <c r="C1184" s="2" t="s">
        <v>2774</v>
      </c>
      <c r="D1184" s="385"/>
      <c r="E1184" s="385"/>
      <c r="F1184" s="385"/>
      <c r="G1184" s="381"/>
      <c r="H1184" s="381"/>
      <c r="I1184" s="381"/>
      <c r="J1184" s="381"/>
      <c r="K1184" s="381"/>
      <c r="L1184" s="381"/>
      <c r="M1184" s="383"/>
    </row>
    <row r="1185" spans="1:13" ht="30" customHeight="1">
      <c r="A1185" s="370" t="s">
        <v>5327</v>
      </c>
      <c r="B1185" s="381" t="s">
        <v>2769</v>
      </c>
      <c r="C1185" s="2" t="s">
        <v>2775</v>
      </c>
      <c r="D1185" s="384" t="s">
        <v>2776</v>
      </c>
      <c r="E1185" s="384" t="s">
        <v>2777</v>
      </c>
      <c r="F1185" s="385" t="s">
        <v>2778</v>
      </c>
      <c r="G1185" s="381" t="s">
        <v>5</v>
      </c>
      <c r="H1185" s="381" t="s">
        <v>5</v>
      </c>
      <c r="I1185" s="381"/>
      <c r="J1185" s="381"/>
      <c r="K1185" s="381"/>
      <c r="L1185" s="381"/>
      <c r="M1185" s="382" t="s">
        <v>5532</v>
      </c>
    </row>
    <row r="1186" spans="1:13" ht="30" customHeight="1">
      <c r="A1186" s="371"/>
      <c r="B1186" s="381"/>
      <c r="C1186" s="2" t="s">
        <v>2779</v>
      </c>
      <c r="D1186" s="385"/>
      <c r="E1186" s="385"/>
      <c r="F1186" s="385"/>
      <c r="G1186" s="381"/>
      <c r="H1186" s="381"/>
      <c r="I1186" s="381"/>
      <c r="J1186" s="381"/>
      <c r="K1186" s="381"/>
      <c r="L1186" s="381"/>
      <c r="M1186" s="383"/>
    </row>
    <row r="1187" spans="1:13" ht="30" customHeight="1">
      <c r="A1187" s="370" t="s">
        <v>5327</v>
      </c>
      <c r="B1187" s="381" t="s">
        <v>2769</v>
      </c>
      <c r="C1187" s="2" t="s">
        <v>2780</v>
      </c>
      <c r="D1187" s="384" t="s">
        <v>2781</v>
      </c>
      <c r="E1187" s="384" t="s">
        <v>2782</v>
      </c>
      <c r="F1187" s="384" t="s">
        <v>2783</v>
      </c>
      <c r="G1187" s="381" t="s">
        <v>5</v>
      </c>
      <c r="H1187" s="381" t="s">
        <v>5</v>
      </c>
      <c r="I1187" s="381"/>
      <c r="J1187" s="381"/>
      <c r="K1187" s="381"/>
      <c r="L1187" s="381"/>
      <c r="M1187" s="382" t="s">
        <v>5532</v>
      </c>
    </row>
    <row r="1188" spans="1:13" ht="30" customHeight="1">
      <c r="A1188" s="371"/>
      <c r="B1188" s="381"/>
      <c r="C1188" s="2" t="s">
        <v>2784</v>
      </c>
      <c r="D1188" s="384"/>
      <c r="E1188" s="385"/>
      <c r="F1188" s="384"/>
      <c r="G1188" s="381"/>
      <c r="H1188" s="381"/>
      <c r="I1188" s="381"/>
      <c r="J1188" s="381"/>
      <c r="K1188" s="381"/>
      <c r="L1188" s="381"/>
      <c r="M1188" s="383"/>
    </row>
    <row r="1189" spans="1:13" ht="30" customHeight="1">
      <c r="A1189" s="370" t="s">
        <v>5327</v>
      </c>
      <c r="B1189" s="381" t="s">
        <v>2769</v>
      </c>
      <c r="C1189" s="2" t="s">
        <v>2785</v>
      </c>
      <c r="D1189" s="384" t="s">
        <v>2786</v>
      </c>
      <c r="E1189" s="385" t="s">
        <v>2787</v>
      </c>
      <c r="F1189" s="385" t="s">
        <v>2788</v>
      </c>
      <c r="G1189" s="381" t="s">
        <v>5</v>
      </c>
      <c r="H1189" s="381" t="s">
        <v>5</v>
      </c>
      <c r="I1189" s="381"/>
      <c r="J1189" s="381"/>
      <c r="K1189" s="381"/>
      <c r="L1189" s="381"/>
      <c r="M1189" s="382" t="s">
        <v>5532</v>
      </c>
    </row>
    <row r="1190" spans="1:13" ht="30" customHeight="1">
      <c r="A1190" s="371"/>
      <c r="B1190" s="381"/>
      <c r="C1190" s="2" t="s">
        <v>2789</v>
      </c>
      <c r="D1190" s="384"/>
      <c r="E1190" s="385"/>
      <c r="F1190" s="385"/>
      <c r="G1190" s="381"/>
      <c r="H1190" s="381"/>
      <c r="I1190" s="381"/>
      <c r="J1190" s="381"/>
      <c r="K1190" s="381"/>
      <c r="L1190" s="381"/>
      <c r="M1190" s="383"/>
    </row>
    <row r="1191" spans="1:13" ht="30" customHeight="1">
      <c r="A1191" s="370" t="s">
        <v>5327</v>
      </c>
      <c r="B1191" s="381" t="s">
        <v>2790</v>
      </c>
      <c r="C1191" s="115" t="s">
        <v>2791</v>
      </c>
      <c r="D1191" s="384" t="s">
        <v>2792</v>
      </c>
      <c r="E1191" s="384">
        <v>77172694720</v>
      </c>
      <c r="F1191" s="386" t="s">
        <v>2793</v>
      </c>
      <c r="G1191" s="381" t="s">
        <v>869</v>
      </c>
      <c r="H1191" s="381"/>
      <c r="I1191" s="381"/>
      <c r="J1191" s="381"/>
      <c r="K1191" s="381" t="s">
        <v>869</v>
      </c>
      <c r="L1191" s="381"/>
      <c r="M1191" s="382" t="s">
        <v>5463</v>
      </c>
    </row>
    <row r="1192" spans="1:13" ht="30" customHeight="1">
      <c r="A1192" s="371"/>
      <c r="B1192" s="381"/>
      <c r="C1192" s="2" t="s">
        <v>2794</v>
      </c>
      <c r="D1192" s="385"/>
      <c r="E1192" s="384"/>
      <c r="F1192" s="384"/>
      <c r="G1192" s="381"/>
      <c r="H1192" s="381"/>
      <c r="I1192" s="381"/>
      <c r="J1192" s="381"/>
      <c r="K1192" s="381"/>
      <c r="L1192" s="381"/>
      <c r="M1192" s="383"/>
    </row>
    <row r="1193" spans="1:13" ht="30" customHeight="1">
      <c r="A1193" s="370" t="s">
        <v>5327</v>
      </c>
      <c r="B1193" s="381" t="s">
        <v>2790</v>
      </c>
      <c r="C1193" s="115" t="s">
        <v>2795</v>
      </c>
      <c r="D1193" s="384" t="s">
        <v>2796</v>
      </c>
      <c r="E1193" s="385">
        <v>77172272090</v>
      </c>
      <c r="F1193" s="386" t="s">
        <v>2797</v>
      </c>
      <c r="G1193" s="381" t="s">
        <v>869</v>
      </c>
      <c r="H1193" s="381"/>
      <c r="I1193" s="381"/>
      <c r="J1193" s="381"/>
      <c r="K1193" s="381"/>
      <c r="L1193" s="381"/>
      <c r="M1193" s="382" t="s">
        <v>5463</v>
      </c>
    </row>
    <row r="1194" spans="1:13" ht="30" customHeight="1">
      <c r="A1194" s="371"/>
      <c r="B1194" s="381"/>
      <c r="C1194" s="2" t="s">
        <v>2798</v>
      </c>
      <c r="D1194" s="385"/>
      <c r="E1194" s="385"/>
      <c r="F1194" s="384"/>
      <c r="G1194" s="381"/>
      <c r="H1194" s="381"/>
      <c r="I1194" s="381"/>
      <c r="J1194" s="381"/>
      <c r="K1194" s="381"/>
      <c r="L1194" s="381"/>
      <c r="M1194" s="383"/>
    </row>
    <row r="1195" spans="1:13" ht="30" customHeight="1">
      <c r="A1195" s="370" t="s">
        <v>5327</v>
      </c>
      <c r="B1195" s="381" t="s">
        <v>2790</v>
      </c>
      <c r="C1195" s="115" t="s">
        <v>2799</v>
      </c>
      <c r="D1195" s="384" t="s">
        <v>2800</v>
      </c>
      <c r="E1195" s="384" t="s">
        <v>2801</v>
      </c>
      <c r="F1195" s="384" t="s">
        <v>2802</v>
      </c>
      <c r="G1195" s="381" t="s">
        <v>869</v>
      </c>
      <c r="H1195" s="381"/>
      <c r="I1195" s="381"/>
      <c r="J1195" s="381"/>
      <c r="K1195" s="381"/>
      <c r="L1195" s="381"/>
      <c r="M1195" s="382" t="s">
        <v>5463</v>
      </c>
    </row>
    <row r="1196" spans="1:13" ht="30" customHeight="1">
      <c r="A1196" s="371"/>
      <c r="B1196" s="381"/>
      <c r="C1196" s="2" t="s">
        <v>2803</v>
      </c>
      <c r="D1196" s="385"/>
      <c r="E1196" s="385"/>
      <c r="F1196" s="384"/>
      <c r="G1196" s="381"/>
      <c r="H1196" s="381"/>
      <c r="I1196" s="381"/>
      <c r="J1196" s="381"/>
      <c r="K1196" s="381"/>
      <c r="L1196" s="381"/>
      <c r="M1196" s="383"/>
    </row>
    <row r="1197" spans="1:13" ht="30" customHeight="1">
      <c r="A1197" s="370" t="s">
        <v>5332</v>
      </c>
      <c r="B1197" s="388" t="s">
        <v>2804</v>
      </c>
      <c r="C1197" s="2" t="s">
        <v>2805</v>
      </c>
      <c r="D1197" s="464" t="s">
        <v>2806</v>
      </c>
      <c r="E1197" s="385" t="s">
        <v>2807</v>
      </c>
      <c r="F1197" s="386" t="s">
        <v>2808</v>
      </c>
      <c r="G1197" s="381" t="s">
        <v>5</v>
      </c>
      <c r="H1197" s="381" t="s">
        <v>5</v>
      </c>
      <c r="I1197" s="399"/>
      <c r="J1197" s="399"/>
      <c r="K1197" s="399" t="s">
        <v>5</v>
      </c>
      <c r="L1197" s="399" t="s">
        <v>5</v>
      </c>
      <c r="M1197" s="382" t="s">
        <v>5464</v>
      </c>
    </row>
    <row r="1198" spans="1:13" ht="30" customHeight="1">
      <c r="A1198" s="371"/>
      <c r="B1198" s="388"/>
      <c r="C1198" s="2" t="s">
        <v>2809</v>
      </c>
      <c r="D1198" s="464"/>
      <c r="E1198" s="385"/>
      <c r="F1198" s="384"/>
      <c r="G1198" s="381"/>
      <c r="H1198" s="381"/>
      <c r="I1198" s="399"/>
      <c r="J1198" s="399"/>
      <c r="K1198" s="399"/>
      <c r="L1198" s="399"/>
      <c r="M1198" s="383"/>
    </row>
    <row r="1199" spans="1:13" ht="30" customHeight="1">
      <c r="A1199" s="370" t="s">
        <v>5332</v>
      </c>
      <c r="B1199" s="388" t="s">
        <v>2804</v>
      </c>
      <c r="C1199" s="2" t="s">
        <v>2810</v>
      </c>
      <c r="D1199" s="385" t="s">
        <v>2811</v>
      </c>
      <c r="E1199" s="385" t="s">
        <v>2812</v>
      </c>
      <c r="F1199" s="386" t="s">
        <v>2813</v>
      </c>
      <c r="G1199" s="381" t="s">
        <v>5</v>
      </c>
      <c r="H1199" s="381" t="s">
        <v>5</v>
      </c>
      <c r="I1199" s="399"/>
      <c r="J1199" s="399"/>
      <c r="K1199" s="399" t="s">
        <v>5</v>
      </c>
      <c r="L1199" s="399" t="s">
        <v>5</v>
      </c>
      <c r="M1199" s="382" t="s">
        <v>5464</v>
      </c>
    </row>
    <row r="1200" spans="1:13" ht="30" customHeight="1">
      <c r="A1200" s="371"/>
      <c r="B1200" s="388"/>
      <c r="C1200" s="2" t="s">
        <v>2814</v>
      </c>
      <c r="D1200" s="385"/>
      <c r="E1200" s="385"/>
      <c r="F1200" s="384"/>
      <c r="G1200" s="381"/>
      <c r="H1200" s="381"/>
      <c r="I1200" s="399"/>
      <c r="J1200" s="399"/>
      <c r="K1200" s="399"/>
      <c r="L1200" s="399"/>
      <c r="M1200" s="383"/>
    </row>
    <row r="1201" spans="1:15" ht="30" customHeight="1">
      <c r="A1201" s="370" t="s">
        <v>5332</v>
      </c>
      <c r="B1201" s="388" t="s">
        <v>2804</v>
      </c>
      <c r="C1201" s="2" t="s">
        <v>2815</v>
      </c>
      <c r="D1201" s="384" t="s">
        <v>2816</v>
      </c>
      <c r="E1201" s="385" t="s">
        <v>2817</v>
      </c>
      <c r="F1201" s="386" t="s">
        <v>2818</v>
      </c>
      <c r="G1201" s="381" t="s">
        <v>5</v>
      </c>
      <c r="H1201" s="381" t="s">
        <v>5</v>
      </c>
      <c r="I1201" s="399"/>
      <c r="J1201" s="399"/>
      <c r="K1201" s="399" t="s">
        <v>5</v>
      </c>
      <c r="L1201" s="399" t="s">
        <v>5</v>
      </c>
      <c r="M1201" s="382" t="s">
        <v>5465</v>
      </c>
    </row>
    <row r="1202" spans="1:15" ht="30" customHeight="1">
      <c r="A1202" s="371"/>
      <c r="B1202" s="388"/>
      <c r="C1202" s="2" t="s">
        <v>2819</v>
      </c>
      <c r="D1202" s="384"/>
      <c r="E1202" s="385"/>
      <c r="F1202" s="384"/>
      <c r="G1202" s="381"/>
      <c r="H1202" s="381"/>
      <c r="I1202" s="399"/>
      <c r="J1202" s="399"/>
      <c r="K1202" s="399"/>
      <c r="L1202" s="399"/>
      <c r="M1202" s="382"/>
    </row>
    <row r="1203" spans="1:15" ht="30" customHeight="1">
      <c r="A1203" s="370" t="s">
        <v>5332</v>
      </c>
      <c r="B1203" s="388" t="s">
        <v>2804</v>
      </c>
      <c r="C1203" s="2" t="s">
        <v>2820</v>
      </c>
      <c r="D1203" s="385" t="s">
        <v>2821</v>
      </c>
      <c r="E1203" s="384" t="s">
        <v>2822</v>
      </c>
      <c r="F1203" s="386" t="s">
        <v>2823</v>
      </c>
      <c r="G1203" s="381" t="s">
        <v>5</v>
      </c>
      <c r="H1203" s="381" t="s">
        <v>5</v>
      </c>
      <c r="I1203" s="399"/>
      <c r="J1203" s="399"/>
      <c r="K1203" s="399" t="s">
        <v>5</v>
      </c>
      <c r="L1203" s="399" t="s">
        <v>5</v>
      </c>
      <c r="M1203" s="382" t="s">
        <v>5464</v>
      </c>
    </row>
    <row r="1204" spans="1:15" ht="30" customHeight="1">
      <c r="A1204" s="371"/>
      <c r="B1204" s="388"/>
      <c r="C1204" s="2" t="s">
        <v>2824</v>
      </c>
      <c r="D1204" s="385"/>
      <c r="E1204" s="385"/>
      <c r="F1204" s="384"/>
      <c r="G1204" s="381"/>
      <c r="H1204" s="381"/>
      <c r="I1204" s="399"/>
      <c r="J1204" s="399"/>
      <c r="K1204" s="399"/>
      <c r="L1204" s="399"/>
      <c r="M1204" s="383"/>
    </row>
    <row r="1205" spans="1:15" ht="30" customHeight="1">
      <c r="A1205" s="506" t="s">
        <v>5333</v>
      </c>
      <c r="B1205" s="399" t="s">
        <v>2825</v>
      </c>
      <c r="C1205" s="64" t="s">
        <v>2826</v>
      </c>
      <c r="D1205" s="401" t="s">
        <v>2827</v>
      </c>
      <c r="E1205" s="401" t="s">
        <v>2828</v>
      </c>
      <c r="F1205" s="474" t="s">
        <v>2829</v>
      </c>
      <c r="G1205" s="399" t="s">
        <v>76</v>
      </c>
      <c r="H1205" s="399"/>
      <c r="I1205" s="399"/>
      <c r="J1205" s="399"/>
      <c r="K1205" s="399"/>
      <c r="L1205" s="399"/>
      <c r="M1205" s="408" t="s">
        <v>5408</v>
      </c>
      <c r="N1205" s="65"/>
      <c r="O1205" s="65"/>
    </row>
    <row r="1206" spans="1:15" ht="30" customHeight="1">
      <c r="A1206" s="507"/>
      <c r="B1206" s="399"/>
      <c r="C1206" s="64" t="s">
        <v>2830</v>
      </c>
      <c r="D1206" s="401"/>
      <c r="E1206" s="401"/>
      <c r="F1206" s="401"/>
      <c r="G1206" s="399"/>
      <c r="H1206" s="399"/>
      <c r="I1206" s="399"/>
      <c r="J1206" s="399"/>
      <c r="K1206" s="399"/>
      <c r="L1206" s="399"/>
      <c r="M1206" s="408"/>
      <c r="N1206" s="65"/>
      <c r="O1206" s="65"/>
    </row>
    <row r="1207" spans="1:15" ht="30" customHeight="1">
      <c r="A1207" s="506" t="s">
        <v>5333</v>
      </c>
      <c r="B1207" s="399" t="s">
        <v>2825</v>
      </c>
      <c r="C1207" s="64" t="s">
        <v>2831</v>
      </c>
      <c r="D1207" s="401" t="s">
        <v>2832</v>
      </c>
      <c r="E1207" s="401" t="s">
        <v>2833</v>
      </c>
      <c r="F1207" s="474" t="s">
        <v>2834</v>
      </c>
      <c r="G1207" s="399" t="s">
        <v>76</v>
      </c>
      <c r="H1207" s="399"/>
      <c r="I1207" s="399"/>
      <c r="J1207" s="399"/>
      <c r="K1207" s="399"/>
      <c r="L1207" s="399"/>
      <c r="M1207" s="408" t="s">
        <v>5536</v>
      </c>
      <c r="N1207" s="65"/>
      <c r="O1207" s="65"/>
    </row>
    <row r="1208" spans="1:15" ht="30" customHeight="1">
      <c r="A1208" s="507"/>
      <c r="B1208" s="399"/>
      <c r="C1208" s="64" t="s">
        <v>2835</v>
      </c>
      <c r="D1208" s="401"/>
      <c r="E1208" s="401"/>
      <c r="F1208" s="401"/>
      <c r="G1208" s="399"/>
      <c r="H1208" s="399"/>
      <c r="I1208" s="399"/>
      <c r="J1208" s="399"/>
      <c r="K1208" s="399"/>
      <c r="L1208" s="399"/>
      <c r="M1208" s="408"/>
      <c r="N1208" s="65"/>
      <c r="O1208" s="65"/>
    </row>
    <row r="1209" spans="1:15" ht="30" customHeight="1">
      <c r="A1209" s="506" t="s">
        <v>5333</v>
      </c>
      <c r="B1209" s="399" t="s">
        <v>2825</v>
      </c>
      <c r="C1209" s="64" t="s">
        <v>2836</v>
      </c>
      <c r="D1209" s="401" t="s">
        <v>2837</v>
      </c>
      <c r="E1209" s="401" t="s">
        <v>2838</v>
      </c>
      <c r="F1209" s="474" t="s">
        <v>2839</v>
      </c>
      <c r="G1209" s="399" t="s">
        <v>76</v>
      </c>
      <c r="H1209" s="399"/>
      <c r="I1209" s="399"/>
      <c r="J1209" s="399"/>
      <c r="K1209" s="399"/>
      <c r="L1209" s="399"/>
      <c r="M1209" s="408" t="s">
        <v>5537</v>
      </c>
      <c r="N1209" s="65"/>
      <c r="O1209" s="65"/>
    </row>
    <row r="1210" spans="1:15" ht="30" customHeight="1">
      <c r="A1210" s="507"/>
      <c r="B1210" s="399"/>
      <c r="C1210" s="64" t="s">
        <v>2840</v>
      </c>
      <c r="D1210" s="401"/>
      <c r="E1210" s="401"/>
      <c r="F1210" s="401"/>
      <c r="G1210" s="399"/>
      <c r="H1210" s="399"/>
      <c r="I1210" s="399"/>
      <c r="J1210" s="399"/>
      <c r="K1210" s="399"/>
      <c r="L1210" s="399"/>
      <c r="M1210" s="408"/>
      <c r="N1210" s="65"/>
      <c r="O1210" s="65"/>
    </row>
    <row r="1211" spans="1:15" ht="30" customHeight="1">
      <c r="A1211" s="506" t="s">
        <v>5333</v>
      </c>
      <c r="B1211" s="381" t="s">
        <v>2825</v>
      </c>
      <c r="C1211" s="4" t="s">
        <v>2841</v>
      </c>
      <c r="D1211" s="384" t="s">
        <v>2842</v>
      </c>
      <c r="E1211" s="384" t="s">
        <v>2843</v>
      </c>
      <c r="F1211" s="386" t="s">
        <v>2844</v>
      </c>
      <c r="G1211" s="381" t="s">
        <v>76</v>
      </c>
      <c r="H1211" s="381"/>
      <c r="I1211" s="381"/>
      <c r="J1211" s="381"/>
      <c r="K1211" s="381"/>
      <c r="L1211" s="381"/>
      <c r="M1211" s="408" t="s">
        <v>5408</v>
      </c>
    </row>
    <row r="1212" spans="1:15" ht="165.75" customHeight="1">
      <c r="A1212" s="507"/>
      <c r="B1212" s="381"/>
      <c r="C1212" s="4" t="s">
        <v>2845</v>
      </c>
      <c r="D1212" s="384"/>
      <c r="E1212" s="384"/>
      <c r="F1212" s="384"/>
      <c r="G1212" s="381"/>
      <c r="H1212" s="381"/>
      <c r="I1212" s="381"/>
      <c r="J1212" s="381"/>
      <c r="K1212" s="381"/>
      <c r="L1212" s="381"/>
      <c r="M1212" s="408"/>
    </row>
    <row r="1213" spans="1:15" ht="30" customHeight="1">
      <c r="A1213" s="506" t="s">
        <v>5333</v>
      </c>
      <c r="B1213" s="381" t="s">
        <v>2825</v>
      </c>
      <c r="C1213" s="4" t="s">
        <v>2846</v>
      </c>
      <c r="D1213" s="384" t="s">
        <v>2847</v>
      </c>
      <c r="E1213" s="384">
        <v>70004353</v>
      </c>
      <c r="F1213" s="386" t="s">
        <v>2848</v>
      </c>
      <c r="G1213" s="381" t="s">
        <v>76</v>
      </c>
      <c r="H1213" s="381"/>
      <c r="I1213" s="381"/>
      <c r="J1213" s="381"/>
      <c r="K1213" s="381"/>
      <c r="L1213" s="381"/>
      <c r="M1213" s="408" t="s">
        <v>5408</v>
      </c>
    </row>
    <row r="1214" spans="1:15" ht="30" customHeight="1">
      <c r="A1214" s="507"/>
      <c r="B1214" s="381"/>
      <c r="C1214" s="4" t="s">
        <v>2849</v>
      </c>
      <c r="D1214" s="384"/>
      <c r="E1214" s="384"/>
      <c r="F1214" s="384"/>
      <c r="G1214" s="381"/>
      <c r="H1214" s="381"/>
      <c r="I1214" s="381"/>
      <c r="J1214" s="381"/>
      <c r="K1214" s="381"/>
      <c r="L1214" s="381"/>
      <c r="M1214" s="408"/>
    </row>
    <row r="1215" spans="1:15" ht="30" customHeight="1">
      <c r="A1215" s="506" t="s">
        <v>5333</v>
      </c>
      <c r="B1215" s="381" t="s">
        <v>2825</v>
      </c>
      <c r="C1215" s="4" t="s">
        <v>2850</v>
      </c>
      <c r="D1215" s="384" t="s">
        <v>2851</v>
      </c>
      <c r="E1215" s="384" t="s">
        <v>2852</v>
      </c>
      <c r="F1215" s="386" t="s">
        <v>2853</v>
      </c>
      <c r="G1215" s="381" t="s">
        <v>76</v>
      </c>
      <c r="H1215" s="381"/>
      <c r="I1215" s="381"/>
      <c r="J1215" s="381"/>
      <c r="K1215" s="381"/>
      <c r="L1215" s="381"/>
      <c r="M1215" s="408" t="s">
        <v>5408</v>
      </c>
    </row>
    <row r="1216" spans="1:15" ht="30" customHeight="1">
      <c r="A1216" s="507"/>
      <c r="B1216" s="381"/>
      <c r="C1216" s="4" t="s">
        <v>2854</v>
      </c>
      <c r="D1216" s="384"/>
      <c r="E1216" s="384"/>
      <c r="F1216" s="384"/>
      <c r="G1216" s="381"/>
      <c r="H1216" s="381"/>
      <c r="I1216" s="381"/>
      <c r="J1216" s="381"/>
      <c r="K1216" s="381"/>
      <c r="L1216" s="381"/>
      <c r="M1216" s="408"/>
    </row>
    <row r="1217" spans="1:13" ht="30" customHeight="1">
      <c r="A1217" s="506" t="s">
        <v>5333</v>
      </c>
      <c r="B1217" s="381" t="s">
        <v>2825</v>
      </c>
      <c r="C1217" s="4" t="s">
        <v>2855</v>
      </c>
      <c r="D1217" s="384" t="s">
        <v>2856</v>
      </c>
      <c r="E1217" s="384" t="s">
        <v>2857</v>
      </c>
      <c r="F1217" s="386" t="s">
        <v>2858</v>
      </c>
      <c r="G1217" s="381" t="s">
        <v>76</v>
      </c>
      <c r="H1217" s="381"/>
      <c r="I1217" s="381"/>
      <c r="J1217" s="381"/>
      <c r="K1217" s="381"/>
      <c r="L1217" s="381"/>
      <c r="M1217" s="408" t="s">
        <v>5408</v>
      </c>
    </row>
    <row r="1218" spans="1:13" ht="112.25" customHeight="1">
      <c r="A1218" s="507"/>
      <c r="B1218" s="381"/>
      <c r="C1218" s="4" t="s">
        <v>2859</v>
      </c>
      <c r="D1218" s="384"/>
      <c r="E1218" s="384"/>
      <c r="F1218" s="384"/>
      <c r="G1218" s="381"/>
      <c r="H1218" s="381"/>
      <c r="I1218" s="381"/>
      <c r="J1218" s="381"/>
      <c r="K1218" s="381"/>
      <c r="L1218" s="381"/>
      <c r="M1218" s="408"/>
    </row>
    <row r="1219" spans="1:13" ht="30" customHeight="1">
      <c r="A1219" s="506" t="s">
        <v>5333</v>
      </c>
      <c r="B1219" s="381" t="s">
        <v>2825</v>
      </c>
      <c r="C1219" s="4" t="s">
        <v>2860</v>
      </c>
      <c r="D1219" s="384" t="s">
        <v>2861</v>
      </c>
      <c r="E1219" s="384" t="s">
        <v>2862</v>
      </c>
      <c r="F1219" s="386" t="s">
        <v>2863</v>
      </c>
      <c r="G1219" s="381" t="s">
        <v>76</v>
      </c>
      <c r="H1219" s="381"/>
      <c r="I1219" s="381"/>
      <c r="J1219" s="381"/>
      <c r="K1219" s="381"/>
      <c r="L1219" s="381"/>
      <c r="M1219" s="408" t="s">
        <v>5537</v>
      </c>
    </row>
    <row r="1220" spans="1:13" ht="30" customHeight="1">
      <c r="A1220" s="507"/>
      <c r="B1220" s="381"/>
      <c r="C1220" s="4" t="s">
        <v>2864</v>
      </c>
      <c r="D1220" s="384"/>
      <c r="E1220" s="384"/>
      <c r="F1220" s="384"/>
      <c r="G1220" s="381"/>
      <c r="H1220" s="381"/>
      <c r="I1220" s="381"/>
      <c r="J1220" s="381"/>
      <c r="K1220" s="381"/>
      <c r="L1220" s="381"/>
      <c r="M1220" s="408"/>
    </row>
    <row r="1221" spans="1:13" ht="30" customHeight="1">
      <c r="A1221" s="506" t="s">
        <v>5333</v>
      </c>
      <c r="B1221" s="381" t="s">
        <v>2825</v>
      </c>
      <c r="C1221" s="4" t="s">
        <v>2865</v>
      </c>
      <c r="D1221" s="384" t="s">
        <v>2866</v>
      </c>
      <c r="E1221" s="384" t="s">
        <v>2867</v>
      </c>
      <c r="F1221" s="386" t="s">
        <v>2868</v>
      </c>
      <c r="G1221" s="381" t="s">
        <v>76</v>
      </c>
      <c r="H1221" s="381"/>
      <c r="I1221" s="381"/>
      <c r="J1221" s="381"/>
      <c r="K1221" s="381"/>
      <c r="L1221" s="381"/>
      <c r="M1221" s="408" t="s">
        <v>5537</v>
      </c>
    </row>
    <row r="1222" spans="1:13" ht="30" customHeight="1">
      <c r="A1222" s="507"/>
      <c r="B1222" s="381"/>
      <c r="C1222" s="4" t="s">
        <v>2869</v>
      </c>
      <c r="D1222" s="384"/>
      <c r="E1222" s="384"/>
      <c r="F1222" s="384"/>
      <c r="G1222" s="381"/>
      <c r="H1222" s="381"/>
      <c r="I1222" s="381"/>
      <c r="J1222" s="381"/>
      <c r="K1222" s="381"/>
      <c r="L1222" s="381"/>
      <c r="M1222" s="408"/>
    </row>
    <row r="1223" spans="1:13" ht="30" customHeight="1">
      <c r="A1223" s="506" t="s">
        <v>5333</v>
      </c>
      <c r="B1223" s="381" t="s">
        <v>2825</v>
      </c>
      <c r="C1223" s="4" t="s">
        <v>2870</v>
      </c>
      <c r="D1223" s="384" t="s">
        <v>2871</v>
      </c>
      <c r="E1223" s="384" t="s">
        <v>2872</v>
      </c>
      <c r="F1223" s="386" t="s">
        <v>2873</v>
      </c>
      <c r="G1223" s="381" t="s">
        <v>76</v>
      </c>
      <c r="H1223" s="381"/>
      <c r="I1223" s="381"/>
      <c r="J1223" s="381"/>
      <c r="K1223" s="381"/>
      <c r="L1223" s="381"/>
      <c r="M1223" s="408" t="s">
        <v>5408</v>
      </c>
    </row>
    <row r="1224" spans="1:13" ht="68" customHeight="1">
      <c r="A1224" s="507"/>
      <c r="B1224" s="381"/>
      <c r="C1224" s="4" t="s">
        <v>2874</v>
      </c>
      <c r="D1224" s="384"/>
      <c r="E1224" s="384"/>
      <c r="F1224" s="384"/>
      <c r="G1224" s="381"/>
      <c r="H1224" s="381"/>
      <c r="I1224" s="381"/>
      <c r="J1224" s="381"/>
      <c r="K1224" s="381"/>
      <c r="L1224" s="381"/>
      <c r="M1224" s="408"/>
    </row>
    <row r="1225" spans="1:13" ht="30" customHeight="1">
      <c r="A1225" s="506" t="s">
        <v>5333</v>
      </c>
      <c r="B1225" s="381" t="s">
        <v>2825</v>
      </c>
      <c r="C1225" s="4" t="s">
        <v>2875</v>
      </c>
      <c r="D1225" s="384" t="s">
        <v>2876</v>
      </c>
      <c r="E1225" s="384" t="s">
        <v>2877</v>
      </c>
      <c r="F1225" s="386" t="s">
        <v>2878</v>
      </c>
      <c r="G1225" s="381" t="s">
        <v>76</v>
      </c>
      <c r="H1225" s="381"/>
      <c r="I1225" s="381"/>
      <c r="J1225" s="381"/>
      <c r="K1225" s="381"/>
      <c r="L1225" s="381"/>
      <c r="M1225" s="408" t="s">
        <v>5408</v>
      </c>
    </row>
    <row r="1226" spans="1:13" ht="30" customHeight="1">
      <c r="A1226" s="507"/>
      <c r="B1226" s="381"/>
      <c r="C1226" s="4" t="s">
        <v>2879</v>
      </c>
      <c r="D1226" s="384"/>
      <c r="E1226" s="384"/>
      <c r="F1226" s="384"/>
      <c r="G1226" s="381"/>
      <c r="H1226" s="381"/>
      <c r="I1226" s="381"/>
      <c r="J1226" s="381"/>
      <c r="K1226" s="381"/>
      <c r="L1226" s="381"/>
      <c r="M1226" s="408"/>
    </row>
    <row r="1227" spans="1:13" ht="30" customHeight="1">
      <c r="A1227" s="506" t="s">
        <v>5333</v>
      </c>
      <c r="B1227" s="381" t="s">
        <v>2825</v>
      </c>
      <c r="C1227" s="4" t="s">
        <v>2880</v>
      </c>
      <c r="D1227" s="384" t="s">
        <v>2881</v>
      </c>
      <c r="E1227" s="384" t="s">
        <v>2882</v>
      </c>
      <c r="F1227" s="386" t="s">
        <v>2883</v>
      </c>
      <c r="G1227" s="381" t="s">
        <v>76</v>
      </c>
      <c r="H1227" s="381"/>
      <c r="I1227" s="381"/>
      <c r="J1227" s="381"/>
      <c r="K1227" s="381"/>
      <c r="L1227" s="381"/>
      <c r="M1227" s="408" t="s">
        <v>5408</v>
      </c>
    </row>
    <row r="1228" spans="1:13" ht="30" customHeight="1">
      <c r="A1228" s="507"/>
      <c r="B1228" s="381"/>
      <c r="C1228" s="4" t="s">
        <v>2884</v>
      </c>
      <c r="D1228" s="384"/>
      <c r="E1228" s="384"/>
      <c r="F1228" s="384"/>
      <c r="G1228" s="381"/>
      <c r="H1228" s="381"/>
      <c r="I1228" s="381"/>
      <c r="J1228" s="381"/>
      <c r="K1228" s="381"/>
      <c r="L1228" s="381"/>
      <c r="M1228" s="408"/>
    </row>
    <row r="1229" spans="1:13" ht="30" customHeight="1">
      <c r="A1229" s="506" t="s">
        <v>5333</v>
      </c>
      <c r="B1229" s="381" t="s">
        <v>2825</v>
      </c>
      <c r="C1229" s="4" t="s">
        <v>2885</v>
      </c>
      <c r="D1229" s="384" t="s">
        <v>2886</v>
      </c>
      <c r="E1229" s="384" t="s">
        <v>2887</v>
      </c>
      <c r="F1229" s="386" t="s">
        <v>2888</v>
      </c>
      <c r="G1229" s="381" t="s">
        <v>76</v>
      </c>
      <c r="H1229" s="381"/>
      <c r="I1229" s="381"/>
      <c r="J1229" s="381"/>
      <c r="K1229" s="381"/>
      <c r="L1229" s="381"/>
      <c r="M1229" s="408" t="s">
        <v>5408</v>
      </c>
    </row>
    <row r="1230" spans="1:13" ht="30" customHeight="1">
      <c r="A1230" s="507"/>
      <c r="B1230" s="381"/>
      <c r="C1230" s="4" t="s">
        <v>2889</v>
      </c>
      <c r="D1230" s="384"/>
      <c r="E1230" s="384"/>
      <c r="F1230" s="384"/>
      <c r="G1230" s="381"/>
      <c r="H1230" s="381"/>
      <c r="I1230" s="381"/>
      <c r="J1230" s="381"/>
      <c r="K1230" s="381"/>
      <c r="L1230" s="381"/>
      <c r="M1230" s="408"/>
    </row>
    <row r="1231" spans="1:13" ht="30" customHeight="1">
      <c r="A1231" s="506" t="s">
        <v>5333</v>
      </c>
      <c r="B1231" s="381" t="s">
        <v>2825</v>
      </c>
      <c r="C1231" s="4" t="s">
        <v>2890</v>
      </c>
      <c r="D1231" s="384" t="s">
        <v>2891</v>
      </c>
      <c r="E1231" s="384" t="s">
        <v>2892</v>
      </c>
      <c r="F1231" s="386" t="s">
        <v>2893</v>
      </c>
      <c r="G1231" s="381" t="s">
        <v>76</v>
      </c>
      <c r="H1231" s="381"/>
      <c r="I1231" s="381"/>
      <c r="J1231" s="381"/>
      <c r="K1231" s="381"/>
      <c r="L1231" s="381"/>
      <c r="M1231" s="382" t="s">
        <v>5466</v>
      </c>
    </row>
    <row r="1232" spans="1:13" ht="30" customHeight="1">
      <c r="A1232" s="507"/>
      <c r="B1232" s="381"/>
      <c r="C1232" s="4" t="s">
        <v>2894</v>
      </c>
      <c r="D1232" s="384"/>
      <c r="E1232" s="384"/>
      <c r="F1232" s="384"/>
      <c r="G1232" s="381"/>
      <c r="H1232" s="381"/>
      <c r="I1232" s="381"/>
      <c r="J1232" s="381"/>
      <c r="K1232" s="381"/>
      <c r="L1232" s="381"/>
      <c r="M1232" s="382"/>
    </row>
    <row r="1233" spans="1:13" ht="30" customHeight="1">
      <c r="A1233" s="506" t="s">
        <v>5333</v>
      </c>
      <c r="B1233" s="381" t="s">
        <v>2825</v>
      </c>
      <c r="C1233" s="4" t="s">
        <v>2895</v>
      </c>
      <c r="D1233" s="384" t="s">
        <v>2896</v>
      </c>
      <c r="E1233" s="384" t="s">
        <v>2897</v>
      </c>
      <c r="F1233" s="386" t="s">
        <v>2898</v>
      </c>
      <c r="G1233" s="381" t="s">
        <v>76</v>
      </c>
      <c r="H1233" s="381"/>
      <c r="I1233" s="381"/>
      <c r="J1233" s="381"/>
      <c r="K1233" s="381"/>
      <c r="L1233" s="381"/>
      <c r="M1233" s="408" t="s">
        <v>5408</v>
      </c>
    </row>
    <row r="1234" spans="1:13" ht="30" customHeight="1">
      <c r="A1234" s="507"/>
      <c r="B1234" s="381"/>
      <c r="C1234" s="4" t="s">
        <v>2899</v>
      </c>
      <c r="D1234" s="384"/>
      <c r="E1234" s="384"/>
      <c r="F1234" s="384"/>
      <c r="G1234" s="381"/>
      <c r="H1234" s="381"/>
      <c r="I1234" s="381"/>
      <c r="J1234" s="381"/>
      <c r="K1234" s="381"/>
      <c r="L1234" s="381"/>
      <c r="M1234" s="408"/>
    </row>
    <row r="1235" spans="1:13" ht="30" customHeight="1">
      <c r="A1235" s="506" t="s">
        <v>5333</v>
      </c>
      <c r="B1235" s="381" t="s">
        <v>2825</v>
      </c>
      <c r="C1235" s="4" t="s">
        <v>2900</v>
      </c>
      <c r="D1235" s="384" t="s">
        <v>2901</v>
      </c>
      <c r="E1235" s="384" t="s">
        <v>2902</v>
      </c>
      <c r="F1235" s="386" t="s">
        <v>2903</v>
      </c>
      <c r="G1235" s="381" t="s">
        <v>76</v>
      </c>
      <c r="H1235" s="381"/>
      <c r="I1235" s="381"/>
      <c r="J1235" s="381"/>
      <c r="K1235" s="381"/>
      <c r="L1235" s="381"/>
      <c r="M1235" s="382" t="s">
        <v>5467</v>
      </c>
    </row>
    <row r="1236" spans="1:13" ht="30" customHeight="1">
      <c r="A1236" s="507"/>
      <c r="B1236" s="381"/>
      <c r="C1236" s="4" t="s">
        <v>2904</v>
      </c>
      <c r="D1236" s="384"/>
      <c r="E1236" s="384"/>
      <c r="F1236" s="384"/>
      <c r="G1236" s="381"/>
      <c r="H1236" s="381"/>
      <c r="I1236" s="381"/>
      <c r="J1236" s="381"/>
      <c r="K1236" s="381"/>
      <c r="L1236" s="381"/>
      <c r="M1236" s="382"/>
    </row>
    <row r="1237" spans="1:13" ht="30" customHeight="1">
      <c r="A1237" s="509" t="s">
        <v>5334</v>
      </c>
      <c r="B1237" s="482" t="s">
        <v>2905</v>
      </c>
      <c r="C1237" s="66" t="s">
        <v>2906</v>
      </c>
      <c r="D1237" s="513" t="s">
        <v>2907</v>
      </c>
      <c r="E1237" s="491" t="s">
        <v>2908</v>
      </c>
      <c r="F1237" s="515" t="s">
        <v>760</v>
      </c>
      <c r="G1237" s="482" t="s">
        <v>2909</v>
      </c>
      <c r="H1237" s="482"/>
      <c r="I1237" s="482"/>
      <c r="J1237" s="482"/>
      <c r="K1237" s="482"/>
      <c r="L1237" s="482"/>
      <c r="M1237" s="382" t="s">
        <v>5467</v>
      </c>
    </row>
    <row r="1238" spans="1:13" ht="30" customHeight="1">
      <c r="A1238" s="510"/>
      <c r="B1238" s="508"/>
      <c r="C1238" s="67" t="s">
        <v>2910</v>
      </c>
      <c r="D1238" s="514"/>
      <c r="E1238" s="514"/>
      <c r="F1238" s="508"/>
      <c r="G1238" s="508"/>
      <c r="H1238" s="508"/>
      <c r="I1238" s="508"/>
      <c r="J1238" s="508"/>
      <c r="K1238" s="508"/>
      <c r="L1238" s="508"/>
      <c r="M1238" s="382"/>
    </row>
    <row r="1239" spans="1:13" ht="30" customHeight="1">
      <c r="A1239" s="509" t="s">
        <v>5334</v>
      </c>
      <c r="B1239" s="381" t="s">
        <v>2905</v>
      </c>
      <c r="C1239" s="116" t="s">
        <v>2911</v>
      </c>
      <c r="D1239" s="384" t="s">
        <v>2912</v>
      </c>
      <c r="E1239" s="385" t="s">
        <v>2913</v>
      </c>
      <c r="F1239" s="393" t="s">
        <v>2914</v>
      </c>
      <c r="G1239" s="381"/>
      <c r="H1239" s="451" t="s">
        <v>2909</v>
      </c>
      <c r="I1239" s="381"/>
      <c r="J1239" s="381"/>
      <c r="K1239" s="381"/>
      <c r="L1239" s="381"/>
      <c r="M1239" s="382" t="s">
        <v>5467</v>
      </c>
    </row>
    <row r="1240" spans="1:13" ht="30" customHeight="1">
      <c r="A1240" s="510"/>
      <c r="B1240" s="381"/>
      <c r="C1240" s="2" t="s">
        <v>2915</v>
      </c>
      <c r="D1240" s="385"/>
      <c r="E1240" s="385"/>
      <c r="F1240" s="512"/>
      <c r="G1240" s="381"/>
      <c r="H1240" s="381"/>
      <c r="I1240" s="381"/>
      <c r="J1240" s="381"/>
      <c r="K1240" s="381"/>
      <c r="L1240" s="381"/>
      <c r="M1240" s="382"/>
    </row>
    <row r="1241" spans="1:13" ht="30" customHeight="1">
      <c r="A1241" s="509" t="s">
        <v>5334</v>
      </c>
      <c r="B1241" s="381" t="s">
        <v>2905</v>
      </c>
      <c r="C1241" s="116" t="s">
        <v>2916</v>
      </c>
      <c r="D1241" s="384" t="s">
        <v>2917</v>
      </c>
      <c r="E1241" s="385" t="s">
        <v>2918</v>
      </c>
      <c r="F1241" s="511" t="s">
        <v>2914</v>
      </c>
      <c r="G1241" s="381"/>
      <c r="H1241" s="381" t="s">
        <v>2909</v>
      </c>
      <c r="I1241" s="381"/>
      <c r="J1241" s="381"/>
      <c r="K1241" s="381"/>
      <c r="L1241" s="381"/>
      <c r="M1241" s="382" t="s">
        <v>5467</v>
      </c>
    </row>
    <row r="1242" spans="1:13" ht="30" customHeight="1">
      <c r="A1242" s="510"/>
      <c r="B1242" s="381"/>
      <c r="C1242" s="2" t="s">
        <v>2919</v>
      </c>
      <c r="D1242" s="385"/>
      <c r="E1242" s="385"/>
      <c r="F1242" s="511"/>
      <c r="G1242" s="381"/>
      <c r="H1242" s="381"/>
      <c r="I1242" s="381"/>
      <c r="J1242" s="381"/>
      <c r="K1242" s="381"/>
      <c r="L1242" s="381"/>
      <c r="M1242" s="382"/>
    </row>
    <row r="1243" spans="1:13" ht="30" customHeight="1">
      <c r="A1243" s="509" t="s">
        <v>5334</v>
      </c>
      <c r="B1243" s="381" t="s">
        <v>2905</v>
      </c>
      <c r="C1243" s="116" t="s">
        <v>2920</v>
      </c>
      <c r="D1243" s="384" t="s">
        <v>2921</v>
      </c>
      <c r="E1243" s="385" t="s">
        <v>2922</v>
      </c>
      <c r="F1243" s="511" t="s">
        <v>2923</v>
      </c>
      <c r="G1243" s="381" t="s">
        <v>2909</v>
      </c>
      <c r="H1243" s="381" t="s">
        <v>2909</v>
      </c>
      <c r="I1243" s="381"/>
      <c r="J1243" s="381"/>
      <c r="K1243" s="381"/>
      <c r="L1243" s="381"/>
      <c r="M1243" s="382" t="s">
        <v>5467</v>
      </c>
    </row>
    <row r="1244" spans="1:13" ht="30" customHeight="1">
      <c r="A1244" s="510"/>
      <c r="B1244" s="381"/>
      <c r="C1244" s="2" t="s">
        <v>2924</v>
      </c>
      <c r="D1244" s="385"/>
      <c r="E1244" s="385"/>
      <c r="F1244" s="512"/>
      <c r="G1244" s="381"/>
      <c r="H1244" s="381"/>
      <c r="I1244" s="381"/>
      <c r="J1244" s="381"/>
      <c r="K1244" s="381"/>
      <c r="L1244" s="381"/>
      <c r="M1244" s="382"/>
    </row>
    <row r="1245" spans="1:13" ht="30" customHeight="1">
      <c r="A1245" s="509" t="s">
        <v>5334</v>
      </c>
      <c r="B1245" s="482" t="s">
        <v>2905</v>
      </c>
      <c r="C1245" s="66" t="s">
        <v>2925</v>
      </c>
      <c r="D1245" s="513" t="s">
        <v>2926</v>
      </c>
      <c r="E1245" s="491" t="s">
        <v>2927</v>
      </c>
      <c r="F1245" s="516" t="s">
        <v>2928</v>
      </c>
      <c r="G1245" s="482" t="s">
        <v>2909</v>
      </c>
      <c r="H1245" s="482"/>
      <c r="I1245" s="482"/>
      <c r="J1245" s="482"/>
      <c r="K1245" s="482"/>
      <c r="L1245" s="482"/>
      <c r="M1245" s="382" t="s">
        <v>5467</v>
      </c>
    </row>
    <row r="1246" spans="1:13" ht="30" customHeight="1">
      <c r="A1246" s="510"/>
      <c r="B1246" s="508"/>
      <c r="C1246" s="67" t="s">
        <v>2929</v>
      </c>
      <c r="D1246" s="514"/>
      <c r="E1246" s="514"/>
      <c r="F1246" s="514"/>
      <c r="G1246" s="508"/>
      <c r="H1246" s="508"/>
      <c r="I1246" s="508"/>
      <c r="J1246" s="508"/>
      <c r="K1246" s="508"/>
      <c r="L1246" s="508"/>
      <c r="M1246" s="382"/>
    </row>
    <row r="1247" spans="1:13" ht="30" customHeight="1">
      <c r="A1247" s="509" t="s">
        <v>5334</v>
      </c>
      <c r="B1247" s="482" t="s">
        <v>2905</v>
      </c>
      <c r="C1247" s="66" t="s">
        <v>2930</v>
      </c>
      <c r="D1247" s="513" t="s">
        <v>2931</v>
      </c>
      <c r="E1247" s="491" t="s">
        <v>2932</v>
      </c>
      <c r="F1247" s="516" t="s">
        <v>2933</v>
      </c>
      <c r="G1247" s="482" t="s">
        <v>2909</v>
      </c>
      <c r="H1247" s="482"/>
      <c r="I1247" s="482"/>
      <c r="J1247" s="482"/>
      <c r="K1247" s="482"/>
      <c r="L1247" s="482"/>
      <c r="M1247" s="382" t="s">
        <v>5467</v>
      </c>
    </row>
    <row r="1248" spans="1:13" ht="30" customHeight="1">
      <c r="A1248" s="510"/>
      <c r="B1248" s="517"/>
      <c r="C1248" s="67" t="s">
        <v>2934</v>
      </c>
      <c r="D1248" s="519"/>
      <c r="E1248" s="519"/>
      <c r="F1248" s="519"/>
      <c r="G1248" s="517"/>
      <c r="H1248" s="517"/>
      <c r="I1248" s="517"/>
      <c r="J1248" s="517"/>
      <c r="K1248" s="517"/>
      <c r="L1248" s="517"/>
      <c r="M1248" s="382"/>
    </row>
    <row r="1249" spans="1:13" ht="30" customHeight="1">
      <c r="A1249" s="370" t="s">
        <v>5335</v>
      </c>
      <c r="B1249" s="388" t="s">
        <v>2935</v>
      </c>
      <c r="C1249" s="2" t="s">
        <v>2936</v>
      </c>
      <c r="D1249" s="385" t="s">
        <v>2937</v>
      </c>
      <c r="E1249" s="385" t="s">
        <v>2938</v>
      </c>
      <c r="F1249" s="518" t="s">
        <v>2939</v>
      </c>
      <c r="G1249" s="381" t="s">
        <v>5</v>
      </c>
      <c r="H1249" s="381"/>
      <c r="I1249" s="381"/>
      <c r="J1249" s="381"/>
      <c r="K1249" s="381"/>
      <c r="L1249" s="381"/>
      <c r="M1249" s="382" t="s">
        <v>5463</v>
      </c>
    </row>
    <row r="1250" spans="1:13" ht="30" customHeight="1">
      <c r="A1250" s="371"/>
      <c r="B1250" s="388"/>
      <c r="C1250" s="2" t="s">
        <v>2940</v>
      </c>
      <c r="D1250" s="385"/>
      <c r="E1250" s="385"/>
      <c r="F1250" s="518"/>
      <c r="G1250" s="381"/>
      <c r="H1250" s="381"/>
      <c r="I1250" s="381"/>
      <c r="J1250" s="381"/>
      <c r="K1250" s="381"/>
      <c r="L1250" s="381"/>
      <c r="M1250" s="383"/>
    </row>
    <row r="1251" spans="1:13" ht="30" customHeight="1">
      <c r="A1251" s="370" t="s">
        <v>5335</v>
      </c>
      <c r="B1251" s="388" t="s">
        <v>2935</v>
      </c>
      <c r="C1251" s="2" t="s">
        <v>2941</v>
      </c>
      <c r="D1251" s="385" t="s">
        <v>2942</v>
      </c>
      <c r="E1251" s="385" t="s">
        <v>2943</v>
      </c>
      <c r="F1251" s="393" t="s">
        <v>2944</v>
      </c>
      <c r="G1251" s="381" t="s">
        <v>5</v>
      </c>
      <c r="H1251" s="381"/>
      <c r="I1251" s="381"/>
      <c r="J1251" s="381"/>
      <c r="K1251" s="381"/>
      <c r="L1251" s="381"/>
      <c r="M1251" s="382" t="s">
        <v>5463</v>
      </c>
    </row>
    <row r="1252" spans="1:13" ht="30" customHeight="1">
      <c r="A1252" s="371"/>
      <c r="B1252" s="388"/>
      <c r="C1252" s="2" t="s">
        <v>2945</v>
      </c>
      <c r="D1252" s="385"/>
      <c r="E1252" s="385"/>
      <c r="F1252" s="385"/>
      <c r="G1252" s="381"/>
      <c r="H1252" s="381"/>
      <c r="I1252" s="381"/>
      <c r="J1252" s="381"/>
      <c r="K1252" s="381"/>
      <c r="L1252" s="381"/>
      <c r="M1252" s="383"/>
    </row>
    <row r="1253" spans="1:13" ht="30" customHeight="1">
      <c r="A1253" s="370" t="s">
        <v>5336</v>
      </c>
      <c r="B1253" s="384" t="s">
        <v>2946</v>
      </c>
      <c r="C1253" s="4" t="s">
        <v>2947</v>
      </c>
      <c r="D1253" s="384" t="s">
        <v>2948</v>
      </c>
      <c r="E1253" s="384" t="s">
        <v>2949</v>
      </c>
      <c r="F1253" s="386" t="s">
        <v>2950</v>
      </c>
      <c r="G1253" s="381" t="s">
        <v>2951</v>
      </c>
      <c r="H1253" s="381"/>
      <c r="I1253" s="381"/>
      <c r="J1253" s="381"/>
      <c r="K1253" s="381"/>
      <c r="L1253" s="381"/>
      <c r="M1253" s="408" t="s">
        <v>5408</v>
      </c>
    </row>
    <row r="1254" spans="1:13" ht="30" customHeight="1">
      <c r="A1254" s="371"/>
      <c r="B1254" s="385"/>
      <c r="C1254" s="2" t="s">
        <v>2952</v>
      </c>
      <c r="D1254" s="384"/>
      <c r="E1254" s="385"/>
      <c r="F1254" s="384"/>
      <c r="G1254" s="381"/>
      <c r="H1254" s="381"/>
      <c r="I1254" s="381"/>
      <c r="J1254" s="381"/>
      <c r="K1254" s="381"/>
      <c r="L1254" s="381"/>
      <c r="M1254" s="408"/>
    </row>
    <row r="1255" spans="1:13" ht="30" customHeight="1">
      <c r="A1255" s="370" t="s">
        <v>5336</v>
      </c>
      <c r="B1255" s="384" t="s">
        <v>2946</v>
      </c>
      <c r="C1255" s="2" t="s">
        <v>2953</v>
      </c>
      <c r="D1255" s="384" t="s">
        <v>2954</v>
      </c>
      <c r="E1255" s="384" t="s">
        <v>2955</v>
      </c>
      <c r="F1255" s="386" t="s">
        <v>2956</v>
      </c>
      <c r="G1255" s="381" t="s">
        <v>2951</v>
      </c>
      <c r="H1255" s="381"/>
      <c r="I1255" s="381"/>
      <c r="J1255" s="381"/>
      <c r="K1255" s="381"/>
      <c r="L1255" s="381"/>
      <c r="M1255" s="408" t="s">
        <v>5408</v>
      </c>
    </row>
    <row r="1256" spans="1:13" ht="30" customHeight="1">
      <c r="A1256" s="371"/>
      <c r="B1256" s="384"/>
      <c r="C1256" s="4" t="s">
        <v>2957</v>
      </c>
      <c r="D1256" s="384"/>
      <c r="E1256" s="385"/>
      <c r="F1256" s="384"/>
      <c r="G1256" s="381"/>
      <c r="H1256" s="381"/>
      <c r="I1256" s="381"/>
      <c r="J1256" s="381"/>
      <c r="K1256" s="381"/>
      <c r="L1256" s="381"/>
      <c r="M1256" s="408"/>
    </row>
    <row r="1257" spans="1:13" ht="30" customHeight="1">
      <c r="A1257" s="370" t="s">
        <v>5336</v>
      </c>
      <c r="B1257" s="384" t="s">
        <v>2946</v>
      </c>
      <c r="C1257" s="4" t="s">
        <v>2958</v>
      </c>
      <c r="D1257" s="384" t="s">
        <v>2959</v>
      </c>
      <c r="E1257" s="384" t="s">
        <v>2960</v>
      </c>
      <c r="F1257" s="386" t="s">
        <v>2961</v>
      </c>
      <c r="G1257" s="381" t="s">
        <v>2951</v>
      </c>
      <c r="H1257" s="381"/>
      <c r="I1257" s="381"/>
      <c r="J1257" s="381"/>
      <c r="K1257" s="381"/>
      <c r="L1257" s="381"/>
      <c r="M1257" s="408" t="s">
        <v>5408</v>
      </c>
    </row>
    <row r="1258" spans="1:13" ht="30" customHeight="1">
      <c r="A1258" s="371"/>
      <c r="B1258" s="384"/>
      <c r="C1258" s="2" t="s">
        <v>2962</v>
      </c>
      <c r="D1258" s="385"/>
      <c r="E1258" s="385"/>
      <c r="F1258" s="384"/>
      <c r="G1258" s="381"/>
      <c r="H1258" s="381"/>
      <c r="I1258" s="381"/>
      <c r="J1258" s="381"/>
      <c r="K1258" s="381"/>
      <c r="L1258" s="381"/>
      <c r="M1258" s="408"/>
    </row>
    <row r="1259" spans="1:13" ht="30" customHeight="1">
      <c r="A1259" s="370" t="s">
        <v>5336</v>
      </c>
      <c r="B1259" s="384" t="s">
        <v>2946</v>
      </c>
      <c r="C1259" s="4" t="s">
        <v>2963</v>
      </c>
      <c r="D1259" s="385" t="s">
        <v>2964</v>
      </c>
      <c r="E1259" s="384" t="s">
        <v>2965</v>
      </c>
      <c r="F1259" s="386" t="s">
        <v>2966</v>
      </c>
      <c r="G1259" s="381" t="s">
        <v>2951</v>
      </c>
      <c r="H1259" s="381"/>
      <c r="I1259" s="381"/>
      <c r="J1259" s="381"/>
      <c r="K1259" s="381"/>
      <c r="L1259" s="381"/>
      <c r="M1259" s="408" t="s">
        <v>5408</v>
      </c>
    </row>
    <row r="1260" spans="1:13" ht="30" customHeight="1">
      <c r="A1260" s="371"/>
      <c r="B1260" s="384"/>
      <c r="C1260" s="4" t="s">
        <v>2967</v>
      </c>
      <c r="D1260" s="385"/>
      <c r="E1260" s="385"/>
      <c r="F1260" s="384"/>
      <c r="G1260" s="381"/>
      <c r="H1260" s="381"/>
      <c r="I1260" s="381"/>
      <c r="J1260" s="381"/>
      <c r="K1260" s="381"/>
      <c r="L1260" s="381"/>
      <c r="M1260" s="408"/>
    </row>
    <row r="1261" spans="1:13" ht="30" customHeight="1">
      <c r="A1261" s="370" t="s">
        <v>5337</v>
      </c>
      <c r="B1261" s="388" t="s">
        <v>2968</v>
      </c>
      <c r="C1261" s="4" t="s">
        <v>2969</v>
      </c>
      <c r="D1261" s="384" t="s">
        <v>2970</v>
      </c>
      <c r="E1261" s="384" t="s">
        <v>2971</v>
      </c>
      <c r="F1261" s="522"/>
      <c r="G1261" s="381" t="s">
        <v>5</v>
      </c>
      <c r="H1261" s="381" t="s">
        <v>5</v>
      </c>
      <c r="I1261" s="381"/>
      <c r="J1261" s="381"/>
      <c r="K1261" s="381"/>
      <c r="L1261" s="381"/>
      <c r="M1261" s="397" t="s">
        <v>5468</v>
      </c>
    </row>
    <row r="1262" spans="1:13" ht="30" customHeight="1">
      <c r="A1262" s="371"/>
      <c r="B1262" s="388"/>
      <c r="C1262" s="2" t="s">
        <v>2972</v>
      </c>
      <c r="D1262" s="384"/>
      <c r="E1262" s="385"/>
      <c r="F1262" s="384"/>
      <c r="G1262" s="381"/>
      <c r="H1262" s="381"/>
      <c r="I1262" s="381"/>
      <c r="J1262" s="381"/>
      <c r="K1262" s="381"/>
      <c r="L1262" s="381"/>
      <c r="M1262" s="416"/>
    </row>
    <row r="1263" spans="1:13" ht="30" customHeight="1">
      <c r="A1263" s="370" t="s">
        <v>5337</v>
      </c>
      <c r="B1263" s="388" t="s">
        <v>2968</v>
      </c>
      <c r="C1263" s="2" t="s">
        <v>2973</v>
      </c>
      <c r="D1263" s="384" t="s">
        <v>2974</v>
      </c>
      <c r="E1263" s="384" t="s">
        <v>2975</v>
      </c>
      <c r="F1263" s="522" t="s">
        <v>2976</v>
      </c>
      <c r="G1263" s="381" t="s">
        <v>5</v>
      </c>
      <c r="H1263" s="381"/>
      <c r="I1263" s="381"/>
      <c r="J1263" s="381"/>
      <c r="K1263" s="381"/>
      <c r="L1263" s="381"/>
      <c r="M1263" s="397" t="s">
        <v>5469</v>
      </c>
    </row>
    <row r="1264" spans="1:13" ht="30" customHeight="1">
      <c r="A1264" s="371"/>
      <c r="B1264" s="388"/>
      <c r="C1264" s="2" t="s">
        <v>2977</v>
      </c>
      <c r="D1264" s="384"/>
      <c r="E1264" s="385"/>
      <c r="F1264" s="384"/>
      <c r="G1264" s="381"/>
      <c r="H1264" s="381"/>
      <c r="I1264" s="381"/>
      <c r="J1264" s="381"/>
      <c r="K1264" s="381"/>
      <c r="L1264" s="381"/>
      <c r="M1264" s="416"/>
    </row>
    <row r="1265" spans="1:13" ht="30" customHeight="1">
      <c r="A1265" s="370" t="s">
        <v>5337</v>
      </c>
      <c r="B1265" s="388" t="s">
        <v>2968</v>
      </c>
      <c r="C1265" s="2" t="s">
        <v>2978</v>
      </c>
      <c r="D1265" s="384" t="s">
        <v>2979</v>
      </c>
      <c r="E1265" s="385" t="s">
        <v>2980</v>
      </c>
      <c r="F1265" s="520" t="s">
        <v>2981</v>
      </c>
      <c r="G1265" s="381" t="s">
        <v>5</v>
      </c>
      <c r="H1265" s="381" t="s">
        <v>5</v>
      </c>
      <c r="I1265" s="381"/>
      <c r="J1265" s="381"/>
      <c r="K1265" s="381"/>
      <c r="L1265" s="381"/>
      <c r="M1265" s="397" t="s">
        <v>5470</v>
      </c>
    </row>
    <row r="1266" spans="1:13" ht="30" customHeight="1">
      <c r="A1266" s="371"/>
      <c r="B1266" s="388"/>
      <c r="C1266" s="2" t="s">
        <v>2982</v>
      </c>
      <c r="D1266" s="384"/>
      <c r="E1266" s="385"/>
      <c r="F1266" s="521"/>
      <c r="G1266" s="381"/>
      <c r="H1266" s="381"/>
      <c r="I1266" s="381"/>
      <c r="J1266" s="381"/>
      <c r="K1266" s="381"/>
      <c r="L1266" s="381"/>
      <c r="M1266" s="416"/>
    </row>
    <row r="1267" spans="1:13" ht="30" customHeight="1">
      <c r="A1267" s="370" t="s">
        <v>5338</v>
      </c>
      <c r="B1267" s="381" t="s">
        <v>2983</v>
      </c>
      <c r="C1267" s="2" t="s">
        <v>2984</v>
      </c>
      <c r="D1267" s="384" t="s">
        <v>2985</v>
      </c>
      <c r="E1267" s="385" t="s">
        <v>2986</v>
      </c>
      <c r="F1267" s="393" t="s">
        <v>2987</v>
      </c>
      <c r="G1267" s="381" t="s">
        <v>5</v>
      </c>
      <c r="H1267" s="381"/>
      <c r="I1267" s="381"/>
      <c r="J1267" s="381"/>
      <c r="K1267" s="381"/>
      <c r="L1267" s="381"/>
      <c r="M1267" s="408" t="s">
        <v>5408</v>
      </c>
    </row>
    <row r="1268" spans="1:13" ht="30" customHeight="1">
      <c r="A1268" s="371"/>
      <c r="B1268" s="381"/>
      <c r="C1268" s="2" t="s">
        <v>2988</v>
      </c>
      <c r="D1268" s="384"/>
      <c r="E1268" s="385"/>
      <c r="F1268" s="385"/>
      <c r="G1268" s="381"/>
      <c r="H1268" s="381"/>
      <c r="I1268" s="381"/>
      <c r="J1268" s="381"/>
      <c r="K1268" s="381"/>
      <c r="L1268" s="381"/>
      <c r="M1268" s="408"/>
    </row>
    <row r="1269" spans="1:13" ht="30" customHeight="1">
      <c r="A1269" s="370" t="s">
        <v>5338</v>
      </c>
      <c r="B1269" s="381" t="s">
        <v>2983</v>
      </c>
      <c r="C1269" s="2" t="s">
        <v>2989</v>
      </c>
      <c r="D1269" s="384" t="s">
        <v>2990</v>
      </c>
      <c r="E1269" s="385" t="s">
        <v>2991</v>
      </c>
      <c r="F1269" s="393" t="s">
        <v>2992</v>
      </c>
      <c r="G1269" s="381" t="s">
        <v>5</v>
      </c>
      <c r="H1269" s="381"/>
      <c r="I1269" s="381"/>
      <c r="J1269" s="381"/>
      <c r="K1269" s="381"/>
      <c r="L1269" s="381"/>
      <c r="M1269" s="408" t="s">
        <v>5408</v>
      </c>
    </row>
    <row r="1270" spans="1:13" ht="30" customHeight="1">
      <c r="A1270" s="371"/>
      <c r="B1270" s="381"/>
      <c r="C1270" s="2" t="s">
        <v>2993</v>
      </c>
      <c r="D1270" s="384"/>
      <c r="E1270" s="385"/>
      <c r="F1270" s="385"/>
      <c r="G1270" s="381"/>
      <c r="H1270" s="381"/>
      <c r="I1270" s="381"/>
      <c r="J1270" s="381"/>
      <c r="K1270" s="381"/>
      <c r="L1270" s="381"/>
      <c r="M1270" s="408"/>
    </row>
    <row r="1271" spans="1:13" ht="30" customHeight="1">
      <c r="A1271" s="370" t="s">
        <v>5338</v>
      </c>
      <c r="B1271" s="381" t="s">
        <v>2983</v>
      </c>
      <c r="C1271" s="2" t="s">
        <v>2994</v>
      </c>
      <c r="D1271" s="384" t="s">
        <v>2995</v>
      </c>
      <c r="E1271" s="385" t="s">
        <v>2996</v>
      </c>
      <c r="F1271" s="393" t="s">
        <v>2997</v>
      </c>
      <c r="G1271" s="381" t="s">
        <v>5</v>
      </c>
      <c r="H1271" s="381"/>
      <c r="I1271" s="381"/>
      <c r="J1271" s="381"/>
      <c r="K1271" s="381"/>
      <c r="L1271" s="381"/>
      <c r="M1271" s="408" t="s">
        <v>5408</v>
      </c>
    </row>
    <row r="1272" spans="1:13" ht="30" customHeight="1">
      <c r="A1272" s="371"/>
      <c r="B1272" s="381"/>
      <c r="C1272" s="2" t="s">
        <v>2998</v>
      </c>
      <c r="D1272" s="384"/>
      <c r="E1272" s="385"/>
      <c r="F1272" s="385"/>
      <c r="G1272" s="381"/>
      <c r="H1272" s="381"/>
      <c r="I1272" s="381"/>
      <c r="J1272" s="381"/>
      <c r="K1272" s="381"/>
      <c r="L1272" s="381"/>
      <c r="M1272" s="408"/>
    </row>
    <row r="1273" spans="1:13" ht="30" customHeight="1">
      <c r="A1273" s="370" t="s">
        <v>5338</v>
      </c>
      <c r="B1273" s="381" t="s">
        <v>2983</v>
      </c>
      <c r="C1273" s="2" t="s">
        <v>2999</v>
      </c>
      <c r="D1273" s="384" t="s">
        <v>3000</v>
      </c>
      <c r="E1273" s="385" t="s">
        <v>3001</v>
      </c>
      <c r="F1273" s="393" t="s">
        <v>3002</v>
      </c>
      <c r="G1273" s="381" t="s">
        <v>5</v>
      </c>
      <c r="H1273" s="381"/>
      <c r="I1273" s="381"/>
      <c r="J1273" s="381"/>
      <c r="K1273" s="381"/>
      <c r="L1273" s="381"/>
      <c r="M1273" s="408" t="s">
        <v>5408</v>
      </c>
    </row>
    <row r="1274" spans="1:13" ht="30" customHeight="1">
      <c r="A1274" s="371"/>
      <c r="B1274" s="381"/>
      <c r="C1274" s="2" t="s">
        <v>3003</v>
      </c>
      <c r="D1274" s="384"/>
      <c r="E1274" s="385"/>
      <c r="F1274" s="385"/>
      <c r="G1274" s="381"/>
      <c r="H1274" s="381"/>
      <c r="I1274" s="381"/>
      <c r="J1274" s="381"/>
      <c r="K1274" s="381"/>
      <c r="L1274" s="381"/>
      <c r="M1274" s="408"/>
    </row>
    <row r="1275" spans="1:13" ht="30" customHeight="1">
      <c r="A1275" s="370" t="s">
        <v>5338</v>
      </c>
      <c r="B1275" s="381" t="s">
        <v>2983</v>
      </c>
      <c r="C1275" s="2" t="s">
        <v>3004</v>
      </c>
      <c r="D1275" s="384" t="s">
        <v>3005</v>
      </c>
      <c r="E1275" s="385" t="s">
        <v>3006</v>
      </c>
      <c r="F1275" s="393" t="s">
        <v>3007</v>
      </c>
      <c r="G1275" s="381" t="s">
        <v>5</v>
      </c>
      <c r="H1275" s="381"/>
      <c r="I1275" s="381"/>
      <c r="J1275" s="381"/>
      <c r="K1275" s="381"/>
      <c r="L1275" s="381"/>
      <c r="M1275" s="408" t="s">
        <v>5408</v>
      </c>
    </row>
    <row r="1276" spans="1:13" ht="30" customHeight="1">
      <c r="A1276" s="371"/>
      <c r="B1276" s="381"/>
      <c r="C1276" s="2" t="s">
        <v>3008</v>
      </c>
      <c r="D1276" s="384"/>
      <c r="E1276" s="385"/>
      <c r="F1276" s="385"/>
      <c r="G1276" s="381"/>
      <c r="H1276" s="381"/>
      <c r="I1276" s="381"/>
      <c r="J1276" s="381"/>
      <c r="K1276" s="381"/>
      <c r="L1276" s="381"/>
      <c r="M1276" s="408"/>
    </row>
    <row r="1277" spans="1:13" ht="30" customHeight="1">
      <c r="A1277" s="370" t="s">
        <v>5338</v>
      </c>
      <c r="B1277" s="381" t="s">
        <v>2983</v>
      </c>
      <c r="C1277" s="2" t="s">
        <v>3009</v>
      </c>
      <c r="D1277" s="384" t="s">
        <v>3010</v>
      </c>
      <c r="E1277" s="385" t="s">
        <v>3011</v>
      </c>
      <c r="F1277" s="393" t="s">
        <v>3012</v>
      </c>
      <c r="G1277" s="381" t="s">
        <v>5</v>
      </c>
      <c r="H1277" s="381"/>
      <c r="I1277" s="381"/>
      <c r="J1277" s="381"/>
      <c r="K1277" s="381"/>
      <c r="L1277" s="381"/>
      <c r="M1277" s="408" t="s">
        <v>5408</v>
      </c>
    </row>
    <row r="1278" spans="1:13" ht="30" customHeight="1">
      <c r="A1278" s="371"/>
      <c r="B1278" s="381"/>
      <c r="C1278" s="2" t="s">
        <v>3013</v>
      </c>
      <c r="D1278" s="384"/>
      <c r="E1278" s="385"/>
      <c r="F1278" s="385"/>
      <c r="G1278" s="381"/>
      <c r="H1278" s="381"/>
      <c r="I1278" s="381"/>
      <c r="J1278" s="381"/>
      <c r="K1278" s="381"/>
      <c r="L1278" s="381"/>
      <c r="M1278" s="408"/>
    </row>
    <row r="1279" spans="1:13" ht="30" customHeight="1">
      <c r="A1279" s="370" t="s">
        <v>5338</v>
      </c>
      <c r="B1279" s="381" t="s">
        <v>2983</v>
      </c>
      <c r="C1279" s="2" t="s">
        <v>3014</v>
      </c>
      <c r="D1279" s="384" t="s">
        <v>3015</v>
      </c>
      <c r="E1279" s="385" t="s">
        <v>3016</v>
      </c>
      <c r="F1279" s="393" t="s">
        <v>3017</v>
      </c>
      <c r="G1279" s="381" t="s">
        <v>5</v>
      </c>
      <c r="H1279" s="381"/>
      <c r="I1279" s="381"/>
      <c r="J1279" s="381"/>
      <c r="K1279" s="381"/>
      <c r="L1279" s="381"/>
      <c r="M1279" s="408" t="s">
        <v>5408</v>
      </c>
    </row>
    <row r="1280" spans="1:13" ht="30" customHeight="1">
      <c r="A1280" s="371"/>
      <c r="B1280" s="381"/>
      <c r="C1280" s="2" t="s">
        <v>3018</v>
      </c>
      <c r="D1280" s="384"/>
      <c r="E1280" s="385"/>
      <c r="F1280" s="385"/>
      <c r="G1280" s="381"/>
      <c r="H1280" s="381"/>
      <c r="I1280" s="381"/>
      <c r="J1280" s="381"/>
      <c r="K1280" s="381"/>
      <c r="L1280" s="381"/>
      <c r="M1280" s="408"/>
    </row>
    <row r="1281" spans="1:13" ht="30" customHeight="1">
      <c r="A1281" s="370" t="s">
        <v>5338</v>
      </c>
      <c r="B1281" s="381" t="s">
        <v>2983</v>
      </c>
      <c r="C1281" s="2" t="s">
        <v>3019</v>
      </c>
      <c r="D1281" s="384" t="s">
        <v>3020</v>
      </c>
      <c r="E1281" s="385" t="s">
        <v>3021</v>
      </c>
      <c r="F1281" s="393" t="s">
        <v>2992</v>
      </c>
      <c r="G1281" s="381" t="s">
        <v>5</v>
      </c>
      <c r="H1281" s="381"/>
      <c r="I1281" s="381"/>
      <c r="J1281" s="381"/>
      <c r="K1281" s="381"/>
      <c r="L1281" s="381"/>
      <c r="M1281" s="408" t="s">
        <v>5408</v>
      </c>
    </row>
    <row r="1282" spans="1:13" ht="30" customHeight="1">
      <c r="A1282" s="371"/>
      <c r="B1282" s="381"/>
      <c r="C1282" s="2" t="s">
        <v>2993</v>
      </c>
      <c r="D1282" s="384"/>
      <c r="E1282" s="385"/>
      <c r="F1282" s="385"/>
      <c r="G1282" s="381"/>
      <c r="H1282" s="381"/>
      <c r="I1282" s="381"/>
      <c r="J1282" s="381"/>
      <c r="K1282" s="381"/>
      <c r="L1282" s="381"/>
      <c r="M1282" s="408"/>
    </row>
    <row r="1283" spans="1:13" ht="30" customHeight="1">
      <c r="A1283" s="370" t="s">
        <v>5338</v>
      </c>
      <c r="B1283" s="381" t="s">
        <v>2983</v>
      </c>
      <c r="C1283" s="2" t="s">
        <v>3009</v>
      </c>
      <c r="D1283" s="384" t="s">
        <v>3022</v>
      </c>
      <c r="E1283" s="385" t="s">
        <v>3023</v>
      </c>
      <c r="F1283" s="393" t="s">
        <v>3012</v>
      </c>
      <c r="G1283" s="381" t="s">
        <v>5</v>
      </c>
      <c r="H1283" s="381"/>
      <c r="I1283" s="381"/>
      <c r="J1283" s="381"/>
      <c r="K1283" s="381"/>
      <c r="L1283" s="381"/>
      <c r="M1283" s="408" t="s">
        <v>5408</v>
      </c>
    </row>
    <row r="1284" spans="1:13" ht="30" customHeight="1">
      <c r="A1284" s="371"/>
      <c r="B1284" s="381"/>
      <c r="C1284" s="2" t="s">
        <v>3013</v>
      </c>
      <c r="D1284" s="384"/>
      <c r="E1284" s="385"/>
      <c r="F1284" s="385"/>
      <c r="G1284" s="381"/>
      <c r="H1284" s="381"/>
      <c r="I1284" s="381"/>
      <c r="J1284" s="381"/>
      <c r="K1284" s="381"/>
      <c r="L1284" s="381"/>
      <c r="M1284" s="408"/>
    </row>
    <row r="1285" spans="1:13" ht="36" customHeight="1">
      <c r="A1285" s="370" t="s">
        <v>5339</v>
      </c>
      <c r="B1285" s="381" t="s">
        <v>3024</v>
      </c>
      <c r="C1285" s="2" t="s">
        <v>3025</v>
      </c>
      <c r="D1285" s="384" t="s">
        <v>3026</v>
      </c>
      <c r="E1285" s="487" t="s">
        <v>3027</v>
      </c>
      <c r="F1285" s="386" t="s">
        <v>3028</v>
      </c>
      <c r="G1285" s="381" t="s">
        <v>869</v>
      </c>
      <c r="H1285" s="381"/>
      <c r="I1285" s="381"/>
      <c r="J1285" s="381"/>
      <c r="K1285" s="381"/>
      <c r="L1285" s="381"/>
      <c r="M1285" s="397" t="s">
        <v>5471</v>
      </c>
    </row>
    <row r="1286" spans="1:13" ht="36" customHeight="1">
      <c r="A1286" s="371"/>
      <c r="B1286" s="381"/>
      <c r="C1286" s="2" t="s">
        <v>3029</v>
      </c>
      <c r="D1286" s="385"/>
      <c r="E1286" s="385"/>
      <c r="F1286" s="384"/>
      <c r="G1286" s="381"/>
      <c r="H1286" s="381"/>
      <c r="I1286" s="381"/>
      <c r="J1286" s="381"/>
      <c r="K1286" s="381"/>
      <c r="L1286" s="381"/>
      <c r="M1286" s="397"/>
    </row>
    <row r="1287" spans="1:13" ht="36" customHeight="1">
      <c r="A1287" s="370" t="s">
        <v>5339</v>
      </c>
      <c r="B1287" s="381" t="s">
        <v>3024</v>
      </c>
      <c r="C1287" s="2" t="s">
        <v>3030</v>
      </c>
      <c r="D1287" s="384" t="s">
        <v>3031</v>
      </c>
      <c r="E1287" s="487" t="s">
        <v>3032</v>
      </c>
      <c r="F1287" s="386" t="s">
        <v>3033</v>
      </c>
      <c r="G1287" s="381" t="s">
        <v>869</v>
      </c>
      <c r="H1287" s="381"/>
      <c r="I1287" s="381"/>
      <c r="J1287" s="381"/>
      <c r="K1287" s="381"/>
      <c r="L1287" s="381"/>
      <c r="M1287" s="397" t="s">
        <v>5471</v>
      </c>
    </row>
    <row r="1288" spans="1:13" ht="36" customHeight="1">
      <c r="A1288" s="371"/>
      <c r="B1288" s="381"/>
      <c r="C1288" s="4" t="s">
        <v>3034</v>
      </c>
      <c r="D1288" s="385"/>
      <c r="E1288" s="385"/>
      <c r="F1288" s="384"/>
      <c r="G1288" s="381"/>
      <c r="H1288" s="381"/>
      <c r="I1288" s="381"/>
      <c r="J1288" s="381"/>
      <c r="K1288" s="381"/>
      <c r="L1288" s="381"/>
      <c r="M1288" s="397"/>
    </row>
    <row r="1289" spans="1:13" ht="36" customHeight="1">
      <c r="A1289" s="370" t="s">
        <v>5339</v>
      </c>
      <c r="B1289" s="381" t="s">
        <v>3024</v>
      </c>
      <c r="C1289" s="4" t="s">
        <v>3035</v>
      </c>
      <c r="D1289" s="384" t="s">
        <v>3036</v>
      </c>
      <c r="E1289" s="487" t="s">
        <v>3037</v>
      </c>
      <c r="F1289" s="386" t="s">
        <v>3038</v>
      </c>
      <c r="G1289" s="381"/>
      <c r="H1289" s="381"/>
      <c r="I1289" s="381"/>
      <c r="J1289" s="381"/>
      <c r="K1289" s="381" t="s">
        <v>869</v>
      </c>
      <c r="L1289" s="381"/>
      <c r="M1289" s="397" t="s">
        <v>5471</v>
      </c>
    </row>
    <row r="1290" spans="1:13" ht="36" customHeight="1">
      <c r="A1290" s="371"/>
      <c r="B1290" s="381"/>
      <c r="C1290" s="4" t="s">
        <v>3039</v>
      </c>
      <c r="D1290" s="385"/>
      <c r="E1290" s="385"/>
      <c r="F1290" s="384"/>
      <c r="G1290" s="381"/>
      <c r="H1290" s="381"/>
      <c r="I1290" s="381"/>
      <c r="J1290" s="381"/>
      <c r="K1290" s="381"/>
      <c r="L1290" s="381"/>
      <c r="M1290" s="397"/>
    </row>
    <row r="1291" spans="1:13" ht="36" customHeight="1">
      <c r="A1291" s="370" t="s">
        <v>5339</v>
      </c>
      <c r="B1291" s="381" t="s">
        <v>3024</v>
      </c>
      <c r="C1291" s="2" t="s">
        <v>3040</v>
      </c>
      <c r="D1291" s="384" t="s">
        <v>3041</v>
      </c>
      <c r="E1291" s="487" t="s">
        <v>3042</v>
      </c>
      <c r="F1291" s="386" t="s">
        <v>3043</v>
      </c>
      <c r="G1291" s="381"/>
      <c r="H1291" s="381"/>
      <c r="I1291" s="381"/>
      <c r="J1291" s="381" t="s">
        <v>869</v>
      </c>
      <c r="K1291" s="381"/>
      <c r="L1291" s="381"/>
      <c r="M1291" s="397" t="s">
        <v>5472</v>
      </c>
    </row>
    <row r="1292" spans="1:13" ht="36" customHeight="1">
      <c r="A1292" s="371"/>
      <c r="B1292" s="381"/>
      <c r="C1292" s="4" t="s">
        <v>3044</v>
      </c>
      <c r="D1292" s="385"/>
      <c r="E1292" s="385"/>
      <c r="F1292" s="384"/>
      <c r="G1292" s="381"/>
      <c r="H1292" s="381"/>
      <c r="I1292" s="381"/>
      <c r="J1292" s="381"/>
      <c r="K1292" s="381"/>
      <c r="L1292" s="381"/>
      <c r="M1292" s="397"/>
    </row>
    <row r="1293" spans="1:13" ht="36" customHeight="1">
      <c r="A1293" s="370" t="s">
        <v>5339</v>
      </c>
      <c r="B1293" s="381" t="s">
        <v>3024</v>
      </c>
      <c r="C1293" s="2" t="s">
        <v>3045</v>
      </c>
      <c r="D1293" s="384" t="s">
        <v>3046</v>
      </c>
      <c r="E1293" s="487" t="s">
        <v>3047</v>
      </c>
      <c r="F1293" s="386" t="s">
        <v>3048</v>
      </c>
      <c r="G1293" s="381"/>
      <c r="H1293" s="381"/>
      <c r="I1293" s="381"/>
      <c r="J1293" s="381"/>
      <c r="K1293" s="381" t="s">
        <v>869</v>
      </c>
      <c r="L1293" s="381"/>
      <c r="M1293" s="397" t="s">
        <v>5473</v>
      </c>
    </row>
    <row r="1294" spans="1:13" ht="36" customHeight="1">
      <c r="A1294" s="371"/>
      <c r="B1294" s="381"/>
      <c r="C1294" s="4" t="s">
        <v>3049</v>
      </c>
      <c r="D1294" s="385"/>
      <c r="E1294" s="385"/>
      <c r="F1294" s="384"/>
      <c r="G1294" s="381"/>
      <c r="H1294" s="381"/>
      <c r="I1294" s="381"/>
      <c r="J1294" s="381"/>
      <c r="K1294" s="381"/>
      <c r="L1294" s="381"/>
      <c r="M1294" s="397"/>
    </row>
    <row r="1295" spans="1:13" ht="30" customHeight="1">
      <c r="A1295" s="370" t="s">
        <v>5339</v>
      </c>
      <c r="B1295" s="530" t="s">
        <v>3050</v>
      </c>
      <c r="C1295" s="71" t="s">
        <v>3051</v>
      </c>
      <c r="D1295" s="450" t="s">
        <v>3052</v>
      </c>
      <c r="E1295" s="531" t="s">
        <v>3053</v>
      </c>
      <c r="F1295" s="386" t="s">
        <v>3054</v>
      </c>
      <c r="G1295" s="445" t="s">
        <v>869</v>
      </c>
      <c r="H1295" s="528"/>
      <c r="I1295" s="528"/>
      <c r="J1295" s="528"/>
      <c r="K1295" s="528"/>
      <c r="L1295" s="528"/>
      <c r="M1295" s="529" t="s">
        <v>5474</v>
      </c>
    </row>
    <row r="1296" spans="1:13" ht="30" customHeight="1">
      <c r="A1296" s="371"/>
      <c r="B1296" s="445"/>
      <c r="C1296" s="71" t="s">
        <v>3055</v>
      </c>
      <c r="D1296" s="450"/>
      <c r="E1296" s="446"/>
      <c r="F1296" s="384"/>
      <c r="G1296" s="445"/>
      <c r="H1296" s="528"/>
      <c r="I1296" s="528"/>
      <c r="J1296" s="528"/>
      <c r="K1296" s="528"/>
      <c r="L1296" s="528"/>
      <c r="M1296" s="529"/>
    </row>
    <row r="1297" spans="1:13" ht="30" customHeight="1">
      <c r="A1297" s="370" t="s">
        <v>5339</v>
      </c>
      <c r="B1297" s="372"/>
      <c r="C1297" s="123" t="s">
        <v>5235</v>
      </c>
      <c r="D1297" s="374" t="s">
        <v>5236</v>
      </c>
      <c r="E1297" s="375"/>
      <c r="F1297" s="377"/>
      <c r="G1297" s="373"/>
      <c r="H1297" s="379"/>
      <c r="I1297" s="379"/>
      <c r="J1297" s="379"/>
      <c r="K1297" s="379"/>
      <c r="L1297" s="379"/>
      <c r="M1297" s="380" t="s">
        <v>5237</v>
      </c>
    </row>
    <row r="1298" spans="1:13" ht="30" customHeight="1">
      <c r="A1298" s="371"/>
      <c r="B1298" s="373"/>
      <c r="C1298" s="123"/>
      <c r="D1298" s="374"/>
      <c r="E1298" s="376"/>
      <c r="F1298" s="378"/>
      <c r="G1298" s="373"/>
      <c r="H1298" s="379"/>
      <c r="I1298" s="379"/>
      <c r="J1298" s="379"/>
      <c r="K1298" s="379"/>
      <c r="L1298" s="379"/>
      <c r="M1298" s="380"/>
    </row>
    <row r="1299" spans="1:13" s="73" customFormat="1" ht="30" customHeight="1">
      <c r="A1299" s="525" t="s">
        <v>5340</v>
      </c>
      <c r="B1299" s="523" t="s">
        <v>3056</v>
      </c>
      <c r="C1299" s="72" t="s">
        <v>3057</v>
      </c>
      <c r="D1299" s="526" t="s">
        <v>3058</v>
      </c>
      <c r="E1299" s="526" t="s">
        <v>3059</v>
      </c>
      <c r="F1299" s="527" t="s">
        <v>3060</v>
      </c>
      <c r="G1299" s="523" t="s">
        <v>869</v>
      </c>
      <c r="H1299" s="523"/>
      <c r="I1299" s="523"/>
      <c r="J1299" s="523"/>
      <c r="K1299" s="523"/>
      <c r="L1299" s="523"/>
      <c r="M1299" s="524"/>
    </row>
    <row r="1300" spans="1:13" s="73" customFormat="1" ht="30" customHeight="1">
      <c r="A1300" s="525"/>
      <c r="B1300" s="523"/>
      <c r="C1300" s="72" t="s">
        <v>3061</v>
      </c>
      <c r="D1300" s="526"/>
      <c r="E1300" s="526"/>
      <c r="F1300" s="526"/>
      <c r="G1300" s="523"/>
      <c r="H1300" s="523"/>
      <c r="I1300" s="523"/>
      <c r="J1300" s="523"/>
      <c r="K1300" s="523"/>
      <c r="L1300" s="523"/>
      <c r="M1300" s="524"/>
    </row>
    <row r="1301" spans="1:13" s="73" customFormat="1" ht="30" customHeight="1">
      <c r="A1301" s="525" t="s">
        <v>5340</v>
      </c>
      <c r="B1301" s="523" t="s">
        <v>3056</v>
      </c>
      <c r="C1301" s="72" t="s">
        <v>3062</v>
      </c>
      <c r="D1301" s="526" t="s">
        <v>3063</v>
      </c>
      <c r="E1301" s="526" t="s">
        <v>3064</v>
      </c>
      <c r="F1301" s="527" t="s">
        <v>3065</v>
      </c>
      <c r="G1301" s="523" t="s">
        <v>869</v>
      </c>
      <c r="H1301" s="523" t="s">
        <v>869</v>
      </c>
      <c r="I1301" s="523"/>
      <c r="J1301" s="523"/>
      <c r="K1301" s="523"/>
      <c r="L1301" s="523"/>
      <c r="M1301" s="524" t="s">
        <v>5475</v>
      </c>
    </row>
    <row r="1302" spans="1:13" s="73" customFormat="1" ht="30" customHeight="1">
      <c r="A1302" s="525"/>
      <c r="B1302" s="523"/>
      <c r="C1302" s="72" t="s">
        <v>3066</v>
      </c>
      <c r="D1302" s="526"/>
      <c r="E1302" s="526"/>
      <c r="F1302" s="526"/>
      <c r="G1302" s="523"/>
      <c r="H1302" s="523"/>
      <c r="I1302" s="523"/>
      <c r="J1302" s="523"/>
      <c r="K1302" s="523"/>
      <c r="L1302" s="523"/>
      <c r="M1302" s="524"/>
    </row>
    <row r="1303" spans="1:13" s="73" customFormat="1" ht="30" customHeight="1">
      <c r="A1303" s="525" t="s">
        <v>5340</v>
      </c>
      <c r="B1303" s="523" t="s">
        <v>3056</v>
      </c>
      <c r="C1303" s="72" t="s">
        <v>3067</v>
      </c>
      <c r="D1303" s="526" t="s">
        <v>3068</v>
      </c>
      <c r="E1303" s="526" t="s">
        <v>3069</v>
      </c>
      <c r="F1303" s="527" t="s">
        <v>3070</v>
      </c>
      <c r="G1303" s="523"/>
      <c r="H1303" s="523"/>
      <c r="I1303" s="523"/>
      <c r="J1303" s="523"/>
      <c r="K1303" s="523"/>
      <c r="L1303" s="523"/>
      <c r="M1303" s="524"/>
    </row>
    <row r="1304" spans="1:13" s="73" customFormat="1" ht="30" customHeight="1">
      <c r="A1304" s="525"/>
      <c r="B1304" s="523"/>
      <c r="C1304" s="72" t="s">
        <v>3071</v>
      </c>
      <c r="D1304" s="526"/>
      <c r="E1304" s="526"/>
      <c r="F1304" s="526"/>
      <c r="G1304" s="523"/>
      <c r="H1304" s="523"/>
      <c r="I1304" s="523"/>
      <c r="J1304" s="523"/>
      <c r="K1304" s="523"/>
      <c r="L1304" s="523"/>
      <c r="M1304" s="524"/>
    </row>
    <row r="1305" spans="1:13" s="73" customFormat="1" ht="30" customHeight="1">
      <c r="A1305" s="525" t="s">
        <v>5340</v>
      </c>
      <c r="B1305" s="523" t="s">
        <v>3056</v>
      </c>
      <c r="C1305" s="72" t="s">
        <v>3072</v>
      </c>
      <c r="D1305" s="526" t="s">
        <v>3073</v>
      </c>
      <c r="E1305" s="526" t="s">
        <v>3074</v>
      </c>
      <c r="F1305" s="527" t="s">
        <v>3075</v>
      </c>
      <c r="G1305" s="532" t="s">
        <v>3076</v>
      </c>
      <c r="H1305" s="532"/>
      <c r="I1305" s="532"/>
      <c r="J1305" s="532"/>
      <c r="K1305" s="532" t="s">
        <v>3076</v>
      </c>
      <c r="L1305" s="523"/>
      <c r="M1305" s="524"/>
    </row>
    <row r="1306" spans="1:13" s="73" customFormat="1" ht="30" customHeight="1">
      <c r="A1306" s="525"/>
      <c r="B1306" s="523"/>
      <c r="C1306" s="72" t="s">
        <v>3077</v>
      </c>
      <c r="D1306" s="526"/>
      <c r="E1306" s="526"/>
      <c r="F1306" s="526"/>
      <c r="G1306" s="532"/>
      <c r="H1306" s="532"/>
      <c r="I1306" s="532"/>
      <c r="J1306" s="532"/>
      <c r="K1306" s="532"/>
      <c r="L1306" s="523"/>
      <c r="M1306" s="524"/>
    </row>
    <row r="1307" spans="1:13" s="73" customFormat="1" ht="30" customHeight="1">
      <c r="A1307" s="525" t="s">
        <v>5340</v>
      </c>
      <c r="B1307" s="523" t="s">
        <v>3056</v>
      </c>
      <c r="C1307" s="72" t="s">
        <v>3078</v>
      </c>
      <c r="D1307" s="526" t="s">
        <v>3079</v>
      </c>
      <c r="E1307" s="526" t="s">
        <v>3080</v>
      </c>
      <c r="F1307" s="527" t="s">
        <v>3081</v>
      </c>
      <c r="G1307" s="532" t="s">
        <v>3076</v>
      </c>
      <c r="H1307" s="532"/>
      <c r="I1307" s="532"/>
      <c r="J1307" s="532"/>
      <c r="K1307" s="532"/>
      <c r="L1307" s="523"/>
      <c r="M1307" s="524"/>
    </row>
    <row r="1308" spans="1:13" s="73" customFormat="1" ht="30" customHeight="1">
      <c r="A1308" s="525"/>
      <c r="B1308" s="523"/>
      <c r="C1308" s="72" t="s">
        <v>3082</v>
      </c>
      <c r="D1308" s="526"/>
      <c r="E1308" s="526"/>
      <c r="F1308" s="526"/>
      <c r="G1308" s="532"/>
      <c r="H1308" s="532"/>
      <c r="I1308" s="532"/>
      <c r="J1308" s="532"/>
      <c r="K1308" s="532"/>
      <c r="L1308" s="523"/>
      <c r="M1308" s="524"/>
    </row>
    <row r="1309" spans="1:13" s="73" customFormat="1" ht="30" customHeight="1">
      <c r="A1309" s="525" t="s">
        <v>5340</v>
      </c>
      <c r="B1309" s="523" t="s">
        <v>3056</v>
      </c>
      <c r="C1309" s="72" t="s">
        <v>3083</v>
      </c>
      <c r="D1309" s="526" t="s">
        <v>3084</v>
      </c>
      <c r="E1309" s="526" t="s">
        <v>3085</v>
      </c>
      <c r="F1309" s="527" t="s">
        <v>3086</v>
      </c>
      <c r="G1309" s="523" t="s">
        <v>869</v>
      </c>
      <c r="H1309" s="523" t="s">
        <v>869</v>
      </c>
      <c r="I1309" s="523"/>
      <c r="J1309" s="523"/>
      <c r="K1309" s="523"/>
      <c r="L1309" s="523"/>
      <c r="M1309" s="408" t="s">
        <v>5408</v>
      </c>
    </row>
    <row r="1310" spans="1:13" s="73" customFormat="1" ht="30" customHeight="1">
      <c r="A1310" s="525"/>
      <c r="B1310" s="523"/>
      <c r="C1310" s="72" t="s">
        <v>3087</v>
      </c>
      <c r="D1310" s="526"/>
      <c r="E1310" s="526"/>
      <c r="F1310" s="526"/>
      <c r="G1310" s="523"/>
      <c r="H1310" s="523"/>
      <c r="I1310" s="523"/>
      <c r="J1310" s="523"/>
      <c r="K1310" s="523"/>
      <c r="L1310" s="523"/>
      <c r="M1310" s="408"/>
    </row>
    <row r="1311" spans="1:13" s="73" customFormat="1" ht="30" customHeight="1">
      <c r="A1311" s="525" t="s">
        <v>5340</v>
      </c>
      <c r="B1311" s="523" t="s">
        <v>3056</v>
      </c>
      <c r="C1311" s="72" t="s">
        <v>3088</v>
      </c>
      <c r="D1311" s="526" t="s">
        <v>3089</v>
      </c>
      <c r="E1311" s="526" t="s">
        <v>3090</v>
      </c>
      <c r="F1311" s="527" t="s">
        <v>3091</v>
      </c>
      <c r="G1311" s="523"/>
      <c r="H1311" s="523"/>
      <c r="I1311" s="523"/>
      <c r="J1311" s="523"/>
      <c r="K1311" s="523"/>
      <c r="L1311" s="523"/>
      <c r="M1311" s="524"/>
    </row>
    <row r="1312" spans="1:13" s="73" customFormat="1" ht="30" customHeight="1">
      <c r="A1312" s="525"/>
      <c r="B1312" s="523"/>
      <c r="C1312" s="72" t="s">
        <v>3092</v>
      </c>
      <c r="D1312" s="526"/>
      <c r="E1312" s="526"/>
      <c r="F1312" s="526"/>
      <c r="G1312" s="523"/>
      <c r="H1312" s="523"/>
      <c r="I1312" s="523"/>
      <c r="J1312" s="523"/>
      <c r="K1312" s="523"/>
      <c r="L1312" s="523"/>
      <c r="M1312" s="524"/>
    </row>
    <row r="1313" spans="1:13" s="73" customFormat="1" ht="30" customHeight="1">
      <c r="A1313" s="525" t="s">
        <v>5340</v>
      </c>
      <c r="B1313" s="523" t="s">
        <v>3056</v>
      </c>
      <c r="C1313" s="72" t="s">
        <v>3093</v>
      </c>
      <c r="D1313" s="526" t="s">
        <v>3094</v>
      </c>
      <c r="E1313" s="526" t="s">
        <v>3095</v>
      </c>
      <c r="F1313" s="527" t="s">
        <v>3096</v>
      </c>
      <c r="G1313" s="523" t="s">
        <v>869</v>
      </c>
      <c r="H1313" s="523"/>
      <c r="I1313" s="523"/>
      <c r="J1313" s="523"/>
      <c r="K1313" s="523"/>
      <c r="L1313" s="523"/>
      <c r="M1313" s="408" t="s">
        <v>5408</v>
      </c>
    </row>
    <row r="1314" spans="1:13" s="73" customFormat="1" ht="30" customHeight="1">
      <c r="A1314" s="525"/>
      <c r="B1314" s="523"/>
      <c r="C1314" s="72" t="s">
        <v>3097</v>
      </c>
      <c r="D1314" s="526"/>
      <c r="E1314" s="526"/>
      <c r="F1314" s="526"/>
      <c r="G1314" s="523"/>
      <c r="H1314" s="523"/>
      <c r="I1314" s="523"/>
      <c r="J1314" s="523"/>
      <c r="K1314" s="523"/>
      <c r="L1314" s="523"/>
      <c r="M1314" s="408"/>
    </row>
    <row r="1315" spans="1:13" s="73" customFormat="1" ht="30" customHeight="1">
      <c r="A1315" s="525" t="s">
        <v>5340</v>
      </c>
      <c r="B1315" s="523" t="s">
        <v>3056</v>
      </c>
      <c r="C1315" s="72" t="s">
        <v>3098</v>
      </c>
      <c r="D1315" s="526" t="s">
        <v>3099</v>
      </c>
      <c r="E1315" s="526" t="s">
        <v>3100</v>
      </c>
      <c r="F1315" s="527" t="s">
        <v>3101</v>
      </c>
      <c r="G1315" s="523" t="s">
        <v>869</v>
      </c>
      <c r="H1315" s="523"/>
      <c r="I1315" s="523"/>
      <c r="J1315" s="523"/>
      <c r="K1315" s="523"/>
      <c r="L1315" s="523"/>
      <c r="M1315" s="524"/>
    </row>
    <row r="1316" spans="1:13" s="73" customFormat="1" ht="30" customHeight="1">
      <c r="A1316" s="525"/>
      <c r="B1316" s="523"/>
      <c r="C1316" s="72" t="s">
        <v>3102</v>
      </c>
      <c r="D1316" s="526"/>
      <c r="E1316" s="526"/>
      <c r="F1316" s="526"/>
      <c r="G1316" s="523"/>
      <c r="H1316" s="523"/>
      <c r="I1316" s="523"/>
      <c r="J1316" s="523"/>
      <c r="K1316" s="523"/>
      <c r="L1316" s="523"/>
      <c r="M1316" s="524"/>
    </row>
    <row r="1317" spans="1:13" s="73" customFormat="1" ht="30" customHeight="1">
      <c r="A1317" s="525" t="s">
        <v>5340</v>
      </c>
      <c r="B1317" s="523" t="s">
        <v>3056</v>
      </c>
      <c r="C1317" s="72" t="s">
        <v>3103</v>
      </c>
      <c r="D1317" s="526" t="s">
        <v>3104</v>
      </c>
      <c r="E1317" s="526" t="s">
        <v>3105</v>
      </c>
      <c r="F1317" s="527" t="s">
        <v>3106</v>
      </c>
      <c r="G1317" s="523"/>
      <c r="H1317" s="523"/>
      <c r="I1317" s="523"/>
      <c r="J1317" s="523"/>
      <c r="K1317" s="523" t="s">
        <v>869</v>
      </c>
      <c r="L1317" s="523" t="s">
        <v>869</v>
      </c>
      <c r="M1317" s="524"/>
    </row>
    <row r="1318" spans="1:13" s="73" customFormat="1" ht="30" customHeight="1">
      <c r="A1318" s="525"/>
      <c r="B1318" s="523"/>
      <c r="C1318" s="72" t="s">
        <v>3107</v>
      </c>
      <c r="D1318" s="526"/>
      <c r="E1318" s="526"/>
      <c r="F1318" s="526"/>
      <c r="G1318" s="523"/>
      <c r="H1318" s="523"/>
      <c r="I1318" s="523"/>
      <c r="J1318" s="523"/>
      <c r="K1318" s="523"/>
      <c r="L1318" s="523"/>
      <c r="M1318" s="524"/>
    </row>
    <row r="1319" spans="1:13" s="73" customFormat="1" ht="30" customHeight="1">
      <c r="A1319" s="525" t="s">
        <v>5340</v>
      </c>
      <c r="B1319" s="523" t="s">
        <v>3056</v>
      </c>
      <c r="C1319" s="72" t="s">
        <v>3108</v>
      </c>
      <c r="D1319" s="526" t="s">
        <v>3109</v>
      </c>
      <c r="E1319" s="526" t="s">
        <v>3110</v>
      </c>
      <c r="F1319" s="527" t="s">
        <v>3111</v>
      </c>
      <c r="G1319" s="532" t="s">
        <v>3076</v>
      </c>
      <c r="H1319" s="532"/>
      <c r="I1319" s="532"/>
      <c r="J1319" s="532"/>
      <c r="K1319" s="532" t="s">
        <v>3076</v>
      </c>
      <c r="L1319" s="523"/>
      <c r="M1319" s="524"/>
    </row>
    <row r="1320" spans="1:13" s="73" customFormat="1" ht="30" customHeight="1">
      <c r="A1320" s="525"/>
      <c r="B1320" s="523"/>
      <c r="C1320" s="72" t="s">
        <v>3112</v>
      </c>
      <c r="D1320" s="526"/>
      <c r="E1320" s="526"/>
      <c r="F1320" s="526"/>
      <c r="G1320" s="532"/>
      <c r="H1320" s="532"/>
      <c r="I1320" s="532"/>
      <c r="J1320" s="532"/>
      <c r="K1320" s="532"/>
      <c r="L1320" s="523"/>
      <c r="M1320" s="524"/>
    </row>
    <row r="1321" spans="1:13" s="73" customFormat="1" ht="30" customHeight="1">
      <c r="A1321" s="525" t="s">
        <v>5340</v>
      </c>
      <c r="B1321" s="523" t="s">
        <v>3056</v>
      </c>
      <c r="C1321" s="72" t="s">
        <v>3113</v>
      </c>
      <c r="D1321" s="526" t="s">
        <v>3114</v>
      </c>
      <c r="E1321" s="526" t="s">
        <v>3115</v>
      </c>
      <c r="F1321" s="527" t="s">
        <v>3116</v>
      </c>
      <c r="G1321" s="523" t="s">
        <v>869</v>
      </c>
      <c r="H1321" s="523"/>
      <c r="I1321" s="523"/>
      <c r="J1321" s="523"/>
      <c r="K1321" s="523" t="s">
        <v>869</v>
      </c>
      <c r="L1321" s="523"/>
      <c r="M1321" s="524"/>
    </row>
    <row r="1322" spans="1:13" s="73" customFormat="1" ht="30" customHeight="1">
      <c r="A1322" s="525"/>
      <c r="B1322" s="523"/>
      <c r="C1322" s="72" t="s">
        <v>3117</v>
      </c>
      <c r="D1322" s="526"/>
      <c r="E1322" s="526"/>
      <c r="F1322" s="526"/>
      <c r="G1322" s="523"/>
      <c r="H1322" s="523"/>
      <c r="I1322" s="523"/>
      <c r="J1322" s="523"/>
      <c r="K1322" s="523"/>
      <c r="L1322" s="523"/>
      <c r="M1322" s="524"/>
    </row>
    <row r="1323" spans="1:13" s="73" customFormat="1" ht="30" customHeight="1">
      <c r="A1323" s="525" t="s">
        <v>5340</v>
      </c>
      <c r="B1323" s="523" t="s">
        <v>3056</v>
      </c>
      <c r="C1323" s="72" t="s">
        <v>3118</v>
      </c>
      <c r="D1323" s="526" t="s">
        <v>3119</v>
      </c>
      <c r="E1323" s="526" t="s">
        <v>3120</v>
      </c>
      <c r="F1323" s="527" t="s">
        <v>3121</v>
      </c>
      <c r="G1323" s="523" t="s">
        <v>869</v>
      </c>
      <c r="H1323" s="523" t="s">
        <v>869</v>
      </c>
      <c r="I1323" s="523"/>
      <c r="J1323" s="523"/>
      <c r="K1323" s="523"/>
      <c r="L1323" s="523"/>
      <c r="M1323" s="408" t="s">
        <v>5408</v>
      </c>
    </row>
    <row r="1324" spans="1:13" s="73" customFormat="1" ht="30" customHeight="1">
      <c r="A1324" s="525"/>
      <c r="B1324" s="523"/>
      <c r="C1324" s="72" t="s">
        <v>3122</v>
      </c>
      <c r="D1324" s="526"/>
      <c r="E1324" s="526"/>
      <c r="F1324" s="526"/>
      <c r="G1324" s="523"/>
      <c r="H1324" s="523"/>
      <c r="I1324" s="523"/>
      <c r="J1324" s="523"/>
      <c r="K1324" s="523"/>
      <c r="L1324" s="523"/>
      <c r="M1324" s="408"/>
    </row>
    <row r="1325" spans="1:13" s="73" customFormat="1" ht="30" customHeight="1">
      <c r="A1325" s="525" t="s">
        <v>5340</v>
      </c>
      <c r="B1325" s="523" t="s">
        <v>3056</v>
      </c>
      <c r="C1325" s="72" t="s">
        <v>3123</v>
      </c>
      <c r="D1325" s="526" t="s">
        <v>3124</v>
      </c>
      <c r="E1325" s="526" t="s">
        <v>3125</v>
      </c>
      <c r="F1325" s="527" t="s">
        <v>3126</v>
      </c>
      <c r="G1325" s="523" t="s">
        <v>869</v>
      </c>
      <c r="H1325" s="523" t="s">
        <v>869</v>
      </c>
      <c r="I1325" s="523"/>
      <c r="J1325" s="523"/>
      <c r="K1325" s="523"/>
      <c r="L1325" s="523"/>
      <c r="M1325" s="408" t="s">
        <v>5408</v>
      </c>
    </row>
    <row r="1326" spans="1:13" s="73" customFormat="1" ht="30" customHeight="1">
      <c r="A1326" s="525"/>
      <c r="B1326" s="523"/>
      <c r="C1326" s="72" t="s">
        <v>3127</v>
      </c>
      <c r="D1326" s="526"/>
      <c r="E1326" s="526"/>
      <c r="F1326" s="526"/>
      <c r="G1326" s="523"/>
      <c r="H1326" s="523"/>
      <c r="I1326" s="523"/>
      <c r="J1326" s="523"/>
      <c r="K1326" s="523"/>
      <c r="L1326" s="523"/>
      <c r="M1326" s="408"/>
    </row>
    <row r="1327" spans="1:13" s="73" customFormat="1" ht="30" customHeight="1">
      <c r="A1327" s="525" t="s">
        <v>5340</v>
      </c>
      <c r="B1327" s="523" t="s">
        <v>3056</v>
      </c>
      <c r="C1327" s="72" t="s">
        <v>3128</v>
      </c>
      <c r="D1327" s="526" t="s">
        <v>3129</v>
      </c>
      <c r="E1327" s="526" t="s">
        <v>3130</v>
      </c>
      <c r="F1327" s="527" t="s">
        <v>3131</v>
      </c>
      <c r="G1327" s="523" t="s">
        <v>869</v>
      </c>
      <c r="H1327" s="523"/>
      <c r="I1327" s="523"/>
      <c r="J1327" s="523"/>
      <c r="K1327" s="523"/>
      <c r="L1327" s="523"/>
      <c r="M1327" s="408" t="s">
        <v>5408</v>
      </c>
    </row>
    <row r="1328" spans="1:13" s="73" customFormat="1" ht="30" customHeight="1">
      <c r="A1328" s="525"/>
      <c r="B1328" s="523"/>
      <c r="C1328" s="72" t="s">
        <v>3132</v>
      </c>
      <c r="D1328" s="526"/>
      <c r="E1328" s="526"/>
      <c r="F1328" s="526"/>
      <c r="G1328" s="523"/>
      <c r="H1328" s="523"/>
      <c r="I1328" s="523"/>
      <c r="J1328" s="523"/>
      <c r="K1328" s="523"/>
      <c r="L1328" s="523"/>
      <c r="M1328" s="408"/>
    </row>
    <row r="1329" spans="1:13" s="73" customFormat="1" ht="30" customHeight="1">
      <c r="A1329" s="525" t="s">
        <v>5340</v>
      </c>
      <c r="B1329" s="523" t="s">
        <v>3056</v>
      </c>
      <c r="C1329" s="72" t="s">
        <v>3133</v>
      </c>
      <c r="D1329" s="526" t="s">
        <v>3134</v>
      </c>
      <c r="E1329" s="526" t="s">
        <v>3135</v>
      </c>
      <c r="F1329" s="527" t="s">
        <v>3136</v>
      </c>
      <c r="G1329" s="523" t="s">
        <v>869</v>
      </c>
      <c r="H1329" s="523" t="s">
        <v>869</v>
      </c>
      <c r="I1329" s="523"/>
      <c r="J1329" s="523"/>
      <c r="K1329" s="523"/>
      <c r="L1329" s="523"/>
      <c r="M1329" s="408" t="s">
        <v>5408</v>
      </c>
    </row>
    <row r="1330" spans="1:13" s="73" customFormat="1" ht="30" customHeight="1">
      <c r="A1330" s="525"/>
      <c r="B1330" s="523"/>
      <c r="C1330" s="72" t="s">
        <v>3137</v>
      </c>
      <c r="D1330" s="526"/>
      <c r="E1330" s="526"/>
      <c r="F1330" s="526"/>
      <c r="G1330" s="523"/>
      <c r="H1330" s="523"/>
      <c r="I1330" s="523"/>
      <c r="J1330" s="523"/>
      <c r="K1330" s="523"/>
      <c r="L1330" s="523"/>
      <c r="M1330" s="408"/>
    </row>
    <row r="1331" spans="1:13" s="73" customFormat="1" ht="30" customHeight="1">
      <c r="A1331" s="525" t="s">
        <v>5340</v>
      </c>
      <c r="B1331" s="523" t="s">
        <v>3056</v>
      </c>
      <c r="C1331" s="72" t="s">
        <v>3138</v>
      </c>
      <c r="D1331" s="526" t="s">
        <v>3139</v>
      </c>
      <c r="E1331" s="526" t="s">
        <v>3140</v>
      </c>
      <c r="F1331" s="527" t="s">
        <v>3141</v>
      </c>
      <c r="G1331" s="523" t="s">
        <v>869</v>
      </c>
      <c r="H1331" s="523" t="s">
        <v>869</v>
      </c>
      <c r="I1331" s="523"/>
      <c r="J1331" s="523"/>
      <c r="K1331" s="523"/>
      <c r="L1331" s="523"/>
      <c r="M1331" s="408" t="s">
        <v>5408</v>
      </c>
    </row>
    <row r="1332" spans="1:13" s="73" customFormat="1" ht="30" customHeight="1">
      <c r="A1332" s="525"/>
      <c r="B1332" s="523"/>
      <c r="C1332" s="72" t="s">
        <v>3142</v>
      </c>
      <c r="D1332" s="526"/>
      <c r="E1332" s="526"/>
      <c r="F1332" s="526"/>
      <c r="G1332" s="523"/>
      <c r="H1332" s="523"/>
      <c r="I1332" s="523"/>
      <c r="J1332" s="523"/>
      <c r="K1332" s="523"/>
      <c r="L1332" s="523"/>
      <c r="M1332" s="408"/>
    </row>
    <row r="1333" spans="1:13" s="73" customFormat="1" ht="22">
      <c r="A1333" s="525" t="s">
        <v>5340</v>
      </c>
      <c r="B1333" s="523" t="s">
        <v>3056</v>
      </c>
      <c r="C1333" s="72" t="s">
        <v>3143</v>
      </c>
      <c r="D1333" s="526" t="s">
        <v>3144</v>
      </c>
      <c r="E1333" s="526" t="s">
        <v>3145</v>
      </c>
      <c r="F1333" s="527" t="s">
        <v>3146</v>
      </c>
      <c r="G1333" s="523" t="s">
        <v>869</v>
      </c>
      <c r="H1333" s="523" t="s">
        <v>869</v>
      </c>
      <c r="I1333" s="523"/>
      <c r="J1333" s="523"/>
      <c r="K1333" s="523" t="s">
        <v>869</v>
      </c>
      <c r="L1333" s="523" t="s">
        <v>869</v>
      </c>
      <c r="M1333" s="408" t="s">
        <v>5408</v>
      </c>
    </row>
    <row r="1334" spans="1:13" s="73" customFormat="1" ht="22">
      <c r="A1334" s="525"/>
      <c r="B1334" s="523"/>
      <c r="C1334" s="72" t="s">
        <v>3147</v>
      </c>
      <c r="D1334" s="526"/>
      <c r="E1334" s="526"/>
      <c r="F1334" s="526"/>
      <c r="G1334" s="523"/>
      <c r="H1334" s="523"/>
      <c r="I1334" s="523"/>
      <c r="J1334" s="523"/>
      <c r="K1334" s="523"/>
      <c r="L1334" s="523"/>
      <c r="M1334" s="408"/>
    </row>
    <row r="1335" spans="1:13" s="73" customFormat="1" ht="30" customHeight="1">
      <c r="A1335" s="525" t="s">
        <v>5340</v>
      </c>
      <c r="B1335" s="523" t="s">
        <v>3056</v>
      </c>
      <c r="C1335" s="72" t="s">
        <v>3148</v>
      </c>
      <c r="D1335" s="526" t="s">
        <v>3149</v>
      </c>
      <c r="E1335" s="526" t="s">
        <v>3150</v>
      </c>
      <c r="F1335" s="527" t="s">
        <v>3151</v>
      </c>
      <c r="G1335" s="532" t="s">
        <v>3076</v>
      </c>
      <c r="H1335" s="532"/>
      <c r="I1335" s="532"/>
      <c r="J1335" s="532"/>
      <c r="K1335" s="532" t="s">
        <v>3076</v>
      </c>
      <c r="L1335" s="523"/>
      <c r="M1335" s="524" t="s">
        <v>5476</v>
      </c>
    </row>
    <row r="1336" spans="1:13" s="73" customFormat="1" ht="30" customHeight="1">
      <c r="A1336" s="525"/>
      <c r="B1336" s="523"/>
      <c r="C1336" s="72" t="s">
        <v>3152</v>
      </c>
      <c r="D1336" s="526"/>
      <c r="E1336" s="526"/>
      <c r="F1336" s="526"/>
      <c r="G1336" s="532"/>
      <c r="H1336" s="532"/>
      <c r="I1336" s="532"/>
      <c r="J1336" s="532"/>
      <c r="K1336" s="532"/>
      <c r="L1336" s="523"/>
      <c r="M1336" s="524"/>
    </row>
    <row r="1337" spans="1:13" s="73" customFormat="1" ht="30" customHeight="1">
      <c r="A1337" s="525" t="s">
        <v>5340</v>
      </c>
      <c r="B1337" s="523" t="s">
        <v>3056</v>
      </c>
      <c r="C1337" s="72" t="s">
        <v>3153</v>
      </c>
      <c r="D1337" s="526" t="s">
        <v>3154</v>
      </c>
      <c r="E1337" s="526" t="s">
        <v>3155</v>
      </c>
      <c r="F1337" s="527" t="s">
        <v>3156</v>
      </c>
      <c r="G1337" s="532" t="s">
        <v>3076</v>
      </c>
      <c r="H1337" s="532"/>
      <c r="I1337" s="532"/>
      <c r="J1337" s="532"/>
      <c r="K1337" s="532" t="s">
        <v>3076</v>
      </c>
      <c r="L1337" s="523"/>
      <c r="M1337" s="408" t="s">
        <v>5408</v>
      </c>
    </row>
    <row r="1338" spans="1:13" s="73" customFormat="1" ht="30" customHeight="1">
      <c r="A1338" s="525"/>
      <c r="B1338" s="523"/>
      <c r="C1338" s="72" t="s">
        <v>3157</v>
      </c>
      <c r="D1338" s="526"/>
      <c r="E1338" s="526"/>
      <c r="F1338" s="526"/>
      <c r="G1338" s="532"/>
      <c r="H1338" s="532"/>
      <c r="I1338" s="532"/>
      <c r="J1338" s="532"/>
      <c r="K1338" s="532"/>
      <c r="L1338" s="523"/>
      <c r="M1338" s="408"/>
    </row>
    <row r="1339" spans="1:13" s="73" customFormat="1" ht="30" customHeight="1">
      <c r="A1339" s="525" t="s">
        <v>5340</v>
      </c>
      <c r="B1339" s="523" t="s">
        <v>3056</v>
      </c>
      <c r="C1339" s="72" t="s">
        <v>3158</v>
      </c>
      <c r="D1339" s="526" t="s">
        <v>3159</v>
      </c>
      <c r="E1339" s="526" t="s">
        <v>3160</v>
      </c>
      <c r="F1339" s="527" t="s">
        <v>3161</v>
      </c>
      <c r="G1339" s="523" t="s">
        <v>869</v>
      </c>
      <c r="H1339" s="523"/>
      <c r="I1339" s="523"/>
      <c r="J1339" s="523"/>
      <c r="K1339" s="523" t="s">
        <v>869</v>
      </c>
      <c r="L1339" s="523"/>
      <c r="M1339" s="408" t="s">
        <v>5408</v>
      </c>
    </row>
    <row r="1340" spans="1:13" s="73" customFormat="1" ht="30" customHeight="1">
      <c r="A1340" s="525"/>
      <c r="B1340" s="523"/>
      <c r="C1340" s="72" t="s">
        <v>3162</v>
      </c>
      <c r="D1340" s="526"/>
      <c r="E1340" s="526"/>
      <c r="F1340" s="526"/>
      <c r="G1340" s="523"/>
      <c r="H1340" s="523"/>
      <c r="I1340" s="523"/>
      <c r="J1340" s="523"/>
      <c r="K1340" s="523"/>
      <c r="L1340" s="523"/>
      <c r="M1340" s="408"/>
    </row>
    <row r="1341" spans="1:13" s="73" customFormat="1" ht="30" customHeight="1">
      <c r="A1341" s="525" t="s">
        <v>5340</v>
      </c>
      <c r="B1341" s="523" t="s">
        <v>3056</v>
      </c>
      <c r="C1341" s="72" t="s">
        <v>3163</v>
      </c>
      <c r="D1341" s="526" t="s">
        <v>3164</v>
      </c>
      <c r="E1341" s="526" t="s">
        <v>3165</v>
      </c>
      <c r="F1341" s="527" t="s">
        <v>3166</v>
      </c>
      <c r="G1341" s="523" t="s">
        <v>869</v>
      </c>
      <c r="H1341" s="523"/>
      <c r="I1341" s="523"/>
      <c r="J1341" s="523"/>
      <c r="K1341" s="523" t="s">
        <v>869</v>
      </c>
      <c r="L1341" s="523"/>
      <c r="M1341" s="408" t="s">
        <v>5408</v>
      </c>
    </row>
    <row r="1342" spans="1:13" s="73" customFormat="1" ht="30" customHeight="1">
      <c r="A1342" s="525"/>
      <c r="B1342" s="523"/>
      <c r="C1342" s="72" t="s">
        <v>3167</v>
      </c>
      <c r="D1342" s="526"/>
      <c r="E1342" s="526"/>
      <c r="F1342" s="526"/>
      <c r="G1342" s="523"/>
      <c r="H1342" s="523"/>
      <c r="I1342" s="523"/>
      <c r="J1342" s="523"/>
      <c r="K1342" s="523"/>
      <c r="L1342" s="523"/>
      <c r="M1342" s="408"/>
    </row>
    <row r="1343" spans="1:13" s="73" customFormat="1" ht="30" customHeight="1">
      <c r="A1343" s="525" t="s">
        <v>5340</v>
      </c>
      <c r="B1343" s="523" t="s">
        <v>3056</v>
      </c>
      <c r="C1343" s="72" t="s">
        <v>3168</v>
      </c>
      <c r="D1343" s="526" t="s">
        <v>3169</v>
      </c>
      <c r="E1343" s="526" t="s">
        <v>3170</v>
      </c>
      <c r="F1343" s="527" t="s">
        <v>3171</v>
      </c>
      <c r="G1343" s="532" t="s">
        <v>3076</v>
      </c>
      <c r="H1343" s="532"/>
      <c r="I1343" s="532"/>
      <c r="J1343" s="532"/>
      <c r="K1343" s="532" t="s">
        <v>3076</v>
      </c>
      <c r="L1343" s="523"/>
      <c r="M1343" s="408" t="s">
        <v>5408</v>
      </c>
    </row>
    <row r="1344" spans="1:13" s="73" customFormat="1" ht="30" customHeight="1">
      <c r="A1344" s="525"/>
      <c r="B1344" s="523"/>
      <c r="C1344" s="72" t="s">
        <v>3172</v>
      </c>
      <c r="D1344" s="526"/>
      <c r="E1344" s="526"/>
      <c r="F1344" s="526"/>
      <c r="G1344" s="532"/>
      <c r="H1344" s="532"/>
      <c r="I1344" s="532"/>
      <c r="J1344" s="532"/>
      <c r="K1344" s="532"/>
      <c r="L1344" s="523"/>
      <c r="M1344" s="408"/>
    </row>
    <row r="1345" spans="1:13" s="73" customFormat="1" ht="30" customHeight="1">
      <c r="A1345" s="525" t="s">
        <v>5340</v>
      </c>
      <c r="B1345" s="523" t="s">
        <v>3056</v>
      </c>
      <c r="C1345" s="72" t="s">
        <v>3173</v>
      </c>
      <c r="D1345" s="526" t="s">
        <v>3174</v>
      </c>
      <c r="E1345" s="526" t="s">
        <v>3175</v>
      </c>
      <c r="F1345" s="527" t="s">
        <v>3176</v>
      </c>
      <c r="G1345" s="523" t="s">
        <v>869</v>
      </c>
      <c r="H1345" s="523"/>
      <c r="I1345" s="523"/>
      <c r="J1345" s="523"/>
      <c r="K1345" s="523"/>
      <c r="L1345" s="523"/>
      <c r="M1345" s="408" t="s">
        <v>5408</v>
      </c>
    </row>
    <row r="1346" spans="1:13" s="73" customFormat="1" ht="30" customHeight="1">
      <c r="A1346" s="525"/>
      <c r="B1346" s="523"/>
      <c r="C1346" s="72" t="s">
        <v>3177</v>
      </c>
      <c r="D1346" s="526"/>
      <c r="E1346" s="526"/>
      <c r="F1346" s="526"/>
      <c r="G1346" s="523"/>
      <c r="H1346" s="523"/>
      <c r="I1346" s="523"/>
      <c r="J1346" s="523"/>
      <c r="K1346" s="523"/>
      <c r="L1346" s="523"/>
      <c r="M1346" s="408"/>
    </row>
    <row r="1347" spans="1:13" s="73" customFormat="1" ht="30" customHeight="1">
      <c r="A1347" s="525" t="s">
        <v>5340</v>
      </c>
      <c r="B1347" s="523" t="s">
        <v>3056</v>
      </c>
      <c r="C1347" s="72" t="s">
        <v>3178</v>
      </c>
      <c r="D1347" s="526" t="s">
        <v>3179</v>
      </c>
      <c r="E1347" s="526" t="s">
        <v>3180</v>
      </c>
      <c r="F1347" s="527" t="s">
        <v>3181</v>
      </c>
      <c r="G1347" s="532" t="s">
        <v>3076</v>
      </c>
      <c r="H1347" s="532"/>
      <c r="I1347" s="532"/>
      <c r="J1347" s="532"/>
      <c r="K1347" s="532" t="s">
        <v>3076</v>
      </c>
      <c r="L1347" s="523"/>
      <c r="M1347" s="524"/>
    </row>
    <row r="1348" spans="1:13" s="73" customFormat="1" ht="30" customHeight="1">
      <c r="A1348" s="525"/>
      <c r="B1348" s="523"/>
      <c r="C1348" s="72" t="s">
        <v>3182</v>
      </c>
      <c r="D1348" s="526"/>
      <c r="E1348" s="526"/>
      <c r="F1348" s="526"/>
      <c r="G1348" s="532"/>
      <c r="H1348" s="532"/>
      <c r="I1348" s="532"/>
      <c r="J1348" s="532"/>
      <c r="K1348" s="532"/>
      <c r="L1348" s="523"/>
      <c r="M1348" s="524"/>
    </row>
    <row r="1349" spans="1:13" s="73" customFormat="1" ht="30" customHeight="1">
      <c r="A1349" s="525" t="s">
        <v>5340</v>
      </c>
      <c r="B1349" s="523" t="s">
        <v>3056</v>
      </c>
      <c r="C1349" s="72" t="s">
        <v>3183</v>
      </c>
      <c r="D1349" s="526" t="s">
        <v>3184</v>
      </c>
      <c r="E1349" s="526" t="s">
        <v>3185</v>
      </c>
      <c r="F1349" s="527" t="s">
        <v>3186</v>
      </c>
      <c r="G1349" s="532" t="s">
        <v>3076</v>
      </c>
      <c r="H1349" s="532"/>
      <c r="I1349" s="532"/>
      <c r="J1349" s="532"/>
      <c r="K1349" s="532" t="s">
        <v>3076</v>
      </c>
      <c r="L1349" s="523"/>
      <c r="M1349" s="524" t="s">
        <v>5475</v>
      </c>
    </row>
    <row r="1350" spans="1:13" s="73" customFormat="1" ht="30" customHeight="1">
      <c r="A1350" s="525"/>
      <c r="B1350" s="523"/>
      <c r="C1350" s="72" t="s">
        <v>3187</v>
      </c>
      <c r="D1350" s="526"/>
      <c r="E1350" s="526"/>
      <c r="F1350" s="526"/>
      <c r="G1350" s="532"/>
      <c r="H1350" s="532"/>
      <c r="I1350" s="532"/>
      <c r="J1350" s="532"/>
      <c r="K1350" s="532"/>
      <c r="L1350" s="523"/>
      <c r="M1350" s="524"/>
    </row>
    <row r="1351" spans="1:13" s="73" customFormat="1" ht="30" customHeight="1">
      <c r="A1351" s="525" t="s">
        <v>5340</v>
      </c>
      <c r="B1351" s="523" t="s">
        <v>3056</v>
      </c>
      <c r="C1351" s="72" t="s">
        <v>3188</v>
      </c>
      <c r="D1351" s="526" t="s">
        <v>3189</v>
      </c>
      <c r="E1351" s="526" t="s">
        <v>3190</v>
      </c>
      <c r="F1351" s="527" t="s">
        <v>3191</v>
      </c>
      <c r="G1351" s="532" t="s">
        <v>3076</v>
      </c>
      <c r="H1351" s="532"/>
      <c r="I1351" s="532"/>
      <c r="J1351" s="532"/>
      <c r="K1351" s="532" t="s">
        <v>3076</v>
      </c>
      <c r="L1351" s="523"/>
      <c r="M1351" s="408" t="s">
        <v>5408</v>
      </c>
    </row>
    <row r="1352" spans="1:13" s="73" customFormat="1" ht="30" customHeight="1">
      <c r="A1352" s="525"/>
      <c r="B1352" s="523"/>
      <c r="C1352" s="72" t="s">
        <v>3192</v>
      </c>
      <c r="D1352" s="526"/>
      <c r="E1352" s="526"/>
      <c r="F1352" s="526"/>
      <c r="G1352" s="532"/>
      <c r="H1352" s="532"/>
      <c r="I1352" s="532"/>
      <c r="J1352" s="532"/>
      <c r="K1352" s="532"/>
      <c r="L1352" s="523"/>
      <c r="M1352" s="408"/>
    </row>
    <row r="1353" spans="1:13" s="73" customFormat="1" ht="30" customHeight="1">
      <c r="A1353" s="525" t="s">
        <v>5340</v>
      </c>
      <c r="B1353" s="523" t="s">
        <v>3056</v>
      </c>
      <c r="C1353" s="72" t="s">
        <v>3193</v>
      </c>
      <c r="D1353" s="526" t="s">
        <v>3194</v>
      </c>
      <c r="E1353" s="526" t="s">
        <v>3195</v>
      </c>
      <c r="F1353" s="527" t="s">
        <v>3196</v>
      </c>
      <c r="G1353" s="523" t="s">
        <v>869</v>
      </c>
      <c r="H1353" s="523" t="s">
        <v>869</v>
      </c>
      <c r="I1353" s="523"/>
      <c r="J1353" s="523"/>
      <c r="K1353" s="523"/>
      <c r="L1353" s="523"/>
      <c r="M1353" s="524"/>
    </row>
    <row r="1354" spans="1:13" s="73" customFormat="1" ht="30" customHeight="1">
      <c r="A1354" s="525"/>
      <c r="B1354" s="523"/>
      <c r="C1354" s="72" t="s">
        <v>3197</v>
      </c>
      <c r="D1354" s="526"/>
      <c r="E1354" s="526"/>
      <c r="F1354" s="526"/>
      <c r="G1354" s="523"/>
      <c r="H1354" s="523"/>
      <c r="I1354" s="523"/>
      <c r="J1354" s="523"/>
      <c r="K1354" s="523"/>
      <c r="L1354" s="523"/>
      <c r="M1354" s="524"/>
    </row>
    <row r="1355" spans="1:13" s="73" customFormat="1" ht="30" customHeight="1">
      <c r="A1355" s="525" t="s">
        <v>5340</v>
      </c>
      <c r="B1355" s="523" t="s">
        <v>3056</v>
      </c>
      <c r="C1355" s="72" t="s">
        <v>3198</v>
      </c>
      <c r="D1355" s="526" t="s">
        <v>3199</v>
      </c>
      <c r="E1355" s="526" t="s">
        <v>3200</v>
      </c>
      <c r="F1355" s="527" t="s">
        <v>3201</v>
      </c>
      <c r="G1355" s="532" t="s">
        <v>3076</v>
      </c>
      <c r="H1355" s="523"/>
      <c r="I1355" s="523"/>
      <c r="J1355" s="523"/>
      <c r="K1355" s="523"/>
      <c r="L1355" s="523"/>
      <c r="M1355" s="408" t="s">
        <v>5408</v>
      </c>
    </row>
    <row r="1356" spans="1:13" s="73" customFormat="1" ht="30" customHeight="1">
      <c r="A1356" s="525"/>
      <c r="B1356" s="523"/>
      <c r="C1356" s="72" t="s">
        <v>3202</v>
      </c>
      <c r="D1356" s="526"/>
      <c r="E1356" s="526"/>
      <c r="F1356" s="526"/>
      <c r="G1356" s="532"/>
      <c r="H1356" s="523"/>
      <c r="I1356" s="523"/>
      <c r="J1356" s="523"/>
      <c r="K1356" s="523"/>
      <c r="L1356" s="523"/>
      <c r="M1356" s="408"/>
    </row>
    <row r="1357" spans="1:13" s="73" customFormat="1" ht="30" customHeight="1">
      <c r="A1357" s="525" t="s">
        <v>5340</v>
      </c>
      <c r="B1357" s="523" t="s">
        <v>3056</v>
      </c>
      <c r="C1357" s="72" t="s">
        <v>3203</v>
      </c>
      <c r="D1357" s="526" t="s">
        <v>3204</v>
      </c>
      <c r="E1357" s="526" t="s">
        <v>3205</v>
      </c>
      <c r="F1357" s="527" t="s">
        <v>3206</v>
      </c>
      <c r="G1357" s="523" t="s">
        <v>869</v>
      </c>
      <c r="H1357" s="523" t="s">
        <v>869</v>
      </c>
      <c r="I1357" s="523"/>
      <c r="J1357" s="523"/>
      <c r="K1357" s="523" t="s">
        <v>869</v>
      </c>
      <c r="L1357" s="523"/>
      <c r="M1357" s="408" t="s">
        <v>5408</v>
      </c>
    </row>
    <row r="1358" spans="1:13" s="73" customFormat="1" ht="30" customHeight="1">
      <c r="A1358" s="525"/>
      <c r="B1358" s="523"/>
      <c r="C1358" s="72" t="s">
        <v>3207</v>
      </c>
      <c r="D1358" s="526"/>
      <c r="E1358" s="526"/>
      <c r="F1358" s="526"/>
      <c r="G1358" s="523"/>
      <c r="H1358" s="523"/>
      <c r="I1358" s="523"/>
      <c r="J1358" s="523"/>
      <c r="K1358" s="523"/>
      <c r="L1358" s="523"/>
      <c r="M1358" s="408"/>
    </row>
    <row r="1359" spans="1:13" s="73" customFormat="1" ht="30" customHeight="1">
      <c r="A1359" s="525" t="s">
        <v>5340</v>
      </c>
      <c r="B1359" s="523" t="s">
        <v>3056</v>
      </c>
      <c r="C1359" s="72" t="s">
        <v>3208</v>
      </c>
      <c r="D1359" s="526" t="s">
        <v>3209</v>
      </c>
      <c r="E1359" s="526" t="s">
        <v>3210</v>
      </c>
      <c r="F1359" s="526" t="s">
        <v>3211</v>
      </c>
      <c r="G1359" s="532" t="s">
        <v>3076</v>
      </c>
      <c r="H1359" s="532"/>
      <c r="I1359" s="532"/>
      <c r="J1359" s="532"/>
      <c r="K1359" s="532"/>
      <c r="L1359" s="523"/>
      <c r="M1359" s="524"/>
    </row>
    <row r="1360" spans="1:13" s="73" customFormat="1" ht="30" customHeight="1">
      <c r="A1360" s="525"/>
      <c r="B1360" s="523"/>
      <c r="C1360" s="72" t="s">
        <v>3212</v>
      </c>
      <c r="D1360" s="526"/>
      <c r="E1360" s="526"/>
      <c r="F1360" s="526"/>
      <c r="G1360" s="532"/>
      <c r="H1360" s="532"/>
      <c r="I1360" s="532"/>
      <c r="J1360" s="532"/>
      <c r="K1360" s="532"/>
      <c r="L1360" s="523"/>
      <c r="M1360" s="524"/>
    </row>
    <row r="1361" spans="1:13" s="73" customFormat="1" ht="30" customHeight="1">
      <c r="A1361" s="525" t="s">
        <v>5340</v>
      </c>
      <c r="B1361" s="523" t="s">
        <v>3056</v>
      </c>
      <c r="C1361" s="72" t="s">
        <v>3213</v>
      </c>
      <c r="D1361" s="526" t="s">
        <v>3214</v>
      </c>
      <c r="E1361" s="526" t="s">
        <v>3215</v>
      </c>
      <c r="F1361" s="527" t="s">
        <v>3216</v>
      </c>
      <c r="G1361" s="532" t="s">
        <v>3076</v>
      </c>
      <c r="H1361" s="532"/>
      <c r="I1361" s="532"/>
      <c r="J1361" s="532"/>
      <c r="K1361" s="532" t="s">
        <v>3076</v>
      </c>
      <c r="L1361" s="523"/>
      <c r="M1361" s="524"/>
    </row>
    <row r="1362" spans="1:13" s="73" customFormat="1" ht="30" customHeight="1">
      <c r="A1362" s="525"/>
      <c r="B1362" s="523"/>
      <c r="C1362" s="72" t="s">
        <v>3217</v>
      </c>
      <c r="D1362" s="526"/>
      <c r="E1362" s="526"/>
      <c r="F1362" s="526"/>
      <c r="G1362" s="532"/>
      <c r="H1362" s="532"/>
      <c r="I1362" s="532"/>
      <c r="J1362" s="532"/>
      <c r="K1362" s="532"/>
      <c r="L1362" s="523"/>
      <c r="M1362" s="524"/>
    </row>
    <row r="1363" spans="1:13" s="73" customFormat="1" ht="30" customHeight="1">
      <c r="A1363" s="525" t="s">
        <v>5340</v>
      </c>
      <c r="B1363" s="523" t="s">
        <v>3056</v>
      </c>
      <c r="C1363" s="72" t="s">
        <v>3218</v>
      </c>
      <c r="D1363" s="526" t="s">
        <v>3219</v>
      </c>
      <c r="E1363" s="526" t="s">
        <v>3220</v>
      </c>
      <c r="F1363" s="527" t="s">
        <v>3221</v>
      </c>
      <c r="G1363" s="532" t="s">
        <v>3076</v>
      </c>
      <c r="H1363" s="532"/>
      <c r="I1363" s="532"/>
      <c r="J1363" s="532"/>
      <c r="K1363" s="532"/>
      <c r="L1363" s="523"/>
      <c r="M1363" s="524"/>
    </row>
    <row r="1364" spans="1:13" s="73" customFormat="1" ht="30" customHeight="1">
      <c r="A1364" s="525"/>
      <c r="B1364" s="523"/>
      <c r="C1364" s="72" t="s">
        <v>3222</v>
      </c>
      <c r="D1364" s="526"/>
      <c r="E1364" s="526"/>
      <c r="F1364" s="526"/>
      <c r="G1364" s="532"/>
      <c r="H1364" s="532"/>
      <c r="I1364" s="532"/>
      <c r="J1364" s="532"/>
      <c r="K1364" s="532"/>
      <c r="L1364" s="523"/>
      <c r="M1364" s="524"/>
    </row>
    <row r="1365" spans="1:13" s="73" customFormat="1" ht="30" customHeight="1">
      <c r="A1365" s="525" t="s">
        <v>5340</v>
      </c>
      <c r="B1365" s="523" t="s">
        <v>3056</v>
      </c>
      <c r="C1365" s="72" t="s">
        <v>3223</v>
      </c>
      <c r="D1365" s="526" t="s">
        <v>3224</v>
      </c>
      <c r="E1365" s="526" t="s">
        <v>3225</v>
      </c>
      <c r="F1365" s="527" t="s">
        <v>3226</v>
      </c>
      <c r="G1365" s="532" t="s">
        <v>3076</v>
      </c>
      <c r="H1365" s="532"/>
      <c r="I1365" s="532"/>
      <c r="J1365" s="532"/>
      <c r="K1365" s="532"/>
      <c r="L1365" s="523"/>
      <c r="M1365" s="408" t="s">
        <v>5408</v>
      </c>
    </row>
    <row r="1366" spans="1:13" s="73" customFormat="1" ht="30" customHeight="1">
      <c r="A1366" s="525"/>
      <c r="B1366" s="523"/>
      <c r="C1366" s="72" t="s">
        <v>3227</v>
      </c>
      <c r="D1366" s="526"/>
      <c r="E1366" s="526"/>
      <c r="F1366" s="526"/>
      <c r="G1366" s="532"/>
      <c r="H1366" s="532"/>
      <c r="I1366" s="532"/>
      <c r="J1366" s="532"/>
      <c r="K1366" s="532"/>
      <c r="L1366" s="523"/>
      <c r="M1366" s="408"/>
    </row>
    <row r="1367" spans="1:13" s="73" customFormat="1" ht="30" customHeight="1">
      <c r="A1367" s="525" t="s">
        <v>5340</v>
      </c>
      <c r="B1367" s="523" t="s">
        <v>3056</v>
      </c>
      <c r="C1367" s="72" t="s">
        <v>3228</v>
      </c>
      <c r="D1367" s="526" t="s">
        <v>3229</v>
      </c>
      <c r="E1367" s="526" t="s">
        <v>3230</v>
      </c>
      <c r="F1367" s="526" t="s">
        <v>3231</v>
      </c>
      <c r="G1367" s="523" t="s">
        <v>869</v>
      </c>
      <c r="H1367" s="523"/>
      <c r="I1367" s="523"/>
      <c r="J1367" s="523"/>
      <c r="K1367" s="523"/>
      <c r="L1367" s="523"/>
      <c r="M1367" s="524"/>
    </row>
    <row r="1368" spans="1:13" s="73" customFormat="1" ht="30" customHeight="1">
      <c r="A1368" s="525"/>
      <c r="B1368" s="523"/>
      <c r="C1368" s="72" t="s">
        <v>3197</v>
      </c>
      <c r="D1368" s="526"/>
      <c r="E1368" s="526"/>
      <c r="F1368" s="526"/>
      <c r="G1368" s="523"/>
      <c r="H1368" s="523"/>
      <c r="I1368" s="523"/>
      <c r="J1368" s="523"/>
      <c r="K1368" s="523"/>
      <c r="L1368" s="523"/>
      <c r="M1368" s="524"/>
    </row>
    <row r="1369" spans="1:13" s="73" customFormat="1" ht="30" customHeight="1">
      <c r="A1369" s="525" t="s">
        <v>5340</v>
      </c>
      <c r="B1369" s="523" t="s">
        <v>3056</v>
      </c>
      <c r="C1369" s="72" t="s">
        <v>3232</v>
      </c>
      <c r="D1369" s="526" t="s">
        <v>3233</v>
      </c>
      <c r="E1369" s="526" t="s">
        <v>3234</v>
      </c>
      <c r="F1369" s="527" t="s">
        <v>3235</v>
      </c>
      <c r="G1369" s="532" t="s">
        <v>869</v>
      </c>
      <c r="H1369" s="532"/>
      <c r="I1369" s="532"/>
      <c r="J1369" s="532"/>
      <c r="K1369" s="532"/>
      <c r="L1369" s="523"/>
      <c r="M1369" s="524"/>
    </row>
    <row r="1370" spans="1:13" s="73" customFormat="1" ht="30" customHeight="1">
      <c r="A1370" s="525"/>
      <c r="B1370" s="523"/>
      <c r="C1370" s="72" t="s">
        <v>3236</v>
      </c>
      <c r="D1370" s="526"/>
      <c r="E1370" s="526"/>
      <c r="F1370" s="526"/>
      <c r="G1370" s="532"/>
      <c r="H1370" s="532"/>
      <c r="I1370" s="532"/>
      <c r="J1370" s="532"/>
      <c r="K1370" s="532"/>
      <c r="L1370" s="523"/>
      <c r="M1370" s="524"/>
    </row>
    <row r="1371" spans="1:13" s="73" customFormat="1" ht="30" customHeight="1">
      <c r="A1371" s="525" t="s">
        <v>5340</v>
      </c>
      <c r="B1371" s="523" t="s">
        <v>3056</v>
      </c>
      <c r="C1371" s="72" t="s">
        <v>3237</v>
      </c>
      <c r="D1371" s="526" t="s">
        <v>3238</v>
      </c>
      <c r="E1371" s="526" t="s">
        <v>3239</v>
      </c>
      <c r="F1371" s="527" t="s">
        <v>3240</v>
      </c>
      <c r="G1371" s="532" t="s">
        <v>869</v>
      </c>
      <c r="H1371" s="532"/>
      <c r="I1371" s="532"/>
      <c r="J1371" s="532"/>
      <c r="K1371" s="532" t="s">
        <v>3076</v>
      </c>
      <c r="L1371" s="523"/>
      <c r="M1371" s="408" t="s">
        <v>5408</v>
      </c>
    </row>
    <row r="1372" spans="1:13" s="73" customFormat="1" ht="30" customHeight="1">
      <c r="A1372" s="525"/>
      <c r="B1372" s="523"/>
      <c r="C1372" s="72" t="s">
        <v>3197</v>
      </c>
      <c r="D1372" s="526"/>
      <c r="E1372" s="526"/>
      <c r="F1372" s="526"/>
      <c r="G1372" s="532"/>
      <c r="H1372" s="532"/>
      <c r="I1372" s="532"/>
      <c r="J1372" s="532"/>
      <c r="K1372" s="532"/>
      <c r="L1372" s="523"/>
      <c r="M1372" s="408"/>
    </row>
    <row r="1373" spans="1:13" s="73" customFormat="1" ht="30" customHeight="1">
      <c r="A1373" s="525" t="s">
        <v>5340</v>
      </c>
      <c r="B1373" s="523" t="s">
        <v>3056</v>
      </c>
      <c r="C1373" s="72" t="s">
        <v>3241</v>
      </c>
      <c r="D1373" s="526" t="s">
        <v>3242</v>
      </c>
      <c r="E1373" s="526" t="s">
        <v>3243</v>
      </c>
      <c r="F1373" s="527" t="s">
        <v>3244</v>
      </c>
      <c r="G1373" s="532"/>
      <c r="H1373" s="532"/>
      <c r="I1373" s="532"/>
      <c r="J1373" s="532"/>
      <c r="K1373" s="532" t="s">
        <v>3076</v>
      </c>
      <c r="L1373" s="523"/>
      <c r="M1373" s="524"/>
    </row>
    <row r="1374" spans="1:13" s="73" customFormat="1" ht="30" customHeight="1">
      <c r="A1374" s="525"/>
      <c r="B1374" s="523"/>
      <c r="C1374" s="72" t="s">
        <v>3197</v>
      </c>
      <c r="D1374" s="526"/>
      <c r="E1374" s="526"/>
      <c r="F1374" s="526"/>
      <c r="G1374" s="532"/>
      <c r="H1374" s="532"/>
      <c r="I1374" s="532"/>
      <c r="J1374" s="532"/>
      <c r="K1374" s="532"/>
      <c r="L1374" s="523"/>
      <c r="M1374" s="524"/>
    </row>
    <row r="1375" spans="1:13" s="73" customFormat="1" ht="30" customHeight="1">
      <c r="A1375" s="525" t="s">
        <v>5340</v>
      </c>
      <c r="B1375" s="523" t="s">
        <v>3056</v>
      </c>
      <c r="C1375" s="72" t="s">
        <v>3245</v>
      </c>
      <c r="D1375" s="526" t="s">
        <v>3246</v>
      </c>
      <c r="E1375" s="526" t="s">
        <v>3247</v>
      </c>
      <c r="F1375" s="527" t="s">
        <v>3248</v>
      </c>
      <c r="G1375" s="532" t="s">
        <v>3076</v>
      </c>
      <c r="H1375" s="532"/>
      <c r="I1375" s="532"/>
      <c r="J1375" s="532"/>
      <c r="K1375" s="532"/>
      <c r="L1375" s="523"/>
      <c r="M1375" s="408" t="s">
        <v>5408</v>
      </c>
    </row>
    <row r="1376" spans="1:13" s="73" customFormat="1" ht="30" customHeight="1">
      <c r="A1376" s="525"/>
      <c r="B1376" s="523"/>
      <c r="C1376" s="72" t="s">
        <v>3197</v>
      </c>
      <c r="D1376" s="526"/>
      <c r="E1376" s="526"/>
      <c r="F1376" s="526"/>
      <c r="G1376" s="532"/>
      <c r="H1376" s="532"/>
      <c r="I1376" s="532"/>
      <c r="J1376" s="532"/>
      <c r="K1376" s="532"/>
      <c r="L1376" s="523"/>
      <c r="M1376" s="408"/>
    </row>
    <row r="1377" spans="1:13" s="73" customFormat="1" ht="30" customHeight="1">
      <c r="A1377" s="525" t="s">
        <v>5340</v>
      </c>
      <c r="B1377" s="523" t="s">
        <v>3056</v>
      </c>
      <c r="C1377" s="72" t="s">
        <v>3249</v>
      </c>
      <c r="D1377" s="526" t="s">
        <v>3250</v>
      </c>
      <c r="E1377" s="526" t="s">
        <v>3251</v>
      </c>
      <c r="F1377" s="527" t="s">
        <v>3252</v>
      </c>
      <c r="G1377" s="532" t="s">
        <v>3076</v>
      </c>
      <c r="H1377" s="532"/>
      <c r="I1377" s="532"/>
      <c r="J1377" s="532"/>
      <c r="K1377" s="532" t="s">
        <v>3076</v>
      </c>
      <c r="L1377" s="523"/>
      <c r="M1377" s="408" t="s">
        <v>5408</v>
      </c>
    </row>
    <row r="1378" spans="1:13" s="73" customFormat="1" ht="30" customHeight="1">
      <c r="A1378" s="525"/>
      <c r="B1378" s="523"/>
      <c r="C1378" s="72" t="s">
        <v>3253</v>
      </c>
      <c r="D1378" s="526"/>
      <c r="E1378" s="526"/>
      <c r="F1378" s="526"/>
      <c r="G1378" s="532"/>
      <c r="H1378" s="532"/>
      <c r="I1378" s="532"/>
      <c r="J1378" s="532"/>
      <c r="K1378" s="532"/>
      <c r="L1378" s="523"/>
      <c r="M1378" s="408"/>
    </row>
    <row r="1379" spans="1:13" s="73" customFormat="1" ht="30" customHeight="1">
      <c r="A1379" s="525" t="s">
        <v>5340</v>
      </c>
      <c r="B1379" s="523" t="s">
        <v>3056</v>
      </c>
      <c r="C1379" s="72" t="s">
        <v>3254</v>
      </c>
      <c r="D1379" s="526" t="s">
        <v>3255</v>
      </c>
      <c r="E1379" s="526" t="s">
        <v>3256</v>
      </c>
      <c r="F1379" s="527" t="s">
        <v>3257</v>
      </c>
      <c r="G1379" s="532" t="s">
        <v>3076</v>
      </c>
      <c r="H1379" s="532"/>
      <c r="I1379" s="532"/>
      <c r="J1379" s="532"/>
      <c r="K1379" s="532"/>
      <c r="L1379" s="523"/>
      <c r="M1379" s="524"/>
    </row>
    <row r="1380" spans="1:13" s="73" customFormat="1" ht="30" customHeight="1">
      <c r="A1380" s="525"/>
      <c r="B1380" s="523"/>
      <c r="C1380" s="72" t="s">
        <v>3258</v>
      </c>
      <c r="D1380" s="526"/>
      <c r="E1380" s="526"/>
      <c r="F1380" s="526"/>
      <c r="G1380" s="532"/>
      <c r="H1380" s="532"/>
      <c r="I1380" s="532"/>
      <c r="J1380" s="532"/>
      <c r="K1380" s="532"/>
      <c r="L1380" s="523"/>
      <c r="M1380" s="524"/>
    </row>
    <row r="1381" spans="1:13" s="73" customFormat="1" ht="30" customHeight="1">
      <c r="A1381" s="525" t="s">
        <v>5340</v>
      </c>
      <c r="B1381" s="523" t="s">
        <v>3056</v>
      </c>
      <c r="C1381" s="72" t="s">
        <v>3259</v>
      </c>
      <c r="D1381" s="526" t="s">
        <v>3260</v>
      </c>
      <c r="E1381" s="526" t="s">
        <v>3261</v>
      </c>
      <c r="F1381" s="527" t="s">
        <v>3262</v>
      </c>
      <c r="G1381" s="532" t="s">
        <v>3076</v>
      </c>
      <c r="H1381" s="532"/>
      <c r="I1381" s="532"/>
      <c r="J1381" s="532"/>
      <c r="K1381" s="532" t="s">
        <v>3076</v>
      </c>
      <c r="L1381" s="523"/>
      <c r="M1381" s="524"/>
    </row>
    <row r="1382" spans="1:13" s="73" customFormat="1" ht="30" customHeight="1">
      <c r="A1382" s="525"/>
      <c r="B1382" s="523"/>
      <c r="C1382" s="72" t="s">
        <v>3197</v>
      </c>
      <c r="D1382" s="526"/>
      <c r="E1382" s="526"/>
      <c r="F1382" s="526"/>
      <c r="G1382" s="532"/>
      <c r="H1382" s="532"/>
      <c r="I1382" s="532"/>
      <c r="J1382" s="532"/>
      <c r="K1382" s="532"/>
      <c r="L1382" s="523"/>
      <c r="M1382" s="524"/>
    </row>
    <row r="1383" spans="1:13" s="73" customFormat="1" ht="30" customHeight="1">
      <c r="A1383" s="525" t="s">
        <v>5340</v>
      </c>
      <c r="B1383" s="523" t="s">
        <v>3056</v>
      </c>
      <c r="C1383" s="72" t="s">
        <v>3263</v>
      </c>
      <c r="D1383" s="526" t="s">
        <v>3264</v>
      </c>
      <c r="E1383" s="526" t="s">
        <v>3265</v>
      </c>
      <c r="F1383" s="527" t="s">
        <v>3266</v>
      </c>
      <c r="G1383" s="523" t="s">
        <v>869</v>
      </c>
      <c r="H1383" s="523"/>
      <c r="I1383" s="523"/>
      <c r="J1383" s="523"/>
      <c r="K1383" s="523"/>
      <c r="L1383" s="523"/>
      <c r="M1383" s="408" t="s">
        <v>5408</v>
      </c>
    </row>
    <row r="1384" spans="1:13" s="73" customFormat="1" ht="30" customHeight="1">
      <c r="A1384" s="525"/>
      <c r="B1384" s="523"/>
      <c r="C1384" s="72" t="s">
        <v>3197</v>
      </c>
      <c r="D1384" s="526"/>
      <c r="E1384" s="526"/>
      <c r="F1384" s="526"/>
      <c r="G1384" s="523"/>
      <c r="H1384" s="523"/>
      <c r="I1384" s="523"/>
      <c r="J1384" s="523"/>
      <c r="K1384" s="523"/>
      <c r="L1384" s="523"/>
      <c r="M1384" s="408"/>
    </row>
    <row r="1385" spans="1:13" s="73" customFormat="1" ht="30" customHeight="1">
      <c r="A1385" s="525" t="s">
        <v>5340</v>
      </c>
      <c r="B1385" s="523" t="s">
        <v>3056</v>
      </c>
      <c r="C1385" s="72" t="s">
        <v>3267</v>
      </c>
      <c r="D1385" s="526" t="s">
        <v>3268</v>
      </c>
      <c r="E1385" s="526" t="s">
        <v>3269</v>
      </c>
      <c r="F1385" s="527" t="s">
        <v>3270</v>
      </c>
      <c r="G1385" s="523" t="s">
        <v>869</v>
      </c>
      <c r="H1385" s="523"/>
      <c r="I1385" s="523"/>
      <c r="J1385" s="523"/>
      <c r="K1385" s="523"/>
      <c r="L1385" s="523"/>
      <c r="M1385" s="408" t="s">
        <v>5408</v>
      </c>
    </row>
    <row r="1386" spans="1:13" s="73" customFormat="1" ht="30" customHeight="1">
      <c r="A1386" s="525"/>
      <c r="B1386" s="523"/>
      <c r="C1386" s="72" t="s">
        <v>3271</v>
      </c>
      <c r="D1386" s="526"/>
      <c r="E1386" s="526"/>
      <c r="F1386" s="526"/>
      <c r="G1386" s="523"/>
      <c r="H1386" s="523"/>
      <c r="I1386" s="523"/>
      <c r="J1386" s="523"/>
      <c r="K1386" s="523"/>
      <c r="L1386" s="523"/>
      <c r="M1386" s="408"/>
    </row>
    <row r="1387" spans="1:13" s="73" customFormat="1" ht="30" customHeight="1">
      <c r="A1387" s="525" t="s">
        <v>5340</v>
      </c>
      <c r="B1387" s="523" t="s">
        <v>3056</v>
      </c>
      <c r="C1387" s="72" t="s">
        <v>3272</v>
      </c>
      <c r="D1387" s="526" t="s">
        <v>3273</v>
      </c>
      <c r="E1387" s="526" t="s">
        <v>3274</v>
      </c>
      <c r="F1387" s="527" t="s">
        <v>3275</v>
      </c>
      <c r="G1387" s="523" t="s">
        <v>869</v>
      </c>
      <c r="H1387" s="523"/>
      <c r="I1387" s="523"/>
      <c r="J1387" s="523"/>
      <c r="K1387" s="523"/>
      <c r="L1387" s="523"/>
      <c r="M1387" s="408" t="s">
        <v>5408</v>
      </c>
    </row>
    <row r="1388" spans="1:13" s="73" customFormat="1" ht="30" customHeight="1">
      <c r="A1388" s="525"/>
      <c r="B1388" s="523"/>
      <c r="C1388" s="72" t="s">
        <v>3276</v>
      </c>
      <c r="D1388" s="526"/>
      <c r="E1388" s="526"/>
      <c r="F1388" s="526"/>
      <c r="G1388" s="523"/>
      <c r="H1388" s="523"/>
      <c r="I1388" s="523"/>
      <c r="J1388" s="523"/>
      <c r="K1388" s="523"/>
      <c r="L1388" s="523"/>
      <c r="M1388" s="408"/>
    </row>
    <row r="1389" spans="1:13" s="73" customFormat="1" ht="30" customHeight="1">
      <c r="A1389" s="525" t="s">
        <v>5340</v>
      </c>
      <c r="B1389" s="523" t="s">
        <v>3056</v>
      </c>
      <c r="C1389" s="72" t="s">
        <v>3277</v>
      </c>
      <c r="D1389" s="526" t="s">
        <v>3278</v>
      </c>
      <c r="E1389" s="526" t="s">
        <v>3279</v>
      </c>
      <c r="F1389" s="527" t="s">
        <v>3280</v>
      </c>
      <c r="G1389" s="532" t="s">
        <v>3076</v>
      </c>
      <c r="H1389" s="532"/>
      <c r="I1389" s="532"/>
      <c r="J1389" s="532"/>
      <c r="K1389" s="532"/>
      <c r="L1389" s="523"/>
      <c r="M1389" s="524"/>
    </row>
    <row r="1390" spans="1:13" s="73" customFormat="1" ht="30" customHeight="1">
      <c r="A1390" s="525"/>
      <c r="B1390" s="523"/>
      <c r="C1390" s="72" t="s">
        <v>3197</v>
      </c>
      <c r="D1390" s="526"/>
      <c r="E1390" s="526"/>
      <c r="F1390" s="526"/>
      <c r="G1390" s="532"/>
      <c r="H1390" s="532"/>
      <c r="I1390" s="532"/>
      <c r="J1390" s="532"/>
      <c r="K1390" s="532"/>
      <c r="L1390" s="523"/>
      <c r="M1390" s="524"/>
    </row>
    <row r="1391" spans="1:13" s="73" customFormat="1" ht="30" customHeight="1">
      <c r="A1391" s="525" t="s">
        <v>5340</v>
      </c>
      <c r="B1391" s="523" t="s">
        <v>3056</v>
      </c>
      <c r="C1391" s="72" t="s">
        <v>3281</v>
      </c>
      <c r="D1391" s="526" t="s">
        <v>3282</v>
      </c>
      <c r="E1391" s="526" t="s">
        <v>3283</v>
      </c>
      <c r="F1391" s="527" t="s">
        <v>3284</v>
      </c>
      <c r="G1391" s="532"/>
      <c r="H1391" s="532"/>
      <c r="I1391" s="532"/>
      <c r="J1391" s="532"/>
      <c r="K1391" s="532" t="s">
        <v>869</v>
      </c>
      <c r="L1391" s="523"/>
      <c r="M1391" s="524"/>
    </row>
    <row r="1392" spans="1:13" s="73" customFormat="1" ht="30" customHeight="1">
      <c r="A1392" s="525"/>
      <c r="B1392" s="523"/>
      <c r="C1392" s="72" t="s">
        <v>3285</v>
      </c>
      <c r="D1392" s="526"/>
      <c r="E1392" s="526"/>
      <c r="F1392" s="526"/>
      <c r="G1392" s="532"/>
      <c r="H1392" s="532"/>
      <c r="I1392" s="532"/>
      <c r="J1392" s="532"/>
      <c r="K1392" s="532"/>
      <c r="L1392" s="523"/>
      <c r="M1392" s="524"/>
    </row>
    <row r="1393" spans="1:13" s="73" customFormat="1" ht="30" customHeight="1">
      <c r="A1393" s="525" t="s">
        <v>5340</v>
      </c>
      <c r="B1393" s="523" t="s">
        <v>3056</v>
      </c>
      <c r="C1393" s="72" t="s">
        <v>3286</v>
      </c>
      <c r="D1393" s="526" t="s">
        <v>3287</v>
      </c>
      <c r="E1393" s="526" t="s">
        <v>3288</v>
      </c>
      <c r="F1393" s="527" t="s">
        <v>3289</v>
      </c>
      <c r="G1393" s="532" t="s">
        <v>3076</v>
      </c>
      <c r="H1393" s="532"/>
      <c r="I1393" s="532"/>
      <c r="J1393" s="532"/>
      <c r="K1393" s="532"/>
      <c r="L1393" s="523"/>
      <c r="M1393" s="524"/>
    </row>
    <row r="1394" spans="1:13" s="73" customFormat="1" ht="30" customHeight="1">
      <c r="A1394" s="525"/>
      <c r="B1394" s="523"/>
      <c r="C1394" s="72" t="s">
        <v>3290</v>
      </c>
      <c r="D1394" s="526"/>
      <c r="E1394" s="526"/>
      <c r="F1394" s="526"/>
      <c r="G1394" s="532"/>
      <c r="H1394" s="532"/>
      <c r="I1394" s="532"/>
      <c r="J1394" s="532"/>
      <c r="K1394" s="532"/>
      <c r="L1394" s="523"/>
      <c r="M1394" s="524"/>
    </row>
    <row r="1395" spans="1:13" s="73" customFormat="1" ht="30" customHeight="1">
      <c r="A1395" s="525" t="s">
        <v>5340</v>
      </c>
      <c r="B1395" s="523" t="s">
        <v>3056</v>
      </c>
      <c r="C1395" s="72" t="s">
        <v>3291</v>
      </c>
      <c r="D1395" s="526" t="s">
        <v>3292</v>
      </c>
      <c r="E1395" s="526" t="s">
        <v>3293</v>
      </c>
      <c r="F1395" s="527" t="s">
        <v>3294</v>
      </c>
      <c r="G1395" s="532"/>
      <c r="H1395" s="532"/>
      <c r="I1395" s="532"/>
      <c r="J1395" s="532"/>
      <c r="K1395" s="532" t="s">
        <v>3076</v>
      </c>
      <c r="L1395" s="523"/>
      <c r="M1395" s="524"/>
    </row>
    <row r="1396" spans="1:13" s="73" customFormat="1" ht="30" customHeight="1">
      <c r="A1396" s="525"/>
      <c r="B1396" s="523"/>
      <c r="C1396" s="72" t="s">
        <v>3295</v>
      </c>
      <c r="D1396" s="526"/>
      <c r="E1396" s="526"/>
      <c r="F1396" s="526"/>
      <c r="G1396" s="532"/>
      <c r="H1396" s="532"/>
      <c r="I1396" s="532"/>
      <c r="J1396" s="532"/>
      <c r="K1396" s="532"/>
      <c r="L1396" s="523"/>
      <c r="M1396" s="524"/>
    </row>
    <row r="1397" spans="1:13" s="73" customFormat="1" ht="30" customHeight="1">
      <c r="A1397" s="525" t="s">
        <v>5340</v>
      </c>
      <c r="B1397" s="523" t="s">
        <v>3056</v>
      </c>
      <c r="C1397" s="72" t="s">
        <v>3296</v>
      </c>
      <c r="D1397" s="526" t="s">
        <v>3297</v>
      </c>
      <c r="E1397" s="526" t="s">
        <v>3298</v>
      </c>
      <c r="F1397" s="527" t="s">
        <v>3299</v>
      </c>
      <c r="G1397" s="532" t="s">
        <v>3076</v>
      </c>
      <c r="H1397" s="532"/>
      <c r="I1397" s="532"/>
      <c r="J1397" s="532"/>
      <c r="K1397" s="532"/>
      <c r="L1397" s="523"/>
      <c r="M1397" s="524"/>
    </row>
    <row r="1398" spans="1:13" s="73" customFormat="1" ht="30" customHeight="1">
      <c r="A1398" s="525"/>
      <c r="B1398" s="523"/>
      <c r="C1398" s="72" t="s">
        <v>3300</v>
      </c>
      <c r="D1398" s="526"/>
      <c r="E1398" s="526"/>
      <c r="F1398" s="526"/>
      <c r="G1398" s="532"/>
      <c r="H1398" s="532"/>
      <c r="I1398" s="532"/>
      <c r="J1398" s="532"/>
      <c r="K1398" s="532"/>
      <c r="L1398" s="523"/>
      <c r="M1398" s="524"/>
    </row>
    <row r="1399" spans="1:13" s="73" customFormat="1" ht="30" customHeight="1">
      <c r="A1399" s="525" t="s">
        <v>5340</v>
      </c>
      <c r="B1399" s="523" t="s">
        <v>3056</v>
      </c>
      <c r="C1399" s="72" t="s">
        <v>3301</v>
      </c>
      <c r="D1399" s="526" t="s">
        <v>3302</v>
      </c>
      <c r="E1399" s="526" t="s">
        <v>3303</v>
      </c>
      <c r="F1399" s="527" t="s">
        <v>3304</v>
      </c>
      <c r="G1399" s="523" t="s">
        <v>869</v>
      </c>
      <c r="H1399" s="523"/>
      <c r="I1399" s="523"/>
      <c r="J1399" s="523"/>
      <c r="K1399" s="523"/>
      <c r="L1399" s="523"/>
      <c r="M1399" s="408" t="s">
        <v>5408</v>
      </c>
    </row>
    <row r="1400" spans="1:13" s="73" customFormat="1" ht="30" customHeight="1">
      <c r="A1400" s="525"/>
      <c r="B1400" s="523"/>
      <c r="C1400" s="72" t="s">
        <v>3197</v>
      </c>
      <c r="D1400" s="526"/>
      <c r="E1400" s="526"/>
      <c r="F1400" s="526"/>
      <c r="G1400" s="523"/>
      <c r="H1400" s="523"/>
      <c r="I1400" s="523"/>
      <c r="J1400" s="523"/>
      <c r="K1400" s="523"/>
      <c r="L1400" s="523"/>
      <c r="M1400" s="408"/>
    </row>
    <row r="1401" spans="1:13" s="73" customFormat="1" ht="30" customHeight="1">
      <c r="A1401" s="525" t="s">
        <v>5340</v>
      </c>
      <c r="B1401" s="523" t="s">
        <v>3056</v>
      </c>
      <c r="C1401" s="72" t="s">
        <v>3305</v>
      </c>
      <c r="D1401" s="526" t="s">
        <v>3306</v>
      </c>
      <c r="E1401" s="526" t="s">
        <v>3307</v>
      </c>
      <c r="F1401" s="527" t="s">
        <v>3308</v>
      </c>
      <c r="G1401" s="523" t="s">
        <v>869</v>
      </c>
      <c r="H1401" s="523"/>
      <c r="I1401" s="523"/>
      <c r="J1401" s="523"/>
      <c r="K1401" s="523"/>
      <c r="L1401" s="523"/>
      <c r="M1401" s="408" t="s">
        <v>5408</v>
      </c>
    </row>
    <row r="1402" spans="1:13" s="73" customFormat="1" ht="30" customHeight="1">
      <c r="A1402" s="525"/>
      <c r="B1402" s="523"/>
      <c r="C1402" s="72" t="s">
        <v>3197</v>
      </c>
      <c r="D1402" s="526"/>
      <c r="E1402" s="526"/>
      <c r="F1402" s="526"/>
      <c r="G1402" s="523"/>
      <c r="H1402" s="523"/>
      <c r="I1402" s="523"/>
      <c r="J1402" s="523"/>
      <c r="K1402" s="523"/>
      <c r="L1402" s="523"/>
      <c r="M1402" s="408"/>
    </row>
    <row r="1403" spans="1:13" s="73" customFormat="1" ht="30" customHeight="1">
      <c r="A1403" s="525" t="s">
        <v>5340</v>
      </c>
      <c r="B1403" s="523" t="s">
        <v>3056</v>
      </c>
      <c r="C1403" s="72" t="s">
        <v>3309</v>
      </c>
      <c r="D1403" s="526" t="s">
        <v>3310</v>
      </c>
      <c r="E1403" s="526" t="s">
        <v>3311</v>
      </c>
      <c r="F1403" s="527" t="s">
        <v>3312</v>
      </c>
      <c r="G1403" s="532" t="s">
        <v>3076</v>
      </c>
      <c r="H1403" s="532"/>
      <c r="I1403" s="532"/>
      <c r="J1403" s="532"/>
      <c r="K1403" s="532" t="s">
        <v>3076</v>
      </c>
      <c r="L1403" s="523"/>
      <c r="M1403" s="408" t="s">
        <v>5408</v>
      </c>
    </row>
    <row r="1404" spans="1:13" s="73" customFormat="1" ht="30" customHeight="1">
      <c r="A1404" s="525"/>
      <c r="B1404" s="523"/>
      <c r="C1404" s="72" t="s">
        <v>3313</v>
      </c>
      <c r="D1404" s="526"/>
      <c r="E1404" s="526"/>
      <c r="F1404" s="526"/>
      <c r="G1404" s="532"/>
      <c r="H1404" s="532"/>
      <c r="I1404" s="532"/>
      <c r="J1404" s="532"/>
      <c r="K1404" s="532"/>
      <c r="L1404" s="523"/>
      <c r="M1404" s="408"/>
    </row>
    <row r="1405" spans="1:13" s="73" customFormat="1" ht="30" customHeight="1">
      <c r="A1405" s="525" t="s">
        <v>5340</v>
      </c>
      <c r="B1405" s="523" t="s">
        <v>3056</v>
      </c>
      <c r="C1405" s="72" t="s">
        <v>3314</v>
      </c>
      <c r="D1405" s="526" t="s">
        <v>3315</v>
      </c>
      <c r="E1405" s="526" t="s">
        <v>3316</v>
      </c>
      <c r="F1405" s="527" t="s">
        <v>3317</v>
      </c>
      <c r="G1405" s="523" t="s">
        <v>869</v>
      </c>
      <c r="H1405" s="523"/>
      <c r="I1405" s="523"/>
      <c r="J1405" s="523"/>
      <c r="K1405" s="523"/>
      <c r="L1405" s="523"/>
      <c r="M1405" s="408" t="s">
        <v>5408</v>
      </c>
    </row>
    <row r="1406" spans="1:13" s="73" customFormat="1" ht="30" customHeight="1">
      <c r="A1406" s="525"/>
      <c r="B1406" s="523"/>
      <c r="C1406" s="72" t="s">
        <v>3318</v>
      </c>
      <c r="D1406" s="526"/>
      <c r="E1406" s="526"/>
      <c r="F1406" s="526"/>
      <c r="G1406" s="523"/>
      <c r="H1406" s="523"/>
      <c r="I1406" s="523"/>
      <c r="J1406" s="523"/>
      <c r="K1406" s="523"/>
      <c r="L1406" s="523"/>
      <c r="M1406" s="408"/>
    </row>
    <row r="1407" spans="1:13" s="73" customFormat="1" ht="30" customHeight="1">
      <c r="A1407" s="525" t="s">
        <v>5340</v>
      </c>
      <c r="B1407" s="523" t="s">
        <v>3056</v>
      </c>
      <c r="C1407" s="72" t="s">
        <v>3319</v>
      </c>
      <c r="D1407" s="526" t="s">
        <v>3320</v>
      </c>
      <c r="E1407" s="526" t="s">
        <v>3321</v>
      </c>
      <c r="F1407" s="527" t="s">
        <v>3322</v>
      </c>
      <c r="G1407" s="523" t="s">
        <v>869</v>
      </c>
      <c r="H1407" s="523"/>
      <c r="I1407" s="523"/>
      <c r="J1407" s="523"/>
      <c r="K1407" s="523"/>
      <c r="L1407" s="523"/>
      <c r="M1407" s="408" t="s">
        <v>5408</v>
      </c>
    </row>
    <row r="1408" spans="1:13" s="73" customFormat="1" ht="30" customHeight="1">
      <c r="A1408" s="525"/>
      <c r="B1408" s="523"/>
      <c r="C1408" s="72" t="s">
        <v>3323</v>
      </c>
      <c r="D1408" s="526"/>
      <c r="E1408" s="526"/>
      <c r="F1408" s="526"/>
      <c r="G1408" s="523"/>
      <c r="H1408" s="523"/>
      <c r="I1408" s="523"/>
      <c r="J1408" s="523"/>
      <c r="K1408" s="523"/>
      <c r="L1408" s="523"/>
      <c r="M1408" s="408"/>
    </row>
    <row r="1409" spans="1:13" s="73" customFormat="1" ht="30" customHeight="1">
      <c r="A1409" s="525" t="s">
        <v>5340</v>
      </c>
      <c r="B1409" s="523" t="s">
        <v>3056</v>
      </c>
      <c r="C1409" s="72" t="s">
        <v>3324</v>
      </c>
      <c r="D1409" s="526" t="s">
        <v>3325</v>
      </c>
      <c r="E1409" s="526" t="s">
        <v>3326</v>
      </c>
      <c r="F1409" s="527" t="s">
        <v>3327</v>
      </c>
      <c r="G1409" s="532" t="s">
        <v>3076</v>
      </c>
      <c r="H1409" s="532"/>
      <c r="I1409" s="532"/>
      <c r="J1409" s="532"/>
      <c r="K1409" s="532" t="s">
        <v>3076</v>
      </c>
      <c r="L1409" s="523"/>
      <c r="M1409" s="524"/>
    </row>
    <row r="1410" spans="1:13" s="73" customFormat="1" ht="30" customHeight="1">
      <c r="A1410" s="525"/>
      <c r="B1410" s="523"/>
      <c r="C1410" s="72" t="s">
        <v>3328</v>
      </c>
      <c r="D1410" s="526"/>
      <c r="E1410" s="526"/>
      <c r="F1410" s="526"/>
      <c r="G1410" s="532"/>
      <c r="H1410" s="532"/>
      <c r="I1410" s="532"/>
      <c r="J1410" s="532"/>
      <c r="K1410" s="532"/>
      <c r="L1410" s="523"/>
      <c r="M1410" s="524"/>
    </row>
    <row r="1411" spans="1:13" s="73" customFormat="1" ht="30" customHeight="1">
      <c r="A1411" s="525" t="s">
        <v>5340</v>
      </c>
      <c r="B1411" s="523" t="s">
        <v>3056</v>
      </c>
      <c r="C1411" s="72" t="s">
        <v>3329</v>
      </c>
      <c r="D1411" s="526" t="s">
        <v>3330</v>
      </c>
      <c r="E1411" s="526" t="s">
        <v>3331</v>
      </c>
      <c r="F1411" s="527" t="s">
        <v>3332</v>
      </c>
      <c r="G1411" s="532" t="s">
        <v>3076</v>
      </c>
      <c r="H1411" s="532"/>
      <c r="I1411" s="532"/>
      <c r="J1411" s="532"/>
      <c r="K1411" s="532"/>
      <c r="L1411" s="523"/>
      <c r="M1411" s="408" t="s">
        <v>5408</v>
      </c>
    </row>
    <row r="1412" spans="1:13" s="73" customFormat="1" ht="30" customHeight="1">
      <c r="A1412" s="525"/>
      <c r="B1412" s="523"/>
      <c r="C1412" s="72" t="s">
        <v>3333</v>
      </c>
      <c r="D1412" s="526"/>
      <c r="E1412" s="526"/>
      <c r="F1412" s="526"/>
      <c r="G1412" s="532"/>
      <c r="H1412" s="532"/>
      <c r="I1412" s="532"/>
      <c r="J1412" s="532"/>
      <c r="K1412" s="532"/>
      <c r="L1412" s="523"/>
      <c r="M1412" s="408"/>
    </row>
    <row r="1413" spans="1:13" s="73" customFormat="1" ht="30" customHeight="1">
      <c r="A1413" s="525" t="s">
        <v>5340</v>
      </c>
      <c r="B1413" s="523" t="s">
        <v>3056</v>
      </c>
      <c r="C1413" s="72" t="s">
        <v>3334</v>
      </c>
      <c r="D1413" s="526" t="s">
        <v>3335</v>
      </c>
      <c r="E1413" s="526" t="s">
        <v>3336</v>
      </c>
      <c r="F1413" s="527" t="s">
        <v>3337</v>
      </c>
      <c r="G1413" s="532" t="s">
        <v>3076</v>
      </c>
      <c r="H1413" s="532"/>
      <c r="I1413" s="532"/>
      <c r="J1413" s="532"/>
      <c r="K1413" s="532" t="s">
        <v>3076</v>
      </c>
      <c r="L1413" s="523"/>
      <c r="M1413" s="524"/>
    </row>
    <row r="1414" spans="1:13" s="73" customFormat="1" ht="30" customHeight="1">
      <c r="A1414" s="525"/>
      <c r="B1414" s="523"/>
      <c r="C1414" s="72" t="s">
        <v>3338</v>
      </c>
      <c r="D1414" s="526"/>
      <c r="E1414" s="526"/>
      <c r="F1414" s="526"/>
      <c r="G1414" s="532"/>
      <c r="H1414" s="532"/>
      <c r="I1414" s="532"/>
      <c r="J1414" s="532"/>
      <c r="K1414" s="532"/>
      <c r="L1414" s="523"/>
      <c r="M1414" s="524"/>
    </row>
    <row r="1415" spans="1:13" s="73" customFormat="1" ht="30" customHeight="1">
      <c r="A1415" s="525" t="s">
        <v>5340</v>
      </c>
      <c r="B1415" s="523" t="s">
        <v>3056</v>
      </c>
      <c r="C1415" s="72" t="s">
        <v>3339</v>
      </c>
      <c r="D1415" s="526" t="s">
        <v>3340</v>
      </c>
      <c r="E1415" s="526" t="s">
        <v>3341</v>
      </c>
      <c r="F1415" s="527" t="s">
        <v>3342</v>
      </c>
      <c r="G1415" s="532" t="s">
        <v>3076</v>
      </c>
      <c r="H1415" s="532"/>
      <c r="I1415" s="532"/>
      <c r="J1415" s="532"/>
      <c r="K1415" s="532" t="s">
        <v>3076</v>
      </c>
      <c r="L1415" s="523"/>
      <c r="M1415" s="524"/>
    </row>
    <row r="1416" spans="1:13" s="73" customFormat="1" ht="30" customHeight="1">
      <c r="A1416" s="525"/>
      <c r="B1416" s="523"/>
      <c r="C1416" s="72" t="s">
        <v>3343</v>
      </c>
      <c r="D1416" s="526"/>
      <c r="E1416" s="526"/>
      <c r="F1416" s="526"/>
      <c r="G1416" s="532"/>
      <c r="H1416" s="532"/>
      <c r="I1416" s="532"/>
      <c r="J1416" s="532"/>
      <c r="K1416" s="532"/>
      <c r="L1416" s="523"/>
      <c r="M1416" s="524"/>
    </row>
    <row r="1417" spans="1:13" s="73" customFormat="1" ht="30" customHeight="1">
      <c r="A1417" s="525" t="s">
        <v>5340</v>
      </c>
      <c r="B1417" s="523" t="s">
        <v>3056</v>
      </c>
      <c r="C1417" s="72" t="s">
        <v>3344</v>
      </c>
      <c r="D1417" s="526" t="s">
        <v>3345</v>
      </c>
      <c r="E1417" s="526" t="s">
        <v>3346</v>
      </c>
      <c r="F1417" s="527" t="s">
        <v>3347</v>
      </c>
      <c r="G1417" s="532" t="s">
        <v>3076</v>
      </c>
      <c r="H1417" s="532"/>
      <c r="I1417" s="532"/>
      <c r="J1417" s="532"/>
      <c r="K1417" s="532" t="s">
        <v>3076</v>
      </c>
      <c r="L1417" s="523"/>
      <c r="M1417" s="408" t="s">
        <v>5408</v>
      </c>
    </row>
    <row r="1418" spans="1:13" s="73" customFormat="1" ht="30" customHeight="1">
      <c r="A1418" s="525"/>
      <c r="B1418" s="523"/>
      <c r="C1418" s="72" t="s">
        <v>3348</v>
      </c>
      <c r="D1418" s="526"/>
      <c r="E1418" s="526"/>
      <c r="F1418" s="526"/>
      <c r="G1418" s="532"/>
      <c r="H1418" s="532"/>
      <c r="I1418" s="532"/>
      <c r="J1418" s="532"/>
      <c r="K1418" s="532"/>
      <c r="L1418" s="523"/>
      <c r="M1418" s="408"/>
    </row>
    <row r="1419" spans="1:13" s="73" customFormat="1" ht="30" customHeight="1">
      <c r="A1419" s="525" t="s">
        <v>5340</v>
      </c>
      <c r="B1419" s="523" t="s">
        <v>3056</v>
      </c>
      <c r="C1419" s="72" t="s">
        <v>3349</v>
      </c>
      <c r="D1419" s="526" t="s">
        <v>3350</v>
      </c>
      <c r="E1419" s="526" t="s">
        <v>3351</v>
      </c>
      <c r="F1419" s="527" t="s">
        <v>3352</v>
      </c>
      <c r="G1419" s="532" t="s">
        <v>3076</v>
      </c>
      <c r="H1419" s="532"/>
      <c r="I1419" s="532"/>
      <c r="J1419" s="532"/>
      <c r="K1419" s="532" t="s">
        <v>3076</v>
      </c>
      <c r="L1419" s="523"/>
      <c r="M1419" s="524"/>
    </row>
    <row r="1420" spans="1:13" s="73" customFormat="1" ht="30" customHeight="1">
      <c r="A1420" s="525"/>
      <c r="B1420" s="523"/>
      <c r="C1420" s="72" t="s">
        <v>3353</v>
      </c>
      <c r="D1420" s="526"/>
      <c r="E1420" s="526"/>
      <c r="F1420" s="526"/>
      <c r="G1420" s="532"/>
      <c r="H1420" s="532"/>
      <c r="I1420" s="532"/>
      <c r="J1420" s="532"/>
      <c r="K1420" s="532"/>
      <c r="L1420" s="523"/>
      <c r="M1420" s="524"/>
    </row>
    <row r="1421" spans="1:13" s="73" customFormat="1" ht="30" customHeight="1">
      <c r="A1421" s="525" t="s">
        <v>5340</v>
      </c>
      <c r="B1421" s="523" t="s">
        <v>3056</v>
      </c>
      <c r="C1421" s="72" t="s">
        <v>3354</v>
      </c>
      <c r="D1421" s="526" t="s">
        <v>3355</v>
      </c>
      <c r="E1421" s="526" t="s">
        <v>3356</v>
      </c>
      <c r="F1421" s="527" t="s">
        <v>3357</v>
      </c>
      <c r="G1421" s="532" t="s">
        <v>3076</v>
      </c>
      <c r="H1421" s="523"/>
      <c r="I1421" s="523"/>
      <c r="J1421" s="523"/>
      <c r="K1421" s="523"/>
      <c r="L1421" s="523"/>
      <c r="M1421" s="524"/>
    </row>
    <row r="1422" spans="1:13" s="73" customFormat="1" ht="30" customHeight="1">
      <c r="A1422" s="525"/>
      <c r="B1422" s="523"/>
      <c r="C1422" s="72" t="s">
        <v>3358</v>
      </c>
      <c r="D1422" s="526"/>
      <c r="E1422" s="526"/>
      <c r="F1422" s="526"/>
      <c r="G1422" s="532"/>
      <c r="H1422" s="523"/>
      <c r="I1422" s="523"/>
      <c r="J1422" s="523"/>
      <c r="K1422" s="523"/>
      <c r="L1422" s="523"/>
      <c r="M1422" s="524"/>
    </row>
    <row r="1423" spans="1:13" ht="30" customHeight="1">
      <c r="A1423" s="370" t="s">
        <v>5341</v>
      </c>
      <c r="B1423" s="533" t="s">
        <v>3359</v>
      </c>
      <c r="C1423" s="4" t="s">
        <v>3360</v>
      </c>
      <c r="D1423" s="384" t="s">
        <v>3361</v>
      </c>
      <c r="E1423" s="384" t="s">
        <v>3362</v>
      </c>
      <c r="F1423" s="490" t="s">
        <v>3363</v>
      </c>
      <c r="G1423" s="381" t="s">
        <v>5</v>
      </c>
      <c r="H1423" s="381"/>
      <c r="I1423" s="381"/>
      <c r="J1423" s="381"/>
      <c r="K1423" s="381"/>
      <c r="L1423" s="381"/>
      <c r="M1423" s="382" t="s">
        <v>5436</v>
      </c>
    </row>
    <row r="1424" spans="1:13" ht="30" customHeight="1">
      <c r="A1424" s="371"/>
      <c r="B1424" s="533"/>
      <c r="C1424" s="4" t="s">
        <v>3364</v>
      </c>
      <c r="D1424" s="384"/>
      <c r="E1424" s="385"/>
      <c r="F1424" s="384"/>
      <c r="G1424" s="381"/>
      <c r="H1424" s="381"/>
      <c r="I1424" s="381"/>
      <c r="J1424" s="381"/>
      <c r="K1424" s="381"/>
      <c r="L1424" s="381"/>
      <c r="M1424" s="383"/>
    </row>
    <row r="1425" spans="1:13" ht="30" customHeight="1">
      <c r="A1425" s="370" t="s">
        <v>5341</v>
      </c>
      <c r="B1425" s="533" t="s">
        <v>3359</v>
      </c>
      <c r="C1425" s="4" t="s">
        <v>3365</v>
      </c>
      <c r="D1425" s="384" t="s">
        <v>3366</v>
      </c>
      <c r="E1425" s="385" t="s">
        <v>3367</v>
      </c>
      <c r="F1425" s="489" t="s">
        <v>3368</v>
      </c>
      <c r="G1425" s="381" t="s">
        <v>5</v>
      </c>
      <c r="H1425" s="381"/>
      <c r="I1425" s="381"/>
      <c r="J1425" s="381"/>
      <c r="K1425" s="381"/>
      <c r="L1425" s="381"/>
      <c r="M1425" s="382" t="s">
        <v>5436</v>
      </c>
    </row>
    <row r="1426" spans="1:13" ht="30" customHeight="1">
      <c r="A1426" s="371"/>
      <c r="B1426" s="533"/>
      <c r="C1426" s="2" t="s">
        <v>3369</v>
      </c>
      <c r="D1426" s="384"/>
      <c r="E1426" s="385"/>
      <c r="F1426" s="384"/>
      <c r="G1426" s="381"/>
      <c r="H1426" s="381"/>
      <c r="I1426" s="381"/>
      <c r="J1426" s="381"/>
      <c r="K1426" s="381"/>
      <c r="L1426" s="381"/>
      <c r="M1426" s="383"/>
    </row>
    <row r="1427" spans="1:13" ht="30" customHeight="1">
      <c r="A1427" s="370" t="s">
        <v>5341</v>
      </c>
      <c r="B1427" s="388" t="s">
        <v>3370</v>
      </c>
      <c r="C1427" s="4" t="s">
        <v>3371</v>
      </c>
      <c r="D1427" s="384" t="s">
        <v>3372</v>
      </c>
      <c r="E1427" s="388" t="s">
        <v>3373</v>
      </c>
      <c r="F1427" s="386" t="s">
        <v>3374</v>
      </c>
      <c r="G1427" s="388" t="s">
        <v>52</v>
      </c>
      <c r="H1427" s="388" t="s">
        <v>52</v>
      </c>
      <c r="I1427" s="388"/>
      <c r="J1427" s="388"/>
      <c r="K1427" s="388" t="s">
        <v>52</v>
      </c>
      <c r="L1427" s="388"/>
      <c r="M1427" s="382" t="s">
        <v>5477</v>
      </c>
    </row>
    <row r="1428" spans="1:13" ht="30" customHeight="1">
      <c r="A1428" s="371"/>
      <c r="B1428" s="388"/>
      <c r="C1428" s="4" t="s">
        <v>3375</v>
      </c>
      <c r="D1428" s="384"/>
      <c r="E1428" s="388"/>
      <c r="F1428" s="384"/>
      <c r="G1428" s="388"/>
      <c r="H1428" s="388"/>
      <c r="I1428" s="388"/>
      <c r="J1428" s="388"/>
      <c r="K1428" s="388"/>
      <c r="L1428" s="388"/>
      <c r="M1428" s="382"/>
    </row>
    <row r="1429" spans="1:13" ht="30" customHeight="1">
      <c r="A1429" s="370" t="s">
        <v>5341</v>
      </c>
      <c r="B1429" s="388" t="s">
        <v>3370</v>
      </c>
      <c r="C1429" s="4" t="s">
        <v>3376</v>
      </c>
      <c r="D1429" s="384" t="s">
        <v>3377</v>
      </c>
      <c r="E1429" s="388" t="s">
        <v>3378</v>
      </c>
      <c r="F1429" s="386" t="s">
        <v>3379</v>
      </c>
      <c r="G1429" s="388" t="s">
        <v>5</v>
      </c>
      <c r="H1429" s="388"/>
      <c r="I1429" s="388"/>
      <c r="J1429" s="388"/>
      <c r="K1429" s="388" t="s">
        <v>52</v>
      </c>
      <c r="L1429" s="388"/>
      <c r="M1429" s="426" t="s">
        <v>5451</v>
      </c>
    </row>
    <row r="1430" spans="1:13" ht="58.25" customHeight="1">
      <c r="A1430" s="371"/>
      <c r="B1430" s="388"/>
      <c r="C1430" s="4" t="s">
        <v>3380</v>
      </c>
      <c r="D1430" s="384"/>
      <c r="E1430" s="388"/>
      <c r="F1430" s="384"/>
      <c r="G1430" s="388"/>
      <c r="H1430" s="388"/>
      <c r="I1430" s="388"/>
      <c r="J1430" s="388"/>
      <c r="K1430" s="388"/>
      <c r="L1430" s="388"/>
      <c r="M1430" s="534"/>
    </row>
    <row r="1431" spans="1:13" ht="30" customHeight="1">
      <c r="A1431" s="370" t="s">
        <v>5341</v>
      </c>
      <c r="B1431" s="388" t="s">
        <v>3370</v>
      </c>
      <c r="C1431" s="4" t="s">
        <v>3381</v>
      </c>
      <c r="D1431" s="384" t="s">
        <v>3382</v>
      </c>
      <c r="E1431" s="388" t="s">
        <v>3383</v>
      </c>
      <c r="F1431" s="386" t="s">
        <v>3384</v>
      </c>
      <c r="G1431" s="388" t="s">
        <v>52</v>
      </c>
      <c r="H1431" s="388" t="s">
        <v>52</v>
      </c>
      <c r="I1431" s="388"/>
      <c r="J1431" s="388"/>
      <c r="K1431" s="388" t="s">
        <v>52</v>
      </c>
      <c r="L1431" s="388"/>
      <c r="M1431" s="426" t="s">
        <v>5451</v>
      </c>
    </row>
    <row r="1432" spans="1:13" ht="30" customHeight="1">
      <c r="A1432" s="371"/>
      <c r="B1432" s="388"/>
      <c r="C1432" s="4" t="s">
        <v>3385</v>
      </c>
      <c r="D1432" s="384"/>
      <c r="E1432" s="388"/>
      <c r="F1432" s="384"/>
      <c r="G1432" s="388"/>
      <c r="H1432" s="388"/>
      <c r="I1432" s="388"/>
      <c r="J1432" s="388"/>
      <c r="K1432" s="388"/>
      <c r="L1432" s="388"/>
      <c r="M1432" s="534"/>
    </row>
    <row r="1433" spans="1:13" ht="30" customHeight="1">
      <c r="A1433" s="370" t="s">
        <v>5341</v>
      </c>
      <c r="B1433" s="388" t="s">
        <v>3370</v>
      </c>
      <c r="C1433" s="4" t="s">
        <v>3386</v>
      </c>
      <c r="D1433" s="384" t="s">
        <v>3387</v>
      </c>
      <c r="E1433" s="388" t="s">
        <v>3388</v>
      </c>
      <c r="F1433" s="386" t="s">
        <v>3389</v>
      </c>
      <c r="G1433" s="388" t="s">
        <v>52</v>
      </c>
      <c r="H1433" s="388" t="s">
        <v>52</v>
      </c>
      <c r="I1433" s="388"/>
      <c r="J1433" s="388"/>
      <c r="K1433" s="388" t="s">
        <v>52</v>
      </c>
      <c r="L1433" s="388"/>
      <c r="M1433" s="382" t="s">
        <v>5478</v>
      </c>
    </row>
    <row r="1434" spans="1:13" ht="30" customHeight="1">
      <c r="A1434" s="371"/>
      <c r="B1434" s="388"/>
      <c r="C1434" s="4" t="s">
        <v>3390</v>
      </c>
      <c r="D1434" s="384"/>
      <c r="E1434" s="388"/>
      <c r="F1434" s="384"/>
      <c r="G1434" s="388"/>
      <c r="H1434" s="388"/>
      <c r="I1434" s="388"/>
      <c r="J1434" s="388"/>
      <c r="K1434" s="388"/>
      <c r="L1434" s="388"/>
      <c r="M1434" s="382"/>
    </row>
    <row r="1435" spans="1:13" ht="30" customHeight="1">
      <c r="A1435" s="370" t="s">
        <v>5341</v>
      </c>
      <c r="B1435" s="388" t="s">
        <v>3370</v>
      </c>
      <c r="C1435" s="4" t="s">
        <v>3391</v>
      </c>
      <c r="D1435" s="535" t="s">
        <v>3392</v>
      </c>
      <c r="E1435" s="388" t="s">
        <v>3393</v>
      </c>
      <c r="F1435" s="386" t="s">
        <v>3394</v>
      </c>
      <c r="G1435" s="388" t="s">
        <v>52</v>
      </c>
      <c r="H1435" s="388" t="s">
        <v>52</v>
      </c>
      <c r="I1435" s="388"/>
      <c r="J1435" s="388"/>
      <c r="K1435" s="388" t="s">
        <v>52</v>
      </c>
      <c r="L1435" s="388"/>
      <c r="M1435" s="382" t="s">
        <v>5451</v>
      </c>
    </row>
    <row r="1436" spans="1:13" ht="30" customHeight="1">
      <c r="A1436" s="371"/>
      <c r="B1436" s="388"/>
      <c r="C1436" s="4" t="s">
        <v>3395</v>
      </c>
      <c r="D1436" s="384"/>
      <c r="E1436" s="388"/>
      <c r="F1436" s="384"/>
      <c r="G1436" s="388"/>
      <c r="H1436" s="388"/>
      <c r="I1436" s="388"/>
      <c r="J1436" s="388"/>
      <c r="K1436" s="388"/>
      <c r="L1436" s="388"/>
      <c r="M1436" s="382"/>
    </row>
    <row r="1437" spans="1:13" ht="30" customHeight="1">
      <c r="A1437" s="370" t="s">
        <v>5342</v>
      </c>
      <c r="B1437" s="381" t="s">
        <v>3396</v>
      </c>
      <c r="C1437" s="2" t="s">
        <v>3397</v>
      </c>
      <c r="D1437" s="384" t="s">
        <v>3398</v>
      </c>
      <c r="E1437" s="384" t="s">
        <v>3399</v>
      </c>
      <c r="F1437" s="536" t="s">
        <v>3400</v>
      </c>
      <c r="G1437" s="381" t="s">
        <v>5</v>
      </c>
      <c r="H1437" s="381"/>
      <c r="I1437" s="381"/>
      <c r="J1437" s="381"/>
      <c r="K1437" s="381"/>
      <c r="L1437" s="381"/>
      <c r="M1437" s="397" t="s">
        <v>5479</v>
      </c>
    </row>
    <row r="1438" spans="1:13" ht="30" customHeight="1">
      <c r="A1438" s="371"/>
      <c r="B1438" s="381"/>
      <c r="C1438" s="2"/>
      <c r="D1438" s="384"/>
      <c r="E1438" s="385"/>
      <c r="F1438" s="496"/>
      <c r="G1438" s="381"/>
      <c r="H1438" s="381"/>
      <c r="I1438" s="381"/>
      <c r="J1438" s="381"/>
      <c r="K1438" s="381"/>
      <c r="L1438" s="381"/>
      <c r="M1438" s="397"/>
    </row>
    <row r="1439" spans="1:13" ht="30" customHeight="1">
      <c r="A1439" s="370" t="s">
        <v>5342</v>
      </c>
      <c r="B1439" s="381" t="s">
        <v>3396</v>
      </c>
      <c r="C1439" s="2" t="s">
        <v>3401</v>
      </c>
      <c r="D1439" s="384" t="s">
        <v>3402</v>
      </c>
      <c r="E1439" s="384" t="s">
        <v>3399</v>
      </c>
      <c r="F1439" s="536" t="s">
        <v>3400</v>
      </c>
      <c r="G1439" s="381" t="s">
        <v>5</v>
      </c>
      <c r="H1439" s="381"/>
      <c r="I1439" s="381"/>
      <c r="J1439" s="381"/>
      <c r="K1439" s="381"/>
      <c r="L1439" s="381"/>
      <c r="M1439" s="397" t="s">
        <v>5479</v>
      </c>
    </row>
    <row r="1440" spans="1:13" ht="30" customHeight="1">
      <c r="A1440" s="371"/>
      <c r="B1440" s="381"/>
      <c r="C1440" s="2"/>
      <c r="D1440" s="384"/>
      <c r="E1440" s="385"/>
      <c r="F1440" s="496"/>
      <c r="G1440" s="381"/>
      <c r="H1440" s="381"/>
      <c r="I1440" s="381"/>
      <c r="J1440" s="381"/>
      <c r="K1440" s="381"/>
      <c r="L1440" s="381"/>
      <c r="M1440" s="397"/>
    </row>
    <row r="1441" spans="1:13" ht="30" customHeight="1">
      <c r="A1441" s="370" t="s">
        <v>5342</v>
      </c>
      <c r="B1441" s="381" t="s">
        <v>3396</v>
      </c>
      <c r="C1441" s="2" t="s">
        <v>3403</v>
      </c>
      <c r="D1441" s="384" t="s">
        <v>3404</v>
      </c>
      <c r="E1441" s="384" t="s">
        <v>3399</v>
      </c>
      <c r="F1441" s="536" t="s">
        <v>3400</v>
      </c>
      <c r="G1441" s="381" t="s">
        <v>5</v>
      </c>
      <c r="H1441" s="381"/>
      <c r="I1441" s="381"/>
      <c r="J1441" s="381"/>
      <c r="K1441" s="381"/>
      <c r="L1441" s="381"/>
      <c r="M1441" s="397" t="s">
        <v>5479</v>
      </c>
    </row>
    <row r="1442" spans="1:13" ht="30" customHeight="1">
      <c r="A1442" s="371"/>
      <c r="B1442" s="381"/>
      <c r="C1442" s="2"/>
      <c r="D1442" s="384"/>
      <c r="E1442" s="385"/>
      <c r="F1442" s="496"/>
      <c r="G1442" s="381"/>
      <c r="H1442" s="381"/>
      <c r="I1442" s="381"/>
      <c r="J1442" s="381"/>
      <c r="K1442" s="381"/>
      <c r="L1442" s="381"/>
      <c r="M1442" s="397"/>
    </row>
    <row r="1443" spans="1:13" ht="30" customHeight="1">
      <c r="A1443" s="370" t="s">
        <v>5342</v>
      </c>
      <c r="B1443" s="381" t="s">
        <v>3396</v>
      </c>
      <c r="C1443" s="2" t="s">
        <v>3405</v>
      </c>
      <c r="D1443" s="384" t="s">
        <v>3406</v>
      </c>
      <c r="E1443" s="384" t="s">
        <v>3399</v>
      </c>
      <c r="F1443" s="536" t="s">
        <v>3400</v>
      </c>
      <c r="G1443" s="381" t="s">
        <v>5</v>
      </c>
      <c r="H1443" s="381"/>
      <c r="I1443" s="381"/>
      <c r="J1443" s="381"/>
      <c r="K1443" s="381"/>
      <c r="L1443" s="381"/>
      <c r="M1443" s="397" t="s">
        <v>5479</v>
      </c>
    </row>
    <row r="1444" spans="1:13" ht="30" customHeight="1">
      <c r="A1444" s="371"/>
      <c r="B1444" s="381"/>
      <c r="C1444" s="2"/>
      <c r="D1444" s="384"/>
      <c r="E1444" s="385"/>
      <c r="F1444" s="496"/>
      <c r="G1444" s="381"/>
      <c r="H1444" s="381"/>
      <c r="I1444" s="381"/>
      <c r="J1444" s="381"/>
      <c r="K1444" s="381"/>
      <c r="L1444" s="381"/>
      <c r="M1444" s="397"/>
    </row>
    <row r="1445" spans="1:13" ht="30" customHeight="1">
      <c r="A1445" s="370" t="s">
        <v>5342</v>
      </c>
      <c r="B1445" s="381" t="s">
        <v>3396</v>
      </c>
      <c r="C1445" s="2" t="s">
        <v>3407</v>
      </c>
      <c r="D1445" s="384" t="s">
        <v>3408</v>
      </c>
      <c r="E1445" s="384" t="s">
        <v>3399</v>
      </c>
      <c r="F1445" s="536" t="s">
        <v>3400</v>
      </c>
      <c r="G1445" s="381" t="s">
        <v>5</v>
      </c>
      <c r="H1445" s="381"/>
      <c r="I1445" s="381"/>
      <c r="J1445" s="381"/>
      <c r="K1445" s="381"/>
      <c r="L1445" s="381"/>
      <c r="M1445" s="397" t="s">
        <v>5479</v>
      </c>
    </row>
    <row r="1446" spans="1:13" ht="30" customHeight="1">
      <c r="A1446" s="371"/>
      <c r="B1446" s="381"/>
      <c r="C1446" s="2"/>
      <c r="D1446" s="384"/>
      <c r="E1446" s="385"/>
      <c r="F1446" s="496"/>
      <c r="G1446" s="381"/>
      <c r="H1446" s="381"/>
      <c r="I1446" s="381"/>
      <c r="J1446" s="381"/>
      <c r="K1446" s="381"/>
      <c r="L1446" s="381"/>
      <c r="M1446" s="397"/>
    </row>
    <row r="1447" spans="1:13" ht="30" customHeight="1">
      <c r="A1447" s="370" t="s">
        <v>5342</v>
      </c>
      <c r="B1447" s="381" t="s">
        <v>3396</v>
      </c>
      <c r="C1447" s="2" t="s">
        <v>3409</v>
      </c>
      <c r="D1447" s="384" t="s">
        <v>3410</v>
      </c>
      <c r="E1447" s="384" t="s">
        <v>3399</v>
      </c>
      <c r="F1447" s="536" t="s">
        <v>3400</v>
      </c>
      <c r="G1447" s="381" t="s">
        <v>5</v>
      </c>
      <c r="H1447" s="381"/>
      <c r="I1447" s="381"/>
      <c r="J1447" s="381"/>
      <c r="K1447" s="381"/>
      <c r="L1447" s="381"/>
      <c r="M1447" s="397" t="s">
        <v>5479</v>
      </c>
    </row>
    <row r="1448" spans="1:13" ht="30" customHeight="1">
      <c r="A1448" s="371"/>
      <c r="B1448" s="381"/>
      <c r="C1448" s="2"/>
      <c r="D1448" s="384"/>
      <c r="E1448" s="385"/>
      <c r="F1448" s="496"/>
      <c r="G1448" s="381"/>
      <c r="H1448" s="381"/>
      <c r="I1448" s="381"/>
      <c r="J1448" s="381"/>
      <c r="K1448" s="381"/>
      <c r="L1448" s="381"/>
      <c r="M1448" s="397"/>
    </row>
    <row r="1449" spans="1:13" ht="30" customHeight="1">
      <c r="A1449" s="370" t="s">
        <v>5342</v>
      </c>
      <c r="B1449" s="381" t="s">
        <v>3396</v>
      </c>
      <c r="C1449" s="2" t="s">
        <v>3411</v>
      </c>
      <c r="D1449" s="384" t="s">
        <v>3412</v>
      </c>
      <c r="E1449" s="384" t="s">
        <v>3399</v>
      </c>
      <c r="F1449" s="536" t="s">
        <v>3400</v>
      </c>
      <c r="G1449" s="381" t="s">
        <v>5</v>
      </c>
      <c r="H1449" s="381"/>
      <c r="I1449" s="381"/>
      <c r="J1449" s="381"/>
      <c r="K1449" s="381"/>
      <c r="L1449" s="381"/>
      <c r="M1449" s="397" t="s">
        <v>5479</v>
      </c>
    </row>
    <row r="1450" spans="1:13" ht="30" customHeight="1">
      <c r="A1450" s="371"/>
      <c r="B1450" s="381"/>
      <c r="C1450" s="2"/>
      <c r="D1450" s="384"/>
      <c r="E1450" s="385"/>
      <c r="F1450" s="496"/>
      <c r="G1450" s="381"/>
      <c r="H1450" s="381"/>
      <c r="I1450" s="381"/>
      <c r="J1450" s="381"/>
      <c r="K1450" s="381"/>
      <c r="L1450" s="381"/>
      <c r="M1450" s="397"/>
    </row>
    <row r="1451" spans="1:13" ht="30" customHeight="1">
      <c r="A1451" s="370" t="s">
        <v>5342</v>
      </c>
      <c r="B1451" s="381" t="s">
        <v>3396</v>
      </c>
      <c r="C1451" s="2" t="s">
        <v>3413</v>
      </c>
      <c r="D1451" s="384" t="s">
        <v>3414</v>
      </c>
      <c r="E1451" s="384" t="s">
        <v>3399</v>
      </c>
      <c r="F1451" s="536" t="s">
        <v>3400</v>
      </c>
      <c r="G1451" s="381" t="s">
        <v>5</v>
      </c>
      <c r="H1451" s="381"/>
      <c r="I1451" s="381"/>
      <c r="J1451" s="381"/>
      <c r="K1451" s="381"/>
      <c r="L1451" s="381"/>
      <c r="M1451" s="397" t="s">
        <v>5479</v>
      </c>
    </row>
    <row r="1452" spans="1:13" ht="30" customHeight="1">
      <c r="A1452" s="371"/>
      <c r="B1452" s="381"/>
      <c r="C1452" s="2"/>
      <c r="D1452" s="384"/>
      <c r="E1452" s="385"/>
      <c r="F1452" s="496"/>
      <c r="G1452" s="381"/>
      <c r="H1452" s="381"/>
      <c r="I1452" s="381"/>
      <c r="J1452" s="381"/>
      <c r="K1452" s="381"/>
      <c r="L1452" s="381"/>
      <c r="M1452" s="397"/>
    </row>
    <row r="1453" spans="1:13" ht="30" customHeight="1">
      <c r="A1453" s="370" t="s">
        <v>5342</v>
      </c>
      <c r="B1453" s="381" t="s">
        <v>3396</v>
      </c>
      <c r="C1453" s="2" t="s">
        <v>3415</v>
      </c>
      <c r="D1453" s="384" t="s">
        <v>3416</v>
      </c>
      <c r="E1453" s="384" t="s">
        <v>3399</v>
      </c>
      <c r="F1453" s="536" t="s">
        <v>3400</v>
      </c>
      <c r="G1453" s="381" t="s">
        <v>5</v>
      </c>
      <c r="H1453" s="381"/>
      <c r="I1453" s="381"/>
      <c r="J1453" s="381"/>
      <c r="K1453" s="381"/>
      <c r="L1453" s="381"/>
      <c r="M1453" s="397" t="s">
        <v>5479</v>
      </c>
    </row>
    <row r="1454" spans="1:13" ht="30" customHeight="1">
      <c r="A1454" s="371"/>
      <c r="B1454" s="381"/>
      <c r="C1454" s="2"/>
      <c r="D1454" s="384"/>
      <c r="E1454" s="385"/>
      <c r="F1454" s="496"/>
      <c r="G1454" s="381"/>
      <c r="H1454" s="381"/>
      <c r="I1454" s="381"/>
      <c r="J1454" s="381"/>
      <c r="K1454" s="381"/>
      <c r="L1454" s="381"/>
      <c r="M1454" s="397"/>
    </row>
    <row r="1455" spans="1:13" ht="30" customHeight="1">
      <c r="A1455" s="370" t="s">
        <v>5342</v>
      </c>
      <c r="B1455" s="381" t="s">
        <v>3396</v>
      </c>
      <c r="C1455" s="2" t="s">
        <v>3417</v>
      </c>
      <c r="D1455" s="384" t="s">
        <v>3418</v>
      </c>
      <c r="E1455" s="384" t="s">
        <v>3399</v>
      </c>
      <c r="F1455" s="536" t="s">
        <v>3400</v>
      </c>
      <c r="G1455" s="381" t="s">
        <v>5</v>
      </c>
      <c r="H1455" s="381"/>
      <c r="I1455" s="381"/>
      <c r="J1455" s="381"/>
      <c r="K1455" s="381"/>
      <c r="L1455" s="381"/>
      <c r="M1455" s="397" t="s">
        <v>5479</v>
      </c>
    </row>
    <row r="1456" spans="1:13" ht="30" customHeight="1">
      <c r="A1456" s="371"/>
      <c r="B1456" s="381"/>
      <c r="C1456" s="2"/>
      <c r="D1456" s="384"/>
      <c r="E1456" s="385"/>
      <c r="F1456" s="496"/>
      <c r="G1456" s="381"/>
      <c r="H1456" s="381"/>
      <c r="I1456" s="381"/>
      <c r="J1456" s="381"/>
      <c r="K1456" s="381"/>
      <c r="L1456" s="381"/>
      <c r="M1456" s="397"/>
    </row>
    <row r="1457" spans="1:13" ht="30" customHeight="1">
      <c r="A1457" s="370" t="s">
        <v>5342</v>
      </c>
      <c r="B1457" s="381" t="s">
        <v>3396</v>
      </c>
      <c r="C1457" s="2" t="s">
        <v>3419</v>
      </c>
      <c r="D1457" s="384" t="s">
        <v>3420</v>
      </c>
      <c r="E1457" s="384" t="s">
        <v>3399</v>
      </c>
      <c r="F1457" s="536" t="s">
        <v>3400</v>
      </c>
      <c r="G1457" s="381" t="s">
        <v>5</v>
      </c>
      <c r="H1457" s="381"/>
      <c r="I1457" s="381"/>
      <c r="J1457" s="381"/>
      <c r="K1457" s="381"/>
      <c r="L1457" s="381"/>
      <c r="M1457" s="397" t="s">
        <v>5479</v>
      </c>
    </row>
    <row r="1458" spans="1:13" ht="30" customHeight="1">
      <c r="A1458" s="371"/>
      <c r="B1458" s="381"/>
      <c r="C1458" s="2"/>
      <c r="D1458" s="384"/>
      <c r="E1458" s="385"/>
      <c r="F1458" s="496"/>
      <c r="G1458" s="381"/>
      <c r="H1458" s="381"/>
      <c r="I1458" s="381"/>
      <c r="J1458" s="381"/>
      <c r="K1458" s="381"/>
      <c r="L1458" s="381"/>
      <c r="M1458" s="397"/>
    </row>
    <row r="1459" spans="1:13" ht="30" customHeight="1">
      <c r="A1459" s="370" t="s">
        <v>5342</v>
      </c>
      <c r="B1459" s="381" t="s">
        <v>3396</v>
      </c>
      <c r="C1459" s="2" t="s">
        <v>3421</v>
      </c>
      <c r="D1459" s="384" t="s">
        <v>3422</v>
      </c>
      <c r="E1459" s="384" t="s">
        <v>3399</v>
      </c>
      <c r="F1459" s="536" t="s">
        <v>3400</v>
      </c>
      <c r="G1459" s="381" t="s">
        <v>5</v>
      </c>
      <c r="H1459" s="381"/>
      <c r="I1459" s="381"/>
      <c r="J1459" s="381"/>
      <c r="K1459" s="381"/>
      <c r="L1459" s="381"/>
      <c r="M1459" s="397" t="s">
        <v>5479</v>
      </c>
    </row>
    <row r="1460" spans="1:13" ht="30" customHeight="1">
      <c r="A1460" s="371"/>
      <c r="B1460" s="381"/>
      <c r="C1460" s="2"/>
      <c r="D1460" s="384"/>
      <c r="E1460" s="385"/>
      <c r="F1460" s="496"/>
      <c r="G1460" s="381"/>
      <c r="H1460" s="381"/>
      <c r="I1460" s="381"/>
      <c r="J1460" s="381"/>
      <c r="K1460" s="381"/>
      <c r="L1460" s="381"/>
      <c r="M1460" s="397"/>
    </row>
    <row r="1461" spans="1:13" ht="30" customHeight="1">
      <c r="A1461" s="370" t="s">
        <v>5342</v>
      </c>
      <c r="B1461" s="381" t="s">
        <v>3396</v>
      </c>
      <c r="C1461" s="2" t="s">
        <v>3423</v>
      </c>
      <c r="D1461" s="384" t="s">
        <v>3424</v>
      </c>
      <c r="E1461" s="385" t="s">
        <v>3425</v>
      </c>
      <c r="F1461" s="536" t="s">
        <v>3426</v>
      </c>
      <c r="G1461" s="381" t="s">
        <v>5</v>
      </c>
      <c r="H1461" s="381"/>
      <c r="I1461" s="381"/>
      <c r="J1461" s="381"/>
      <c r="K1461" s="381"/>
      <c r="L1461" s="381"/>
      <c r="M1461" s="397" t="s">
        <v>5480</v>
      </c>
    </row>
    <row r="1462" spans="1:13" ht="30" customHeight="1">
      <c r="A1462" s="371"/>
      <c r="B1462" s="381"/>
      <c r="C1462" s="2"/>
      <c r="D1462" s="384"/>
      <c r="E1462" s="385"/>
      <c r="F1462" s="496"/>
      <c r="G1462" s="381"/>
      <c r="H1462" s="381"/>
      <c r="I1462" s="381"/>
      <c r="J1462" s="381"/>
      <c r="K1462" s="381"/>
      <c r="L1462" s="381"/>
      <c r="M1462" s="397"/>
    </row>
    <row r="1463" spans="1:13" ht="30" customHeight="1">
      <c r="A1463" s="370" t="s">
        <v>5342</v>
      </c>
      <c r="B1463" s="381" t="s">
        <v>3396</v>
      </c>
      <c r="C1463" s="2" t="s">
        <v>3427</v>
      </c>
      <c r="D1463" s="384" t="s">
        <v>3428</v>
      </c>
      <c r="E1463" s="385" t="s">
        <v>3425</v>
      </c>
      <c r="F1463" s="536" t="s">
        <v>3426</v>
      </c>
      <c r="G1463" s="381" t="s">
        <v>5</v>
      </c>
      <c r="H1463" s="381"/>
      <c r="I1463" s="381"/>
      <c r="J1463" s="381"/>
      <c r="K1463" s="381"/>
      <c r="L1463" s="381"/>
      <c r="M1463" s="397" t="s">
        <v>5480</v>
      </c>
    </row>
    <row r="1464" spans="1:13" ht="30" customHeight="1">
      <c r="A1464" s="371"/>
      <c r="B1464" s="381"/>
      <c r="C1464" s="2"/>
      <c r="D1464" s="384"/>
      <c r="E1464" s="385"/>
      <c r="F1464" s="496"/>
      <c r="G1464" s="381"/>
      <c r="H1464" s="381"/>
      <c r="I1464" s="381"/>
      <c r="J1464" s="381"/>
      <c r="K1464" s="381"/>
      <c r="L1464" s="381"/>
      <c r="M1464" s="397"/>
    </row>
    <row r="1465" spans="1:13" ht="30" customHeight="1">
      <c r="A1465" s="370" t="s">
        <v>5342</v>
      </c>
      <c r="B1465" s="381" t="s">
        <v>3396</v>
      </c>
      <c r="C1465" s="2" t="s">
        <v>3429</v>
      </c>
      <c r="D1465" s="384" t="s">
        <v>3430</v>
      </c>
      <c r="E1465" s="385" t="s">
        <v>3425</v>
      </c>
      <c r="F1465" s="536" t="s">
        <v>3426</v>
      </c>
      <c r="G1465" s="381" t="s">
        <v>5</v>
      </c>
      <c r="H1465" s="381"/>
      <c r="I1465" s="381"/>
      <c r="J1465" s="381"/>
      <c r="K1465" s="381"/>
      <c r="L1465" s="381"/>
      <c r="M1465" s="397" t="s">
        <v>5480</v>
      </c>
    </row>
    <row r="1466" spans="1:13" ht="30" customHeight="1">
      <c r="A1466" s="371"/>
      <c r="B1466" s="381"/>
      <c r="C1466" s="2"/>
      <c r="D1466" s="384"/>
      <c r="E1466" s="385"/>
      <c r="F1466" s="496"/>
      <c r="G1466" s="381"/>
      <c r="H1466" s="381"/>
      <c r="I1466" s="381"/>
      <c r="J1466" s="381"/>
      <c r="K1466" s="381"/>
      <c r="L1466" s="381"/>
      <c r="M1466" s="397"/>
    </row>
    <row r="1467" spans="1:13" ht="30" customHeight="1">
      <c r="A1467" s="370" t="s">
        <v>5342</v>
      </c>
      <c r="B1467" s="381" t="s">
        <v>3396</v>
      </c>
      <c r="C1467" s="2" t="s">
        <v>3431</v>
      </c>
      <c r="D1467" s="384" t="s">
        <v>3432</v>
      </c>
      <c r="E1467" s="385" t="s">
        <v>3425</v>
      </c>
      <c r="F1467" s="536" t="s">
        <v>3426</v>
      </c>
      <c r="G1467" s="381" t="s">
        <v>5</v>
      </c>
      <c r="H1467" s="381"/>
      <c r="I1467" s="381"/>
      <c r="J1467" s="381"/>
      <c r="K1467" s="381"/>
      <c r="L1467" s="381"/>
      <c r="M1467" s="397" t="s">
        <v>5480</v>
      </c>
    </row>
    <row r="1468" spans="1:13" ht="30" customHeight="1">
      <c r="A1468" s="371"/>
      <c r="B1468" s="381"/>
      <c r="C1468" s="2"/>
      <c r="D1468" s="384"/>
      <c r="E1468" s="385"/>
      <c r="F1468" s="496"/>
      <c r="G1468" s="381"/>
      <c r="H1468" s="381"/>
      <c r="I1468" s="381"/>
      <c r="J1468" s="381"/>
      <c r="K1468" s="381"/>
      <c r="L1468" s="381"/>
      <c r="M1468" s="397"/>
    </row>
    <row r="1469" spans="1:13" ht="30" customHeight="1">
      <c r="A1469" s="370" t="s">
        <v>5342</v>
      </c>
      <c r="B1469" s="381" t="s">
        <v>3396</v>
      </c>
      <c r="C1469" s="2" t="s">
        <v>3433</v>
      </c>
      <c r="D1469" s="384" t="s">
        <v>3434</v>
      </c>
      <c r="E1469" s="385" t="s">
        <v>3435</v>
      </c>
      <c r="F1469" s="536" t="s">
        <v>3436</v>
      </c>
      <c r="G1469" s="381" t="s">
        <v>5</v>
      </c>
      <c r="H1469" s="381"/>
      <c r="I1469" s="381"/>
      <c r="J1469" s="381"/>
      <c r="K1469" s="381" t="s">
        <v>5</v>
      </c>
      <c r="L1469" s="381"/>
      <c r="M1469" s="397" t="s">
        <v>5481</v>
      </c>
    </row>
    <row r="1470" spans="1:13" ht="30" customHeight="1">
      <c r="A1470" s="371"/>
      <c r="B1470" s="381"/>
      <c r="C1470" s="2"/>
      <c r="D1470" s="384"/>
      <c r="E1470" s="385"/>
      <c r="F1470" s="496"/>
      <c r="G1470" s="381"/>
      <c r="H1470" s="381"/>
      <c r="I1470" s="381"/>
      <c r="J1470" s="381"/>
      <c r="K1470" s="381"/>
      <c r="L1470" s="381"/>
      <c r="M1470" s="397"/>
    </row>
    <row r="1471" spans="1:13" ht="30" customHeight="1">
      <c r="A1471" s="370" t="s">
        <v>5342</v>
      </c>
      <c r="B1471" s="381" t="s">
        <v>3396</v>
      </c>
      <c r="C1471" s="2" t="s">
        <v>3437</v>
      </c>
      <c r="D1471" s="384" t="s">
        <v>3438</v>
      </c>
      <c r="E1471" s="385" t="s">
        <v>3435</v>
      </c>
      <c r="F1471" s="536" t="s">
        <v>3436</v>
      </c>
      <c r="G1471" s="381" t="s">
        <v>5</v>
      </c>
      <c r="H1471" s="381"/>
      <c r="I1471" s="381"/>
      <c r="J1471" s="381"/>
      <c r="K1471" s="381" t="s">
        <v>5</v>
      </c>
      <c r="L1471" s="381"/>
      <c r="M1471" s="397" t="s">
        <v>5481</v>
      </c>
    </row>
    <row r="1472" spans="1:13" ht="30" customHeight="1">
      <c r="A1472" s="371"/>
      <c r="B1472" s="381"/>
      <c r="C1472" s="2"/>
      <c r="D1472" s="384"/>
      <c r="E1472" s="385"/>
      <c r="F1472" s="496"/>
      <c r="G1472" s="381"/>
      <c r="H1472" s="381"/>
      <c r="I1472" s="381"/>
      <c r="J1472" s="381"/>
      <c r="K1472" s="381"/>
      <c r="L1472" s="381"/>
      <c r="M1472" s="397"/>
    </row>
    <row r="1473" spans="1:13" ht="30" customHeight="1">
      <c r="A1473" s="370" t="s">
        <v>5342</v>
      </c>
      <c r="B1473" s="381" t="s">
        <v>3396</v>
      </c>
      <c r="C1473" s="2" t="s">
        <v>3439</v>
      </c>
      <c r="D1473" s="384" t="s">
        <v>3440</v>
      </c>
      <c r="E1473" s="385" t="s">
        <v>3435</v>
      </c>
      <c r="F1473" s="536" t="s">
        <v>3436</v>
      </c>
      <c r="G1473" s="381" t="s">
        <v>5</v>
      </c>
      <c r="H1473" s="381"/>
      <c r="I1473" s="381"/>
      <c r="J1473" s="381"/>
      <c r="K1473" s="381" t="s">
        <v>5</v>
      </c>
      <c r="L1473" s="381"/>
      <c r="M1473" s="397" t="s">
        <v>5481</v>
      </c>
    </row>
    <row r="1474" spans="1:13" ht="30" customHeight="1">
      <c r="A1474" s="371"/>
      <c r="B1474" s="381"/>
      <c r="C1474" s="2"/>
      <c r="D1474" s="384"/>
      <c r="E1474" s="385"/>
      <c r="F1474" s="496"/>
      <c r="G1474" s="381"/>
      <c r="H1474" s="381"/>
      <c r="I1474" s="381"/>
      <c r="J1474" s="381"/>
      <c r="K1474" s="381"/>
      <c r="L1474" s="381"/>
      <c r="M1474" s="397"/>
    </row>
    <row r="1475" spans="1:13" ht="30" customHeight="1">
      <c r="A1475" s="370" t="s">
        <v>5342</v>
      </c>
      <c r="B1475" s="381" t="s">
        <v>3396</v>
      </c>
      <c r="C1475" s="2" t="s">
        <v>3441</v>
      </c>
      <c r="D1475" s="384" t="s">
        <v>3442</v>
      </c>
      <c r="E1475" s="385" t="s">
        <v>3435</v>
      </c>
      <c r="F1475" s="536" t="s">
        <v>3436</v>
      </c>
      <c r="G1475" s="381" t="s">
        <v>5</v>
      </c>
      <c r="H1475" s="381"/>
      <c r="I1475" s="381"/>
      <c r="J1475" s="381"/>
      <c r="K1475" s="381" t="s">
        <v>5</v>
      </c>
      <c r="L1475" s="381"/>
      <c r="M1475" s="397" t="s">
        <v>5481</v>
      </c>
    </row>
    <row r="1476" spans="1:13" ht="30" customHeight="1">
      <c r="A1476" s="371"/>
      <c r="B1476" s="381"/>
      <c r="C1476" s="2"/>
      <c r="D1476" s="384"/>
      <c r="E1476" s="385"/>
      <c r="F1476" s="496"/>
      <c r="G1476" s="381"/>
      <c r="H1476" s="381"/>
      <c r="I1476" s="381"/>
      <c r="J1476" s="381"/>
      <c r="K1476" s="381"/>
      <c r="L1476" s="381"/>
      <c r="M1476" s="397"/>
    </row>
    <row r="1477" spans="1:13" ht="30" customHeight="1">
      <c r="A1477" s="370" t="s">
        <v>5342</v>
      </c>
      <c r="B1477" s="381" t="s">
        <v>3396</v>
      </c>
      <c r="C1477" s="2" t="s">
        <v>3443</v>
      </c>
      <c r="D1477" s="384" t="s">
        <v>3444</v>
      </c>
      <c r="E1477" s="385" t="s">
        <v>3435</v>
      </c>
      <c r="F1477" s="536" t="s">
        <v>3436</v>
      </c>
      <c r="G1477" s="381" t="s">
        <v>5</v>
      </c>
      <c r="H1477" s="381"/>
      <c r="I1477" s="381"/>
      <c r="J1477" s="381"/>
      <c r="K1477" s="381" t="s">
        <v>5</v>
      </c>
      <c r="L1477" s="381"/>
      <c r="M1477" s="397" t="s">
        <v>5481</v>
      </c>
    </row>
    <row r="1478" spans="1:13" ht="30" customHeight="1">
      <c r="A1478" s="371"/>
      <c r="B1478" s="381"/>
      <c r="C1478" s="2"/>
      <c r="D1478" s="384"/>
      <c r="E1478" s="385"/>
      <c r="F1478" s="496"/>
      <c r="G1478" s="381"/>
      <c r="H1478" s="381"/>
      <c r="I1478" s="381"/>
      <c r="J1478" s="381"/>
      <c r="K1478" s="381"/>
      <c r="L1478" s="381"/>
      <c r="M1478" s="397"/>
    </row>
    <row r="1479" spans="1:13" ht="30" customHeight="1">
      <c r="A1479" s="370" t="s">
        <v>5342</v>
      </c>
      <c r="B1479" s="381" t="s">
        <v>3396</v>
      </c>
      <c r="C1479" s="2" t="s">
        <v>3445</v>
      </c>
      <c r="D1479" s="384" t="s">
        <v>3446</v>
      </c>
      <c r="E1479" s="385" t="s">
        <v>3435</v>
      </c>
      <c r="F1479" s="536" t="s">
        <v>3436</v>
      </c>
      <c r="G1479" s="381" t="s">
        <v>5</v>
      </c>
      <c r="H1479" s="381"/>
      <c r="I1479" s="381"/>
      <c r="J1479" s="381"/>
      <c r="K1479" s="381" t="s">
        <v>5</v>
      </c>
      <c r="L1479" s="381"/>
      <c r="M1479" s="397" t="s">
        <v>5481</v>
      </c>
    </row>
    <row r="1480" spans="1:13" ht="30" customHeight="1">
      <c r="A1480" s="371"/>
      <c r="B1480" s="381"/>
      <c r="C1480" s="2"/>
      <c r="D1480" s="384"/>
      <c r="E1480" s="385"/>
      <c r="F1480" s="496"/>
      <c r="G1480" s="381"/>
      <c r="H1480" s="381"/>
      <c r="I1480" s="381"/>
      <c r="J1480" s="381"/>
      <c r="K1480" s="381"/>
      <c r="L1480" s="381"/>
      <c r="M1480" s="397"/>
    </row>
    <row r="1481" spans="1:13" ht="30" customHeight="1">
      <c r="A1481" s="370" t="s">
        <v>5342</v>
      </c>
      <c r="B1481" s="381" t="s">
        <v>3396</v>
      </c>
      <c r="C1481" s="2" t="s">
        <v>3447</v>
      </c>
      <c r="D1481" s="384" t="s">
        <v>3448</v>
      </c>
      <c r="E1481" s="385" t="s">
        <v>3435</v>
      </c>
      <c r="F1481" s="536" t="s">
        <v>3436</v>
      </c>
      <c r="G1481" s="381" t="s">
        <v>5</v>
      </c>
      <c r="H1481" s="381"/>
      <c r="I1481" s="381"/>
      <c r="J1481" s="381"/>
      <c r="K1481" s="381" t="s">
        <v>5</v>
      </c>
      <c r="L1481" s="381"/>
      <c r="M1481" s="397" t="s">
        <v>5481</v>
      </c>
    </row>
    <row r="1482" spans="1:13" ht="30" customHeight="1">
      <c r="A1482" s="371"/>
      <c r="B1482" s="381"/>
      <c r="C1482" s="2"/>
      <c r="D1482" s="384"/>
      <c r="E1482" s="385"/>
      <c r="F1482" s="496"/>
      <c r="G1482" s="381"/>
      <c r="H1482" s="381"/>
      <c r="I1482" s="381"/>
      <c r="J1482" s="381"/>
      <c r="K1482" s="381"/>
      <c r="L1482" s="381"/>
      <c r="M1482" s="397"/>
    </row>
    <row r="1483" spans="1:13" ht="30" customHeight="1">
      <c r="A1483" s="370" t="s">
        <v>5342</v>
      </c>
      <c r="B1483" s="381" t="s">
        <v>3396</v>
      </c>
      <c r="C1483" s="2" t="s">
        <v>3449</v>
      </c>
      <c r="D1483" s="384" t="s">
        <v>3450</v>
      </c>
      <c r="E1483" s="385" t="s">
        <v>3435</v>
      </c>
      <c r="F1483" s="536" t="s">
        <v>3436</v>
      </c>
      <c r="G1483" s="381" t="s">
        <v>5</v>
      </c>
      <c r="H1483" s="381"/>
      <c r="I1483" s="381"/>
      <c r="J1483" s="381"/>
      <c r="K1483" s="381" t="s">
        <v>5</v>
      </c>
      <c r="L1483" s="381"/>
      <c r="M1483" s="397" t="s">
        <v>5481</v>
      </c>
    </row>
    <row r="1484" spans="1:13" ht="30" customHeight="1">
      <c r="A1484" s="371"/>
      <c r="B1484" s="381"/>
      <c r="C1484" s="2"/>
      <c r="D1484" s="384"/>
      <c r="E1484" s="385"/>
      <c r="F1484" s="496"/>
      <c r="G1484" s="381"/>
      <c r="H1484" s="381"/>
      <c r="I1484" s="381"/>
      <c r="J1484" s="381"/>
      <c r="K1484" s="381"/>
      <c r="L1484" s="381"/>
      <c r="M1484" s="397"/>
    </row>
    <row r="1485" spans="1:13" ht="30" customHeight="1">
      <c r="A1485" s="370" t="s">
        <v>5342</v>
      </c>
      <c r="B1485" s="381" t="s">
        <v>3396</v>
      </c>
      <c r="C1485" s="2" t="s">
        <v>3451</v>
      </c>
      <c r="D1485" s="384" t="s">
        <v>3452</v>
      </c>
      <c r="E1485" s="385" t="s">
        <v>3435</v>
      </c>
      <c r="F1485" s="536" t="s">
        <v>3436</v>
      </c>
      <c r="G1485" s="381" t="s">
        <v>5</v>
      </c>
      <c r="H1485" s="381"/>
      <c r="I1485" s="381"/>
      <c r="J1485" s="381"/>
      <c r="K1485" s="381" t="s">
        <v>5</v>
      </c>
      <c r="L1485" s="381"/>
      <c r="M1485" s="397" t="s">
        <v>5481</v>
      </c>
    </row>
    <row r="1486" spans="1:13" ht="30" customHeight="1">
      <c r="A1486" s="371"/>
      <c r="B1486" s="381"/>
      <c r="C1486" s="2"/>
      <c r="D1486" s="384"/>
      <c r="E1486" s="385"/>
      <c r="F1486" s="496"/>
      <c r="G1486" s="381"/>
      <c r="H1486" s="381"/>
      <c r="I1486" s="381"/>
      <c r="J1486" s="381"/>
      <c r="K1486" s="381"/>
      <c r="L1486" s="381"/>
      <c r="M1486" s="397"/>
    </row>
    <row r="1487" spans="1:13" ht="30" customHeight="1">
      <c r="A1487" s="370" t="s">
        <v>5342</v>
      </c>
      <c r="B1487" s="381" t="s">
        <v>3396</v>
      </c>
      <c r="C1487" s="2" t="s">
        <v>3453</v>
      </c>
      <c r="D1487" s="384" t="s">
        <v>3454</v>
      </c>
      <c r="E1487" s="385" t="s">
        <v>3435</v>
      </c>
      <c r="F1487" s="536" t="s">
        <v>3436</v>
      </c>
      <c r="G1487" s="381" t="s">
        <v>5</v>
      </c>
      <c r="H1487" s="381"/>
      <c r="I1487" s="381"/>
      <c r="J1487" s="381"/>
      <c r="K1487" s="381" t="s">
        <v>5</v>
      </c>
      <c r="L1487" s="381"/>
      <c r="M1487" s="397" t="s">
        <v>5481</v>
      </c>
    </row>
    <row r="1488" spans="1:13" ht="30" customHeight="1">
      <c r="A1488" s="371"/>
      <c r="B1488" s="381"/>
      <c r="C1488" s="2"/>
      <c r="D1488" s="384"/>
      <c r="E1488" s="385"/>
      <c r="F1488" s="496"/>
      <c r="G1488" s="381"/>
      <c r="H1488" s="381"/>
      <c r="I1488" s="381"/>
      <c r="J1488" s="381"/>
      <c r="K1488" s="381"/>
      <c r="L1488" s="381"/>
      <c r="M1488" s="397"/>
    </row>
    <row r="1489" spans="1:13" ht="30" customHeight="1">
      <c r="A1489" s="370" t="s">
        <v>5342</v>
      </c>
      <c r="B1489" s="381" t="s">
        <v>3396</v>
      </c>
      <c r="C1489" s="2" t="s">
        <v>3455</v>
      </c>
      <c r="D1489" s="384" t="s">
        <v>3456</v>
      </c>
      <c r="E1489" s="385" t="s">
        <v>3435</v>
      </c>
      <c r="F1489" s="536" t="s">
        <v>3436</v>
      </c>
      <c r="G1489" s="381" t="s">
        <v>5</v>
      </c>
      <c r="H1489" s="381"/>
      <c r="I1489" s="381"/>
      <c r="J1489" s="381"/>
      <c r="K1489" s="381" t="s">
        <v>5</v>
      </c>
      <c r="L1489" s="381"/>
      <c r="M1489" s="397" t="s">
        <v>5481</v>
      </c>
    </row>
    <row r="1490" spans="1:13" ht="30" customHeight="1">
      <c r="A1490" s="371"/>
      <c r="B1490" s="381"/>
      <c r="C1490" s="2"/>
      <c r="D1490" s="384"/>
      <c r="E1490" s="385"/>
      <c r="F1490" s="496"/>
      <c r="G1490" s="381"/>
      <c r="H1490" s="381"/>
      <c r="I1490" s="381"/>
      <c r="J1490" s="381"/>
      <c r="K1490" s="381"/>
      <c r="L1490" s="381"/>
      <c r="M1490" s="397"/>
    </row>
    <row r="1491" spans="1:13" ht="30" customHeight="1">
      <c r="A1491" s="370" t="s">
        <v>5343</v>
      </c>
      <c r="B1491" s="381" t="s">
        <v>3457</v>
      </c>
      <c r="C1491" s="2" t="s">
        <v>3458</v>
      </c>
      <c r="D1491" s="384" t="s">
        <v>3459</v>
      </c>
      <c r="E1491" s="487" t="s">
        <v>3460</v>
      </c>
      <c r="F1491" s="393" t="s">
        <v>3461</v>
      </c>
      <c r="G1491" s="388" t="s">
        <v>76</v>
      </c>
      <c r="H1491" s="381"/>
      <c r="I1491" s="381"/>
      <c r="J1491" s="381"/>
      <c r="K1491" s="388" t="s">
        <v>76</v>
      </c>
      <c r="L1491" s="388"/>
      <c r="M1491" s="408" t="s">
        <v>5482</v>
      </c>
    </row>
    <row r="1492" spans="1:13" ht="30" customHeight="1">
      <c r="A1492" s="371"/>
      <c r="B1492" s="381"/>
      <c r="C1492" s="2" t="s">
        <v>3462</v>
      </c>
      <c r="D1492" s="384"/>
      <c r="E1492" s="385"/>
      <c r="F1492" s="385"/>
      <c r="G1492" s="388"/>
      <c r="H1492" s="381"/>
      <c r="I1492" s="381"/>
      <c r="J1492" s="381"/>
      <c r="K1492" s="388"/>
      <c r="L1492" s="388"/>
      <c r="M1492" s="408"/>
    </row>
    <row r="1493" spans="1:13" ht="30" customHeight="1">
      <c r="A1493" s="370" t="s">
        <v>5343</v>
      </c>
      <c r="B1493" s="381" t="s">
        <v>3457</v>
      </c>
      <c r="C1493" s="2" t="s">
        <v>3463</v>
      </c>
      <c r="D1493" s="384" t="s">
        <v>3464</v>
      </c>
      <c r="E1493" s="487" t="s">
        <v>3465</v>
      </c>
      <c r="F1493" s="393" t="s">
        <v>3466</v>
      </c>
      <c r="G1493" s="388" t="s">
        <v>76</v>
      </c>
      <c r="H1493" s="381"/>
      <c r="I1493" s="381"/>
      <c r="J1493" s="381"/>
      <c r="K1493" s="388"/>
      <c r="L1493" s="388"/>
      <c r="M1493" s="408" t="s">
        <v>5483</v>
      </c>
    </row>
    <row r="1494" spans="1:13" ht="30" customHeight="1">
      <c r="A1494" s="371"/>
      <c r="B1494" s="381"/>
      <c r="C1494" s="2" t="s">
        <v>3467</v>
      </c>
      <c r="D1494" s="384"/>
      <c r="E1494" s="385"/>
      <c r="F1494" s="385"/>
      <c r="G1494" s="388"/>
      <c r="H1494" s="381"/>
      <c r="I1494" s="381"/>
      <c r="J1494" s="381"/>
      <c r="K1494" s="388"/>
      <c r="L1494" s="388"/>
      <c r="M1494" s="408"/>
    </row>
    <row r="1495" spans="1:13" ht="30" customHeight="1">
      <c r="A1495" s="370" t="s">
        <v>5343</v>
      </c>
      <c r="B1495" s="381" t="s">
        <v>3457</v>
      </c>
      <c r="C1495" s="2" t="s">
        <v>3468</v>
      </c>
      <c r="D1495" s="384" t="s">
        <v>3469</v>
      </c>
      <c r="E1495" s="487" t="s">
        <v>3470</v>
      </c>
      <c r="F1495" s="393" t="s">
        <v>3471</v>
      </c>
      <c r="G1495" s="388" t="s">
        <v>76</v>
      </c>
      <c r="H1495" s="381"/>
      <c r="I1495" s="381"/>
      <c r="J1495" s="381"/>
      <c r="K1495" s="381" t="s">
        <v>76</v>
      </c>
      <c r="L1495" s="388"/>
      <c r="M1495" s="408" t="s">
        <v>5482</v>
      </c>
    </row>
    <row r="1496" spans="1:13" ht="30" customHeight="1">
      <c r="A1496" s="371"/>
      <c r="B1496" s="381"/>
      <c r="C1496" s="90" t="s">
        <v>3472</v>
      </c>
      <c r="D1496" s="384"/>
      <c r="E1496" s="385"/>
      <c r="F1496" s="385"/>
      <c r="G1496" s="388"/>
      <c r="H1496" s="381"/>
      <c r="I1496" s="381"/>
      <c r="J1496" s="381"/>
      <c r="K1496" s="381"/>
      <c r="L1496" s="388"/>
      <c r="M1496" s="408"/>
    </row>
    <row r="1497" spans="1:13" ht="30" customHeight="1">
      <c r="A1497" s="370" t="s">
        <v>5343</v>
      </c>
      <c r="B1497" s="381" t="s">
        <v>3457</v>
      </c>
      <c r="C1497" s="4" t="s">
        <v>3473</v>
      </c>
      <c r="D1497" s="384" t="s">
        <v>3474</v>
      </c>
      <c r="E1497" s="394" t="s">
        <v>3475</v>
      </c>
      <c r="F1497" s="393" t="s">
        <v>3476</v>
      </c>
      <c r="G1497" s="388" t="s">
        <v>76</v>
      </c>
      <c r="H1497" s="388"/>
      <c r="I1497" s="388"/>
      <c r="J1497" s="388"/>
      <c r="K1497" s="403" t="s">
        <v>76</v>
      </c>
      <c r="L1497" s="388"/>
      <c r="M1497" s="408" t="s">
        <v>5482</v>
      </c>
    </row>
    <row r="1498" spans="1:13" ht="30" customHeight="1">
      <c r="A1498" s="371"/>
      <c r="B1498" s="381"/>
      <c r="C1498" s="2" t="s">
        <v>3477</v>
      </c>
      <c r="D1498" s="384"/>
      <c r="E1498" s="384"/>
      <c r="F1498" s="385"/>
      <c r="G1498" s="388"/>
      <c r="H1498" s="388"/>
      <c r="I1498" s="388"/>
      <c r="J1498" s="388"/>
      <c r="K1498" s="403"/>
      <c r="L1498" s="388"/>
      <c r="M1498" s="408"/>
    </row>
    <row r="1499" spans="1:13" ht="30" customHeight="1">
      <c r="A1499" s="370" t="s">
        <v>5343</v>
      </c>
      <c r="B1499" s="381" t="s">
        <v>3457</v>
      </c>
      <c r="C1499" s="4" t="s">
        <v>3478</v>
      </c>
      <c r="D1499" s="384" t="s">
        <v>3479</v>
      </c>
      <c r="E1499" s="394" t="s">
        <v>3480</v>
      </c>
      <c r="F1499" s="393" t="s">
        <v>3481</v>
      </c>
      <c r="G1499" s="388" t="s">
        <v>76</v>
      </c>
      <c r="H1499" s="388"/>
      <c r="I1499" s="388"/>
      <c r="J1499" s="388"/>
      <c r="K1499" s="388"/>
      <c r="L1499" s="388"/>
      <c r="M1499" s="408" t="s">
        <v>1617</v>
      </c>
    </row>
    <row r="1500" spans="1:13" ht="30" customHeight="1">
      <c r="A1500" s="371"/>
      <c r="B1500" s="381"/>
      <c r="C1500" s="2" t="s">
        <v>3482</v>
      </c>
      <c r="D1500" s="384"/>
      <c r="E1500" s="384"/>
      <c r="F1500" s="385"/>
      <c r="G1500" s="388"/>
      <c r="H1500" s="388"/>
      <c r="I1500" s="388"/>
      <c r="J1500" s="388"/>
      <c r="K1500" s="388"/>
      <c r="L1500" s="388"/>
      <c r="M1500" s="408"/>
    </row>
    <row r="1501" spans="1:13" ht="30" customHeight="1">
      <c r="A1501" s="370" t="s">
        <v>5343</v>
      </c>
      <c r="B1501" s="381" t="s">
        <v>3457</v>
      </c>
      <c r="C1501" s="2" t="s">
        <v>3483</v>
      </c>
      <c r="D1501" s="384" t="s">
        <v>3484</v>
      </c>
      <c r="E1501" s="487" t="s">
        <v>3485</v>
      </c>
      <c r="F1501" s="393" t="s">
        <v>3486</v>
      </c>
      <c r="G1501" s="388" t="s">
        <v>76</v>
      </c>
      <c r="H1501" s="381"/>
      <c r="I1501" s="381"/>
      <c r="J1501" s="381"/>
      <c r="K1501" s="381" t="s">
        <v>76</v>
      </c>
      <c r="L1501" s="388" t="s">
        <v>3487</v>
      </c>
      <c r="M1501" s="408" t="s">
        <v>5482</v>
      </c>
    </row>
    <row r="1502" spans="1:13" ht="30" customHeight="1">
      <c r="A1502" s="371"/>
      <c r="B1502" s="381"/>
      <c r="C1502" s="2" t="s">
        <v>3488</v>
      </c>
      <c r="D1502" s="384"/>
      <c r="E1502" s="385"/>
      <c r="F1502" s="385"/>
      <c r="G1502" s="388"/>
      <c r="H1502" s="381"/>
      <c r="I1502" s="381"/>
      <c r="J1502" s="381"/>
      <c r="K1502" s="381"/>
      <c r="L1502" s="388"/>
      <c r="M1502" s="408"/>
    </row>
    <row r="1503" spans="1:13" ht="30" customHeight="1">
      <c r="A1503" s="370" t="s">
        <v>5343</v>
      </c>
      <c r="B1503" s="381" t="s">
        <v>3457</v>
      </c>
      <c r="C1503" s="58" t="s">
        <v>3489</v>
      </c>
      <c r="D1503" s="384" t="s">
        <v>3490</v>
      </c>
      <c r="E1503" s="394" t="s">
        <v>3491</v>
      </c>
      <c r="F1503" s="393" t="s">
        <v>3492</v>
      </c>
      <c r="G1503" s="388" t="s">
        <v>76</v>
      </c>
      <c r="H1503" s="388"/>
      <c r="I1503" s="388"/>
      <c r="J1503" s="388"/>
      <c r="K1503" s="388"/>
      <c r="L1503" s="388"/>
      <c r="M1503" s="382" t="s">
        <v>5483</v>
      </c>
    </row>
    <row r="1504" spans="1:13" ht="30" customHeight="1">
      <c r="A1504" s="371"/>
      <c r="B1504" s="381"/>
      <c r="C1504" s="2" t="s">
        <v>3493</v>
      </c>
      <c r="D1504" s="384"/>
      <c r="E1504" s="384"/>
      <c r="F1504" s="385"/>
      <c r="G1504" s="388"/>
      <c r="H1504" s="388"/>
      <c r="I1504" s="388"/>
      <c r="J1504" s="388"/>
      <c r="K1504" s="388"/>
      <c r="L1504" s="388"/>
      <c r="M1504" s="382"/>
    </row>
    <row r="1505" spans="1:14" ht="30" customHeight="1">
      <c r="A1505" s="370" t="s">
        <v>5343</v>
      </c>
      <c r="B1505" s="381" t="s">
        <v>3457</v>
      </c>
      <c r="C1505" s="4" t="s">
        <v>3494</v>
      </c>
      <c r="D1505" s="384" t="s">
        <v>3495</v>
      </c>
      <c r="E1505" s="394" t="s">
        <v>3496</v>
      </c>
      <c r="F1505" s="393" t="s">
        <v>3497</v>
      </c>
      <c r="G1505" s="388" t="s">
        <v>76</v>
      </c>
      <c r="H1505" s="388"/>
      <c r="I1505" s="388"/>
      <c r="J1505" s="388"/>
      <c r="K1505" s="388"/>
      <c r="L1505" s="388"/>
      <c r="M1505" s="382" t="s">
        <v>1617</v>
      </c>
    </row>
    <row r="1506" spans="1:14" ht="30" customHeight="1">
      <c r="A1506" s="371"/>
      <c r="B1506" s="381"/>
      <c r="C1506" s="2" t="s">
        <v>3498</v>
      </c>
      <c r="D1506" s="384"/>
      <c r="E1506" s="384"/>
      <c r="F1506" s="385"/>
      <c r="G1506" s="388"/>
      <c r="H1506" s="388"/>
      <c r="I1506" s="388"/>
      <c r="J1506" s="388"/>
      <c r="K1506" s="388"/>
      <c r="L1506" s="388"/>
      <c r="M1506" s="382"/>
    </row>
    <row r="1507" spans="1:14" ht="30" customHeight="1">
      <c r="A1507" s="370" t="s">
        <v>5343</v>
      </c>
      <c r="B1507" s="381" t="s">
        <v>3457</v>
      </c>
      <c r="C1507" s="4" t="s">
        <v>3499</v>
      </c>
      <c r="D1507" s="384" t="s">
        <v>3500</v>
      </c>
      <c r="E1507" s="487" t="s">
        <v>3501</v>
      </c>
      <c r="F1507" s="393" t="s">
        <v>3502</v>
      </c>
      <c r="G1507" s="388" t="s">
        <v>76</v>
      </c>
      <c r="H1507" s="381"/>
      <c r="I1507" s="381"/>
      <c r="J1507" s="381"/>
      <c r="K1507" s="381" t="s">
        <v>76</v>
      </c>
      <c r="L1507" s="388"/>
      <c r="M1507" s="408" t="s">
        <v>5538</v>
      </c>
    </row>
    <row r="1508" spans="1:14" ht="30" customHeight="1">
      <c r="A1508" s="371"/>
      <c r="B1508" s="381"/>
      <c r="C1508" s="2" t="s">
        <v>3503</v>
      </c>
      <c r="D1508" s="384"/>
      <c r="E1508" s="385"/>
      <c r="F1508" s="385"/>
      <c r="G1508" s="388"/>
      <c r="H1508" s="381"/>
      <c r="I1508" s="381"/>
      <c r="J1508" s="381"/>
      <c r="K1508" s="381"/>
      <c r="L1508" s="388"/>
      <c r="M1508" s="408"/>
    </row>
    <row r="1509" spans="1:14" ht="30" customHeight="1">
      <c r="A1509" s="370" t="s">
        <v>5343</v>
      </c>
      <c r="B1509" s="381" t="s">
        <v>3457</v>
      </c>
      <c r="C1509" s="2" t="s">
        <v>3504</v>
      </c>
      <c r="D1509" s="384" t="s">
        <v>3505</v>
      </c>
      <c r="E1509" s="487" t="s">
        <v>3506</v>
      </c>
      <c r="F1509" s="393" t="s">
        <v>3507</v>
      </c>
      <c r="G1509" s="388" t="s">
        <v>76</v>
      </c>
      <c r="H1509" s="381"/>
      <c r="I1509" s="381"/>
      <c r="J1509" s="381"/>
      <c r="K1509" s="388" t="s">
        <v>76</v>
      </c>
      <c r="L1509" s="388"/>
      <c r="M1509" s="408" t="s">
        <v>5538</v>
      </c>
    </row>
    <row r="1510" spans="1:14" ht="30" customHeight="1">
      <c r="A1510" s="371"/>
      <c r="B1510" s="381"/>
      <c r="C1510" s="2" t="s">
        <v>3508</v>
      </c>
      <c r="D1510" s="384"/>
      <c r="E1510" s="385"/>
      <c r="F1510" s="385"/>
      <c r="G1510" s="388"/>
      <c r="H1510" s="381"/>
      <c r="I1510" s="381"/>
      <c r="J1510" s="381"/>
      <c r="K1510" s="388"/>
      <c r="L1510" s="388"/>
      <c r="M1510" s="408"/>
    </row>
    <row r="1511" spans="1:14" ht="30" customHeight="1">
      <c r="A1511" s="370" t="s">
        <v>5343</v>
      </c>
      <c r="B1511" s="381" t="s">
        <v>3457</v>
      </c>
      <c r="C1511" s="74" t="s">
        <v>3509</v>
      </c>
      <c r="D1511" s="401" t="s">
        <v>3510</v>
      </c>
      <c r="E1511" s="394" t="s">
        <v>3511</v>
      </c>
      <c r="F1511" s="393" t="s">
        <v>3512</v>
      </c>
      <c r="G1511" s="403" t="s">
        <v>76</v>
      </c>
      <c r="H1511" s="388"/>
      <c r="I1511" s="388"/>
      <c r="J1511" s="388"/>
      <c r="K1511" s="403" t="s">
        <v>76</v>
      </c>
      <c r="L1511" s="388"/>
      <c r="M1511" s="408" t="s">
        <v>5538</v>
      </c>
      <c r="N1511" s="75"/>
    </row>
    <row r="1512" spans="1:14" ht="30" customHeight="1">
      <c r="A1512" s="371"/>
      <c r="B1512" s="381"/>
      <c r="C1512" s="76" t="s">
        <v>3513</v>
      </c>
      <c r="D1512" s="401"/>
      <c r="E1512" s="384"/>
      <c r="F1512" s="385"/>
      <c r="G1512" s="403"/>
      <c r="H1512" s="388"/>
      <c r="I1512" s="388"/>
      <c r="J1512" s="388"/>
      <c r="K1512" s="403"/>
      <c r="L1512" s="388"/>
      <c r="M1512" s="408"/>
      <c r="N1512" s="75"/>
    </row>
    <row r="1513" spans="1:14" ht="30" customHeight="1">
      <c r="A1513" s="370" t="s">
        <v>5343</v>
      </c>
      <c r="B1513" s="381" t="s">
        <v>3457</v>
      </c>
      <c r="C1513" s="2" t="s">
        <v>3514</v>
      </c>
      <c r="D1513" s="384" t="s">
        <v>3515</v>
      </c>
      <c r="E1513" s="385"/>
      <c r="F1513" s="393" t="s">
        <v>3516</v>
      </c>
      <c r="G1513" s="388" t="s">
        <v>76</v>
      </c>
      <c r="H1513" s="381"/>
      <c r="I1513" s="381"/>
      <c r="J1513" s="381"/>
      <c r="K1513" s="388" t="s">
        <v>76</v>
      </c>
      <c r="L1513" s="388"/>
      <c r="M1513" s="408" t="s">
        <v>5538</v>
      </c>
    </row>
    <row r="1514" spans="1:14" ht="30" customHeight="1">
      <c r="A1514" s="371"/>
      <c r="B1514" s="381"/>
      <c r="C1514" s="2" t="s">
        <v>3517</v>
      </c>
      <c r="D1514" s="384"/>
      <c r="E1514" s="385"/>
      <c r="F1514" s="385"/>
      <c r="G1514" s="388"/>
      <c r="H1514" s="381"/>
      <c r="I1514" s="381"/>
      <c r="J1514" s="381"/>
      <c r="K1514" s="388"/>
      <c r="L1514" s="388"/>
      <c r="M1514" s="408"/>
    </row>
    <row r="1515" spans="1:14" ht="30" customHeight="1">
      <c r="A1515" s="370" t="s">
        <v>5343</v>
      </c>
      <c r="B1515" s="381" t="s">
        <v>3457</v>
      </c>
      <c r="C1515" s="2" t="s">
        <v>3518</v>
      </c>
      <c r="D1515" s="384" t="s">
        <v>3519</v>
      </c>
      <c r="E1515" s="487" t="s">
        <v>3520</v>
      </c>
      <c r="F1515" s="393" t="s">
        <v>3521</v>
      </c>
      <c r="G1515" s="388" t="s">
        <v>76</v>
      </c>
      <c r="H1515" s="381"/>
      <c r="I1515" s="381"/>
      <c r="J1515" s="381"/>
      <c r="K1515" s="381"/>
      <c r="L1515" s="388"/>
      <c r="M1515" s="382" t="s">
        <v>5484</v>
      </c>
    </row>
    <row r="1516" spans="1:14" ht="30" customHeight="1">
      <c r="A1516" s="371"/>
      <c r="B1516" s="381"/>
      <c r="C1516" s="2" t="s">
        <v>3522</v>
      </c>
      <c r="D1516" s="384"/>
      <c r="E1516" s="385"/>
      <c r="F1516" s="385"/>
      <c r="G1516" s="388"/>
      <c r="H1516" s="381"/>
      <c r="I1516" s="381"/>
      <c r="J1516" s="381"/>
      <c r="K1516" s="381"/>
      <c r="L1516" s="388"/>
      <c r="M1516" s="382"/>
    </row>
    <row r="1517" spans="1:14" ht="30" customHeight="1">
      <c r="A1517" s="370" t="s">
        <v>5343</v>
      </c>
      <c r="B1517" s="381" t="s">
        <v>3457</v>
      </c>
      <c r="C1517" s="2" t="s">
        <v>3523</v>
      </c>
      <c r="D1517" s="384" t="s">
        <v>3524</v>
      </c>
      <c r="E1517" s="487" t="s">
        <v>3525</v>
      </c>
      <c r="F1517" s="393" t="s">
        <v>3526</v>
      </c>
      <c r="G1517" s="388" t="s">
        <v>76</v>
      </c>
      <c r="H1517" s="381"/>
      <c r="I1517" s="381"/>
      <c r="J1517" s="381"/>
      <c r="K1517" s="388" t="s">
        <v>76</v>
      </c>
      <c r="L1517" s="388"/>
      <c r="M1517" s="408" t="s">
        <v>5538</v>
      </c>
    </row>
    <row r="1518" spans="1:14" ht="30" customHeight="1">
      <c r="A1518" s="371"/>
      <c r="B1518" s="381"/>
      <c r="C1518" s="2" t="s">
        <v>3527</v>
      </c>
      <c r="D1518" s="384"/>
      <c r="E1518" s="385"/>
      <c r="F1518" s="385"/>
      <c r="G1518" s="388"/>
      <c r="H1518" s="381"/>
      <c r="I1518" s="381"/>
      <c r="J1518" s="381"/>
      <c r="K1518" s="388"/>
      <c r="L1518" s="388"/>
      <c r="M1518" s="408"/>
    </row>
    <row r="1519" spans="1:14" ht="30" customHeight="1">
      <c r="A1519" s="370" t="s">
        <v>5343</v>
      </c>
      <c r="B1519" s="381" t="s">
        <v>3457</v>
      </c>
      <c r="C1519" s="2" t="s">
        <v>3528</v>
      </c>
      <c r="D1519" s="384" t="s">
        <v>3529</v>
      </c>
      <c r="E1519" s="394" t="s">
        <v>3530</v>
      </c>
      <c r="F1519" s="393" t="s">
        <v>3531</v>
      </c>
      <c r="G1519" s="388" t="s">
        <v>76</v>
      </c>
      <c r="H1519" s="381"/>
      <c r="I1519" s="381"/>
      <c r="J1519" s="381"/>
      <c r="K1519" s="388" t="s">
        <v>76</v>
      </c>
      <c r="L1519" s="388"/>
      <c r="M1519" s="408" t="s">
        <v>5538</v>
      </c>
    </row>
    <row r="1520" spans="1:14" ht="30" customHeight="1">
      <c r="A1520" s="371"/>
      <c r="B1520" s="381"/>
      <c r="C1520" s="2" t="s">
        <v>3532</v>
      </c>
      <c r="D1520" s="384"/>
      <c r="E1520" s="385"/>
      <c r="F1520" s="385"/>
      <c r="G1520" s="388"/>
      <c r="H1520" s="381"/>
      <c r="I1520" s="381"/>
      <c r="J1520" s="381"/>
      <c r="K1520" s="388"/>
      <c r="L1520" s="388"/>
      <c r="M1520" s="408"/>
    </row>
    <row r="1521" spans="1:13" ht="30" customHeight="1">
      <c r="A1521" s="370" t="s">
        <v>5343</v>
      </c>
      <c r="B1521" s="381" t="s">
        <v>3457</v>
      </c>
      <c r="C1521" s="90" t="s">
        <v>3533</v>
      </c>
      <c r="D1521" s="384" t="s">
        <v>3534</v>
      </c>
      <c r="E1521" s="487" t="s">
        <v>3535</v>
      </c>
      <c r="F1521" s="393" t="s">
        <v>3536</v>
      </c>
      <c r="G1521" s="388" t="s">
        <v>76</v>
      </c>
      <c r="H1521" s="381"/>
      <c r="I1521" s="381"/>
      <c r="J1521" s="381"/>
      <c r="K1521" s="388" t="s">
        <v>76</v>
      </c>
      <c r="L1521" s="388"/>
      <c r="M1521" s="408" t="s">
        <v>5538</v>
      </c>
    </row>
    <row r="1522" spans="1:13" ht="30" customHeight="1">
      <c r="A1522" s="371"/>
      <c r="B1522" s="381"/>
      <c r="C1522" s="90" t="s">
        <v>3537</v>
      </c>
      <c r="D1522" s="384"/>
      <c r="E1522" s="385"/>
      <c r="F1522" s="385"/>
      <c r="G1522" s="388"/>
      <c r="H1522" s="381"/>
      <c r="I1522" s="381"/>
      <c r="J1522" s="381"/>
      <c r="K1522" s="388"/>
      <c r="L1522" s="388"/>
      <c r="M1522" s="408"/>
    </row>
    <row r="1523" spans="1:13" ht="30" customHeight="1">
      <c r="A1523" s="370" t="s">
        <v>5343</v>
      </c>
      <c r="B1523" s="381" t="s">
        <v>3457</v>
      </c>
      <c r="C1523" s="2" t="s">
        <v>3538</v>
      </c>
      <c r="D1523" s="384" t="s">
        <v>3539</v>
      </c>
      <c r="E1523" s="487" t="s">
        <v>3540</v>
      </c>
      <c r="F1523" s="393" t="s">
        <v>3541</v>
      </c>
      <c r="G1523" s="388" t="s">
        <v>76</v>
      </c>
      <c r="H1523" s="381"/>
      <c r="I1523" s="381"/>
      <c r="J1523" s="381"/>
      <c r="K1523" s="388" t="s">
        <v>76</v>
      </c>
      <c r="L1523" s="388"/>
      <c r="M1523" s="408" t="s">
        <v>5538</v>
      </c>
    </row>
    <row r="1524" spans="1:13" ht="30" customHeight="1">
      <c r="A1524" s="371"/>
      <c r="B1524" s="381"/>
      <c r="C1524" s="2" t="s">
        <v>3542</v>
      </c>
      <c r="D1524" s="384"/>
      <c r="E1524" s="385"/>
      <c r="F1524" s="385"/>
      <c r="G1524" s="388"/>
      <c r="H1524" s="381"/>
      <c r="I1524" s="381"/>
      <c r="J1524" s="381"/>
      <c r="K1524" s="388"/>
      <c r="L1524" s="388"/>
      <c r="M1524" s="408"/>
    </row>
    <row r="1525" spans="1:13" s="79" customFormat="1" ht="30" customHeight="1">
      <c r="A1525" s="370" t="s">
        <v>5344</v>
      </c>
      <c r="B1525" s="381" t="s">
        <v>3543</v>
      </c>
      <c r="C1525" s="77" t="s">
        <v>3544</v>
      </c>
      <c r="D1525" s="388" t="s">
        <v>3545</v>
      </c>
      <c r="E1525" s="78" t="s">
        <v>3546</v>
      </c>
      <c r="F1525" s="393" t="s">
        <v>3547</v>
      </c>
      <c r="G1525" s="381" t="s">
        <v>5</v>
      </c>
      <c r="H1525" s="381"/>
      <c r="I1525" s="381"/>
      <c r="J1525" s="381"/>
      <c r="K1525" s="381"/>
      <c r="L1525" s="381"/>
      <c r="M1525" s="382" t="s">
        <v>5485</v>
      </c>
    </row>
    <row r="1526" spans="1:13" s="79" customFormat="1" ht="30" customHeight="1">
      <c r="A1526" s="371"/>
      <c r="B1526" s="381"/>
      <c r="C1526" s="2" t="s">
        <v>3548</v>
      </c>
      <c r="D1526" s="381"/>
      <c r="E1526" s="80" t="s">
        <v>3549</v>
      </c>
      <c r="F1526" s="385"/>
      <c r="G1526" s="381"/>
      <c r="H1526" s="381"/>
      <c r="I1526" s="381"/>
      <c r="J1526" s="381"/>
      <c r="K1526" s="381"/>
      <c r="L1526" s="381"/>
      <c r="M1526" s="383"/>
    </row>
    <row r="1527" spans="1:13" s="79" customFormat="1" ht="30" customHeight="1">
      <c r="A1527" s="370" t="s">
        <v>5344</v>
      </c>
      <c r="B1527" s="381" t="s">
        <v>3543</v>
      </c>
      <c r="C1527" s="81" t="s">
        <v>3550</v>
      </c>
      <c r="D1527" s="388" t="s">
        <v>3551</v>
      </c>
      <c r="E1527" s="78" t="s">
        <v>3546</v>
      </c>
      <c r="F1527" s="393" t="s">
        <v>3547</v>
      </c>
      <c r="G1527" s="381" t="s">
        <v>5</v>
      </c>
      <c r="H1527" s="381"/>
      <c r="I1527" s="381"/>
      <c r="J1527" s="381"/>
      <c r="K1527" s="381"/>
      <c r="L1527" s="381"/>
      <c r="M1527" s="382" t="s">
        <v>5485</v>
      </c>
    </row>
    <row r="1528" spans="1:13" s="79" customFormat="1" ht="30" customHeight="1">
      <c r="A1528" s="371"/>
      <c r="B1528" s="381"/>
      <c r="C1528" s="2" t="s">
        <v>3552</v>
      </c>
      <c r="D1528" s="381"/>
      <c r="E1528" s="78" t="s">
        <v>3553</v>
      </c>
      <c r="F1528" s="385"/>
      <c r="G1528" s="381"/>
      <c r="H1528" s="381"/>
      <c r="I1528" s="381"/>
      <c r="J1528" s="381"/>
      <c r="K1528" s="381"/>
      <c r="L1528" s="381"/>
      <c r="M1528" s="383"/>
    </row>
    <row r="1529" spans="1:13" s="79" customFormat="1" ht="30" customHeight="1">
      <c r="A1529" s="370" t="s">
        <v>5344</v>
      </c>
      <c r="B1529" s="381" t="s">
        <v>3543</v>
      </c>
      <c r="C1529" s="82" t="s">
        <v>3554</v>
      </c>
      <c r="D1529" s="388" t="s">
        <v>3555</v>
      </c>
      <c r="E1529" s="78" t="s">
        <v>3546</v>
      </c>
      <c r="F1529" s="393" t="s">
        <v>3547</v>
      </c>
      <c r="G1529" s="381" t="s">
        <v>5</v>
      </c>
      <c r="H1529" s="381"/>
      <c r="I1529" s="381"/>
      <c r="J1529" s="381"/>
      <c r="K1529" s="381"/>
      <c r="L1529" s="381"/>
      <c r="M1529" s="382" t="s">
        <v>5485</v>
      </c>
    </row>
    <row r="1530" spans="1:13" s="79" customFormat="1" ht="30" customHeight="1">
      <c r="A1530" s="371"/>
      <c r="B1530" s="381"/>
      <c r="C1530" s="2" t="s">
        <v>3556</v>
      </c>
      <c r="D1530" s="381"/>
      <c r="E1530" s="78" t="s">
        <v>3557</v>
      </c>
      <c r="F1530" s="385"/>
      <c r="G1530" s="381"/>
      <c r="H1530" s="381"/>
      <c r="I1530" s="381"/>
      <c r="J1530" s="381"/>
      <c r="K1530" s="381"/>
      <c r="L1530" s="381"/>
      <c r="M1530" s="383"/>
    </row>
    <row r="1531" spans="1:13" s="79" customFormat="1" ht="30" customHeight="1">
      <c r="A1531" s="370" t="s">
        <v>5344</v>
      </c>
      <c r="B1531" s="381" t="s">
        <v>3543</v>
      </c>
      <c r="C1531" s="83" t="s">
        <v>3558</v>
      </c>
      <c r="D1531" s="388" t="s">
        <v>3559</v>
      </c>
      <c r="E1531" s="78" t="s">
        <v>3546</v>
      </c>
      <c r="F1531" s="393" t="s">
        <v>3547</v>
      </c>
      <c r="G1531" s="381" t="s">
        <v>5</v>
      </c>
      <c r="H1531" s="381"/>
      <c r="I1531" s="381"/>
      <c r="J1531" s="381"/>
      <c r="K1531" s="381"/>
      <c r="L1531" s="381"/>
      <c r="M1531" s="382" t="s">
        <v>5485</v>
      </c>
    </row>
    <row r="1532" spans="1:13" s="79" customFormat="1" ht="30" customHeight="1">
      <c r="A1532" s="371"/>
      <c r="B1532" s="381"/>
      <c r="C1532" s="2" t="s">
        <v>3560</v>
      </c>
      <c r="D1532" s="381"/>
      <c r="E1532" s="78" t="s">
        <v>3561</v>
      </c>
      <c r="F1532" s="385"/>
      <c r="G1532" s="381"/>
      <c r="H1532" s="381"/>
      <c r="I1532" s="381"/>
      <c r="J1532" s="381"/>
      <c r="K1532" s="381"/>
      <c r="L1532" s="381"/>
      <c r="M1532" s="383"/>
    </row>
    <row r="1533" spans="1:13" s="79" customFormat="1" ht="30" customHeight="1">
      <c r="A1533" s="370" t="s">
        <v>5344</v>
      </c>
      <c r="B1533" s="381" t="s">
        <v>3543</v>
      </c>
      <c r="C1533" s="83" t="s">
        <v>3562</v>
      </c>
      <c r="D1533" s="388" t="s">
        <v>3563</v>
      </c>
      <c r="E1533" s="78" t="s">
        <v>3546</v>
      </c>
      <c r="F1533" s="393" t="s">
        <v>3547</v>
      </c>
      <c r="G1533" s="381" t="s">
        <v>5</v>
      </c>
      <c r="H1533" s="381"/>
      <c r="I1533" s="381"/>
      <c r="J1533" s="381"/>
      <c r="K1533" s="381"/>
      <c r="L1533" s="381"/>
      <c r="M1533" s="382" t="s">
        <v>5485</v>
      </c>
    </row>
    <row r="1534" spans="1:13" s="79" customFormat="1" ht="30" customHeight="1">
      <c r="A1534" s="371"/>
      <c r="B1534" s="381"/>
      <c r="C1534" s="84" t="s">
        <v>3564</v>
      </c>
      <c r="D1534" s="381"/>
      <c r="E1534" s="78" t="s">
        <v>3565</v>
      </c>
      <c r="F1534" s="385"/>
      <c r="G1534" s="381"/>
      <c r="H1534" s="381"/>
      <c r="I1534" s="381"/>
      <c r="J1534" s="381"/>
      <c r="K1534" s="381"/>
      <c r="L1534" s="381"/>
      <c r="M1534" s="383"/>
    </row>
    <row r="1535" spans="1:13" s="79" customFormat="1" ht="30" customHeight="1">
      <c r="A1535" s="370" t="s">
        <v>5344</v>
      </c>
      <c r="B1535" s="381" t="s">
        <v>3543</v>
      </c>
      <c r="C1535" s="82" t="s">
        <v>3566</v>
      </c>
      <c r="D1535" s="388" t="s">
        <v>3567</v>
      </c>
      <c r="E1535" s="78" t="s">
        <v>3546</v>
      </c>
      <c r="F1535" s="393" t="s">
        <v>3547</v>
      </c>
      <c r="G1535" s="381" t="s">
        <v>5</v>
      </c>
      <c r="H1535" s="381"/>
      <c r="I1535" s="3"/>
      <c r="J1535" s="3"/>
      <c r="K1535" s="3"/>
      <c r="L1535" s="3"/>
      <c r="M1535" s="382" t="s">
        <v>5485</v>
      </c>
    </row>
    <row r="1536" spans="1:13" s="79" customFormat="1" ht="30" customHeight="1">
      <c r="A1536" s="371"/>
      <c r="B1536" s="381"/>
      <c r="C1536" s="84" t="s">
        <v>3568</v>
      </c>
      <c r="D1536" s="381"/>
      <c r="E1536" s="78" t="s">
        <v>3569</v>
      </c>
      <c r="F1536" s="385"/>
      <c r="G1536" s="381"/>
      <c r="H1536" s="381"/>
      <c r="I1536" s="3"/>
      <c r="J1536" s="3"/>
      <c r="K1536" s="3"/>
      <c r="L1536" s="3"/>
      <c r="M1536" s="383"/>
    </row>
    <row r="1537" spans="1:13" s="79" customFormat="1" ht="30" customHeight="1">
      <c r="A1537" s="370" t="s">
        <v>5344</v>
      </c>
      <c r="B1537" s="381" t="s">
        <v>3543</v>
      </c>
      <c r="C1537" s="82" t="s">
        <v>3570</v>
      </c>
      <c r="D1537" s="388" t="s">
        <v>3571</v>
      </c>
      <c r="E1537" s="78" t="s">
        <v>3546</v>
      </c>
      <c r="F1537" s="393" t="s">
        <v>3547</v>
      </c>
      <c r="G1537" s="381" t="s">
        <v>5</v>
      </c>
      <c r="H1537" s="381"/>
      <c r="I1537" s="3"/>
      <c r="J1537" s="3"/>
      <c r="K1537" s="3"/>
      <c r="L1537" s="3"/>
      <c r="M1537" s="382" t="s">
        <v>5485</v>
      </c>
    </row>
    <row r="1538" spans="1:13" s="79" customFormat="1" ht="30" customHeight="1">
      <c r="A1538" s="371"/>
      <c r="B1538" s="381"/>
      <c r="C1538" s="84" t="s">
        <v>3572</v>
      </c>
      <c r="D1538" s="381"/>
      <c r="E1538" s="78" t="s">
        <v>3573</v>
      </c>
      <c r="F1538" s="385"/>
      <c r="G1538" s="381"/>
      <c r="H1538" s="381"/>
      <c r="I1538" s="3"/>
      <c r="J1538" s="3"/>
      <c r="K1538" s="3"/>
      <c r="L1538" s="3"/>
      <c r="M1538" s="383"/>
    </row>
    <row r="1539" spans="1:13" s="10" customFormat="1" ht="30" customHeight="1">
      <c r="A1539" s="370" t="s">
        <v>5345</v>
      </c>
      <c r="B1539" s="388" t="s">
        <v>3574</v>
      </c>
      <c r="C1539" s="4" t="s">
        <v>3575</v>
      </c>
      <c r="D1539" s="384" t="s">
        <v>3576</v>
      </c>
      <c r="E1539" s="389" t="s">
        <v>3577</v>
      </c>
      <c r="F1539" s="386" t="s">
        <v>3578</v>
      </c>
      <c r="G1539" s="381" t="s">
        <v>5</v>
      </c>
      <c r="H1539" s="388"/>
      <c r="I1539" s="388"/>
      <c r="J1539" s="388"/>
      <c r="K1539" s="388"/>
      <c r="L1539" s="388"/>
      <c r="M1539" s="426" t="s">
        <v>5486</v>
      </c>
    </row>
    <row r="1540" spans="1:13" s="10" customFormat="1" ht="30" customHeight="1">
      <c r="A1540" s="370"/>
      <c r="B1540" s="388"/>
      <c r="C1540" s="4" t="s">
        <v>3579</v>
      </c>
      <c r="D1540" s="384"/>
      <c r="E1540" s="389"/>
      <c r="F1540" s="384"/>
      <c r="G1540" s="381"/>
      <c r="H1540" s="388"/>
      <c r="I1540" s="388"/>
      <c r="J1540" s="388"/>
      <c r="K1540" s="388"/>
      <c r="L1540" s="388"/>
      <c r="M1540" s="534"/>
    </row>
    <row r="1541" spans="1:13" s="10" customFormat="1" ht="30" customHeight="1">
      <c r="A1541" s="370" t="s">
        <v>5345</v>
      </c>
      <c r="B1541" s="388" t="s">
        <v>3574</v>
      </c>
      <c r="C1541" s="4" t="s">
        <v>3580</v>
      </c>
      <c r="D1541" s="384" t="s">
        <v>3581</v>
      </c>
      <c r="E1541" s="389" t="s">
        <v>3582</v>
      </c>
      <c r="F1541" s="386" t="s">
        <v>3583</v>
      </c>
      <c r="G1541" s="381" t="s">
        <v>5</v>
      </c>
      <c r="H1541" s="388"/>
      <c r="I1541" s="388"/>
      <c r="J1541" s="388"/>
      <c r="K1541" s="388"/>
      <c r="L1541" s="388"/>
      <c r="M1541" s="426" t="s">
        <v>5487</v>
      </c>
    </row>
    <row r="1542" spans="1:13" s="10" customFormat="1" ht="30" customHeight="1">
      <c r="A1542" s="370"/>
      <c r="B1542" s="388"/>
      <c r="C1542" s="4" t="s">
        <v>3584</v>
      </c>
      <c r="D1542" s="384"/>
      <c r="E1542" s="389"/>
      <c r="F1542" s="384"/>
      <c r="G1542" s="381"/>
      <c r="H1542" s="388"/>
      <c r="I1542" s="388"/>
      <c r="J1542" s="388"/>
      <c r="K1542" s="388"/>
      <c r="L1542" s="388"/>
      <c r="M1542" s="534"/>
    </row>
    <row r="1543" spans="1:13" ht="30" customHeight="1">
      <c r="A1543" s="370" t="s">
        <v>5346</v>
      </c>
      <c r="B1543" s="381" t="s">
        <v>3585</v>
      </c>
      <c r="C1543" s="2" t="s">
        <v>3586</v>
      </c>
      <c r="D1543" s="384" t="s">
        <v>3587</v>
      </c>
      <c r="E1543" s="385">
        <v>739500500</v>
      </c>
      <c r="F1543" s="393" t="s">
        <v>3588</v>
      </c>
      <c r="G1543" s="381" t="s">
        <v>5</v>
      </c>
      <c r="H1543" s="381"/>
      <c r="I1543" s="381"/>
      <c r="J1543" s="381"/>
      <c r="K1543" s="381"/>
      <c r="L1543" s="381"/>
      <c r="M1543" s="382" t="s">
        <v>5488</v>
      </c>
    </row>
    <row r="1544" spans="1:13" ht="30" customHeight="1">
      <c r="A1544" s="371"/>
      <c r="B1544" s="381"/>
      <c r="C1544" s="2" t="s">
        <v>3589</v>
      </c>
      <c r="D1544" s="385"/>
      <c r="E1544" s="385"/>
      <c r="F1544" s="385"/>
      <c r="G1544" s="381"/>
      <c r="H1544" s="381"/>
      <c r="I1544" s="381"/>
      <c r="J1544" s="381"/>
      <c r="K1544" s="381"/>
      <c r="L1544" s="381"/>
      <c r="M1544" s="383"/>
    </row>
    <row r="1545" spans="1:13" ht="30" customHeight="1">
      <c r="A1545" s="370" t="s">
        <v>5346</v>
      </c>
      <c r="B1545" s="381" t="s">
        <v>3585</v>
      </c>
      <c r="C1545" s="2" t="s">
        <v>3586</v>
      </c>
      <c r="D1545" s="385" t="s">
        <v>3590</v>
      </c>
      <c r="E1545" s="385">
        <v>739500500</v>
      </c>
      <c r="F1545" s="393" t="s">
        <v>3588</v>
      </c>
      <c r="G1545" s="381" t="s">
        <v>5</v>
      </c>
      <c r="H1545" s="381"/>
      <c r="I1545" s="381"/>
      <c r="J1545" s="381"/>
      <c r="K1545" s="381"/>
      <c r="L1545" s="381"/>
      <c r="M1545" s="382" t="s">
        <v>5488</v>
      </c>
    </row>
    <row r="1546" spans="1:13" ht="30" customHeight="1">
      <c r="A1546" s="371"/>
      <c r="B1546" s="381"/>
      <c r="C1546" s="2" t="s">
        <v>3589</v>
      </c>
      <c r="D1546" s="385"/>
      <c r="E1546" s="385"/>
      <c r="F1546" s="385"/>
      <c r="G1546" s="381"/>
      <c r="H1546" s="381"/>
      <c r="I1546" s="381"/>
      <c r="J1546" s="381"/>
      <c r="K1546" s="381"/>
      <c r="L1546" s="381"/>
      <c r="M1546" s="383"/>
    </row>
    <row r="1547" spans="1:13" ht="30" customHeight="1">
      <c r="A1547" s="370" t="s">
        <v>5346</v>
      </c>
      <c r="B1547" s="381" t="s">
        <v>3585</v>
      </c>
      <c r="C1547" s="2" t="s">
        <v>3586</v>
      </c>
      <c r="D1547" s="385" t="s">
        <v>3591</v>
      </c>
      <c r="E1547" s="385">
        <v>739500500</v>
      </c>
      <c r="F1547" s="393" t="s">
        <v>3588</v>
      </c>
      <c r="G1547" s="381" t="s">
        <v>5</v>
      </c>
      <c r="H1547" s="381"/>
      <c r="I1547" s="381"/>
      <c r="J1547" s="381"/>
      <c r="K1547" s="381"/>
      <c r="L1547" s="381"/>
      <c r="M1547" s="382" t="s">
        <v>5488</v>
      </c>
    </row>
    <row r="1548" spans="1:13" ht="30" customHeight="1">
      <c r="A1548" s="371"/>
      <c r="B1548" s="381"/>
      <c r="C1548" s="2" t="s">
        <v>3589</v>
      </c>
      <c r="D1548" s="385"/>
      <c r="E1548" s="385"/>
      <c r="F1548" s="385"/>
      <c r="G1548" s="381"/>
      <c r="H1548" s="381"/>
      <c r="I1548" s="381"/>
      <c r="J1548" s="381"/>
      <c r="K1548" s="381"/>
      <c r="L1548" s="381"/>
      <c r="M1548" s="383"/>
    </row>
    <row r="1549" spans="1:13" ht="30" customHeight="1">
      <c r="A1549" s="370" t="s">
        <v>5346</v>
      </c>
      <c r="B1549" s="381" t="s">
        <v>3585</v>
      </c>
      <c r="C1549" s="2" t="s">
        <v>3586</v>
      </c>
      <c r="D1549" s="384" t="s">
        <v>3592</v>
      </c>
      <c r="E1549" s="385">
        <v>739500500</v>
      </c>
      <c r="F1549" s="393" t="s">
        <v>3588</v>
      </c>
      <c r="G1549" s="381" t="s">
        <v>5</v>
      </c>
      <c r="H1549" s="381"/>
      <c r="I1549" s="381"/>
      <c r="J1549" s="381"/>
      <c r="K1549" s="381"/>
      <c r="L1549" s="381"/>
      <c r="M1549" s="382" t="s">
        <v>5488</v>
      </c>
    </row>
    <row r="1550" spans="1:13" ht="30" customHeight="1">
      <c r="A1550" s="371"/>
      <c r="B1550" s="381"/>
      <c r="C1550" s="2" t="s">
        <v>3589</v>
      </c>
      <c r="D1550" s="385"/>
      <c r="E1550" s="385"/>
      <c r="F1550" s="385"/>
      <c r="G1550" s="381"/>
      <c r="H1550" s="381"/>
      <c r="I1550" s="381"/>
      <c r="J1550" s="381"/>
      <c r="K1550" s="381"/>
      <c r="L1550" s="381"/>
      <c r="M1550" s="383"/>
    </row>
    <row r="1551" spans="1:13" ht="30" customHeight="1">
      <c r="A1551" s="370" t="s">
        <v>5346</v>
      </c>
      <c r="B1551" s="381" t="s">
        <v>3585</v>
      </c>
      <c r="C1551" s="2" t="s">
        <v>3586</v>
      </c>
      <c r="D1551" s="385" t="s">
        <v>3593</v>
      </c>
      <c r="E1551" s="385">
        <v>739500500</v>
      </c>
      <c r="F1551" s="393" t="s">
        <v>3588</v>
      </c>
      <c r="G1551" s="381" t="s">
        <v>5</v>
      </c>
      <c r="H1551" s="381"/>
      <c r="I1551" s="381"/>
      <c r="J1551" s="381"/>
      <c r="K1551" s="381"/>
      <c r="L1551" s="381"/>
      <c r="M1551" s="382" t="s">
        <v>5488</v>
      </c>
    </row>
    <row r="1552" spans="1:13" ht="30" customHeight="1">
      <c r="A1552" s="371"/>
      <c r="B1552" s="381"/>
      <c r="C1552" s="2" t="s">
        <v>3589</v>
      </c>
      <c r="D1552" s="385"/>
      <c r="E1552" s="385"/>
      <c r="F1552" s="385"/>
      <c r="G1552" s="381"/>
      <c r="H1552" s="381"/>
      <c r="I1552" s="381"/>
      <c r="J1552" s="381"/>
      <c r="K1552" s="381"/>
      <c r="L1552" s="381"/>
      <c r="M1552" s="383"/>
    </row>
    <row r="1553" spans="1:13" ht="30" customHeight="1">
      <c r="A1553" s="370" t="s">
        <v>5346</v>
      </c>
      <c r="B1553" s="381" t="s">
        <v>3585</v>
      </c>
      <c r="C1553" s="2" t="s">
        <v>3594</v>
      </c>
      <c r="D1553" s="385" t="s">
        <v>3595</v>
      </c>
      <c r="E1553" s="537">
        <v>725572196</v>
      </c>
      <c r="F1553" s="393" t="s">
        <v>3596</v>
      </c>
      <c r="G1553" s="381" t="s">
        <v>5</v>
      </c>
      <c r="H1553" s="381"/>
      <c r="I1553" s="381"/>
      <c r="J1553" s="381"/>
      <c r="K1553" s="381"/>
      <c r="L1553" s="381"/>
      <c r="M1553" s="382" t="s">
        <v>5488</v>
      </c>
    </row>
    <row r="1554" spans="1:13" ht="30" customHeight="1">
      <c r="A1554" s="371"/>
      <c r="B1554" s="381"/>
      <c r="C1554" s="2" t="s">
        <v>3597</v>
      </c>
      <c r="D1554" s="385"/>
      <c r="E1554" s="385"/>
      <c r="F1554" s="393"/>
      <c r="G1554" s="381"/>
      <c r="H1554" s="381"/>
      <c r="I1554" s="381"/>
      <c r="J1554" s="381"/>
      <c r="K1554" s="381"/>
      <c r="L1554" s="381"/>
      <c r="M1554" s="383"/>
    </row>
    <row r="1555" spans="1:13" ht="30" customHeight="1">
      <c r="A1555" s="370" t="s">
        <v>5346</v>
      </c>
      <c r="B1555" s="381" t="s">
        <v>3585</v>
      </c>
      <c r="C1555" s="2" t="s">
        <v>3594</v>
      </c>
      <c r="D1555" s="385" t="s">
        <v>3598</v>
      </c>
      <c r="E1555" s="537">
        <v>224142207</v>
      </c>
      <c r="F1555" s="393" t="s">
        <v>3596</v>
      </c>
      <c r="G1555" s="381" t="s">
        <v>5</v>
      </c>
      <c r="H1555" s="381"/>
      <c r="I1555" s="381"/>
      <c r="J1555" s="381"/>
      <c r="K1555" s="381"/>
      <c r="L1555" s="381"/>
      <c r="M1555" s="382" t="s">
        <v>5488</v>
      </c>
    </row>
    <row r="1556" spans="1:13" ht="30" customHeight="1">
      <c r="A1556" s="371"/>
      <c r="B1556" s="381"/>
      <c r="C1556" s="2" t="s">
        <v>3597</v>
      </c>
      <c r="D1556" s="385"/>
      <c r="E1556" s="385"/>
      <c r="F1556" s="393"/>
      <c r="G1556" s="381"/>
      <c r="H1556" s="381"/>
      <c r="I1556" s="381"/>
      <c r="J1556" s="381"/>
      <c r="K1556" s="381"/>
      <c r="L1556" s="381"/>
      <c r="M1556" s="383"/>
    </row>
    <row r="1557" spans="1:13" ht="30" customHeight="1">
      <c r="A1557" s="370" t="s">
        <v>5347</v>
      </c>
      <c r="B1557" s="381" t="s">
        <v>3599</v>
      </c>
      <c r="C1557" s="2" t="s">
        <v>3600</v>
      </c>
      <c r="D1557" s="384" t="s">
        <v>3601</v>
      </c>
      <c r="E1557" s="384" t="s">
        <v>3602</v>
      </c>
      <c r="F1557" s="386" t="s">
        <v>3603</v>
      </c>
      <c r="G1557" s="381" t="s">
        <v>5</v>
      </c>
      <c r="H1557" s="381"/>
      <c r="I1557" s="381"/>
      <c r="J1557" s="381"/>
      <c r="K1557" s="381" t="s">
        <v>5</v>
      </c>
      <c r="L1557" s="381"/>
      <c r="M1557" s="382" t="s">
        <v>5489</v>
      </c>
    </row>
    <row r="1558" spans="1:13" ht="30" customHeight="1">
      <c r="A1558" s="371"/>
      <c r="B1558" s="381"/>
      <c r="C1558" s="2" t="s">
        <v>3604</v>
      </c>
      <c r="D1558" s="384"/>
      <c r="E1558" s="384"/>
      <c r="F1558" s="384"/>
      <c r="G1558" s="381"/>
      <c r="H1558" s="381"/>
      <c r="I1558" s="381"/>
      <c r="J1558" s="381"/>
      <c r="K1558" s="381"/>
      <c r="L1558" s="381"/>
      <c r="M1558" s="383"/>
    </row>
    <row r="1559" spans="1:13" ht="30" customHeight="1">
      <c r="A1559" s="370" t="s">
        <v>5348</v>
      </c>
      <c r="B1559" s="381" t="s">
        <v>3605</v>
      </c>
      <c r="C1559" s="4" t="s">
        <v>3606</v>
      </c>
      <c r="D1559" s="385" t="s">
        <v>3607</v>
      </c>
      <c r="E1559" s="477" t="s">
        <v>3608</v>
      </c>
      <c r="F1559" s="454" t="s">
        <v>3609</v>
      </c>
      <c r="G1559" s="388" t="s">
        <v>3610</v>
      </c>
      <c r="H1559" s="381"/>
      <c r="I1559" s="381"/>
      <c r="J1559" s="381"/>
      <c r="K1559" s="381" t="s">
        <v>52</v>
      </c>
      <c r="L1559" s="381"/>
      <c r="M1559" s="397" t="s">
        <v>5490</v>
      </c>
    </row>
    <row r="1560" spans="1:13" ht="44.25" customHeight="1">
      <c r="A1560" s="371"/>
      <c r="B1560" s="381"/>
      <c r="C1560" s="4" t="s">
        <v>3611</v>
      </c>
      <c r="D1560" s="385"/>
      <c r="E1560" s="441"/>
      <c r="F1560" s="455"/>
      <c r="G1560" s="381"/>
      <c r="H1560" s="381"/>
      <c r="I1560" s="381"/>
      <c r="J1560" s="381"/>
      <c r="K1560" s="381"/>
      <c r="L1560" s="381"/>
      <c r="M1560" s="416"/>
    </row>
    <row r="1561" spans="1:13" ht="30" customHeight="1">
      <c r="A1561" s="370" t="s">
        <v>5348</v>
      </c>
      <c r="B1561" s="381" t="s">
        <v>3605</v>
      </c>
      <c r="C1561" s="4" t="s">
        <v>3612</v>
      </c>
      <c r="D1561" s="385" t="s">
        <v>3613</v>
      </c>
      <c r="E1561" s="385" t="s">
        <v>3614</v>
      </c>
      <c r="F1561" s="385" t="s">
        <v>3614</v>
      </c>
      <c r="G1561" s="388" t="s">
        <v>3610</v>
      </c>
      <c r="H1561" s="381"/>
      <c r="I1561" s="381"/>
      <c r="J1561" s="381"/>
      <c r="K1561" s="381" t="s">
        <v>52</v>
      </c>
      <c r="L1561" s="381"/>
      <c r="M1561" s="397" t="s">
        <v>5490</v>
      </c>
    </row>
    <row r="1562" spans="1:13" ht="30" customHeight="1">
      <c r="A1562" s="371"/>
      <c r="B1562" s="381"/>
      <c r="C1562" s="4" t="s">
        <v>3615</v>
      </c>
      <c r="D1562" s="385"/>
      <c r="E1562" s="385"/>
      <c r="F1562" s="385"/>
      <c r="G1562" s="381"/>
      <c r="H1562" s="381"/>
      <c r="I1562" s="381"/>
      <c r="J1562" s="381"/>
      <c r="K1562" s="381"/>
      <c r="L1562" s="381"/>
      <c r="M1562" s="416"/>
    </row>
    <row r="1563" spans="1:13" ht="30" customHeight="1">
      <c r="A1563" s="370" t="s">
        <v>5348</v>
      </c>
      <c r="B1563" s="381" t="s">
        <v>3605</v>
      </c>
      <c r="C1563" s="4" t="s">
        <v>3616</v>
      </c>
      <c r="D1563" s="385" t="s">
        <v>3617</v>
      </c>
      <c r="E1563" s="385" t="s">
        <v>3614</v>
      </c>
      <c r="F1563" s="385" t="s">
        <v>3614</v>
      </c>
      <c r="G1563" s="388" t="s">
        <v>3610</v>
      </c>
      <c r="H1563" s="381"/>
      <c r="I1563" s="381"/>
      <c r="J1563" s="381"/>
      <c r="K1563" s="384" t="s">
        <v>3618</v>
      </c>
      <c r="L1563" s="381"/>
      <c r="M1563" s="397" t="s">
        <v>5490</v>
      </c>
    </row>
    <row r="1564" spans="1:13" ht="30" customHeight="1">
      <c r="A1564" s="371"/>
      <c r="B1564" s="381"/>
      <c r="C1564" s="4" t="s">
        <v>3619</v>
      </c>
      <c r="D1564" s="385"/>
      <c r="E1564" s="385"/>
      <c r="F1564" s="385"/>
      <c r="G1564" s="381"/>
      <c r="H1564" s="381"/>
      <c r="I1564" s="381"/>
      <c r="J1564" s="381"/>
      <c r="K1564" s="385"/>
      <c r="L1564" s="381"/>
      <c r="M1564" s="416"/>
    </row>
    <row r="1565" spans="1:13" ht="29.25" customHeight="1">
      <c r="A1565" s="370" t="s">
        <v>5348</v>
      </c>
      <c r="B1565" s="381" t="s">
        <v>3605</v>
      </c>
      <c r="C1565" s="4" t="s">
        <v>3620</v>
      </c>
      <c r="D1565" s="385" t="s">
        <v>3621</v>
      </c>
      <c r="E1565" s="385" t="s">
        <v>3614</v>
      </c>
      <c r="F1565" s="385" t="s">
        <v>3614</v>
      </c>
      <c r="G1565" s="388" t="s">
        <v>3610</v>
      </c>
      <c r="H1565" s="381"/>
      <c r="I1565" s="381"/>
      <c r="J1565" s="381"/>
      <c r="K1565" s="381"/>
      <c r="L1565" s="381"/>
      <c r="M1565" s="397" t="s">
        <v>5490</v>
      </c>
    </row>
    <row r="1566" spans="1:13" ht="30" customHeight="1">
      <c r="A1566" s="371"/>
      <c r="B1566" s="381"/>
      <c r="C1566" s="4" t="s">
        <v>3622</v>
      </c>
      <c r="D1566" s="385"/>
      <c r="E1566" s="385"/>
      <c r="F1566" s="385"/>
      <c r="G1566" s="381"/>
      <c r="H1566" s="381"/>
      <c r="I1566" s="381"/>
      <c r="J1566" s="381"/>
      <c r="K1566" s="381"/>
      <c r="L1566" s="381"/>
      <c r="M1566" s="416"/>
    </row>
    <row r="1567" spans="1:13" ht="30" customHeight="1">
      <c r="A1567" s="370" t="s">
        <v>5348</v>
      </c>
      <c r="B1567" s="381" t="s">
        <v>3605</v>
      </c>
      <c r="C1567" s="4" t="s">
        <v>3623</v>
      </c>
      <c r="D1567" s="384" t="s">
        <v>3624</v>
      </c>
      <c r="E1567" s="385" t="s">
        <v>3614</v>
      </c>
      <c r="F1567" s="385" t="s">
        <v>3614</v>
      </c>
      <c r="G1567" s="388" t="s">
        <v>3610</v>
      </c>
      <c r="H1567" s="381"/>
      <c r="I1567" s="381"/>
      <c r="J1567" s="381"/>
      <c r="K1567" s="381"/>
      <c r="L1567" s="381"/>
      <c r="M1567" s="397" t="s">
        <v>5490</v>
      </c>
    </row>
    <row r="1568" spans="1:13" ht="30" customHeight="1">
      <c r="A1568" s="371"/>
      <c r="B1568" s="381"/>
      <c r="C1568" s="4" t="s">
        <v>3625</v>
      </c>
      <c r="D1568" s="385"/>
      <c r="E1568" s="385"/>
      <c r="F1568" s="385"/>
      <c r="G1568" s="381"/>
      <c r="H1568" s="381"/>
      <c r="I1568" s="381"/>
      <c r="J1568" s="381"/>
      <c r="K1568" s="381"/>
      <c r="L1568" s="381"/>
      <c r="M1568" s="416"/>
    </row>
    <row r="1569" spans="1:13" ht="41.25" customHeight="1">
      <c r="A1569" s="370" t="s">
        <v>5348</v>
      </c>
      <c r="B1569" s="381" t="s">
        <v>3605</v>
      </c>
      <c r="C1569" s="4" t="s">
        <v>3626</v>
      </c>
      <c r="D1569" s="384" t="s">
        <v>3627</v>
      </c>
      <c r="E1569" s="385" t="s">
        <v>3614</v>
      </c>
      <c r="F1569" s="385" t="s">
        <v>3614</v>
      </c>
      <c r="G1569" s="388" t="s">
        <v>3610</v>
      </c>
      <c r="H1569" s="381"/>
      <c r="I1569" s="381"/>
      <c r="J1569" s="381"/>
      <c r="K1569" s="381"/>
      <c r="L1569" s="381"/>
      <c r="M1569" s="397" t="s">
        <v>5490</v>
      </c>
    </row>
    <row r="1570" spans="1:13" ht="36.75" customHeight="1">
      <c r="A1570" s="371"/>
      <c r="B1570" s="381"/>
      <c r="C1570" s="4" t="s">
        <v>3628</v>
      </c>
      <c r="D1570" s="385"/>
      <c r="E1570" s="385"/>
      <c r="F1570" s="385"/>
      <c r="G1570" s="381"/>
      <c r="H1570" s="381"/>
      <c r="I1570" s="381"/>
      <c r="J1570" s="381"/>
      <c r="K1570" s="381"/>
      <c r="L1570" s="381"/>
      <c r="M1570" s="416"/>
    </row>
    <row r="1571" spans="1:13" ht="36.75" customHeight="1">
      <c r="A1571" s="370" t="s">
        <v>5348</v>
      </c>
      <c r="B1571" s="381" t="s">
        <v>3605</v>
      </c>
      <c r="C1571" s="4" t="s">
        <v>3629</v>
      </c>
      <c r="D1571" s="384" t="s">
        <v>3630</v>
      </c>
      <c r="E1571" s="385" t="s">
        <v>3614</v>
      </c>
      <c r="F1571" s="385" t="s">
        <v>3614</v>
      </c>
      <c r="G1571" s="388" t="s">
        <v>3610</v>
      </c>
      <c r="H1571" s="381"/>
      <c r="I1571" s="381"/>
      <c r="J1571" s="381"/>
      <c r="K1571" s="381"/>
      <c r="L1571" s="381"/>
      <c r="M1571" s="397" t="s">
        <v>5490</v>
      </c>
    </row>
    <row r="1572" spans="1:13" ht="34.5" customHeight="1">
      <c r="A1572" s="371"/>
      <c r="B1572" s="381"/>
      <c r="C1572" s="4" t="s">
        <v>3631</v>
      </c>
      <c r="D1572" s="385"/>
      <c r="E1572" s="385"/>
      <c r="F1572" s="385"/>
      <c r="G1572" s="381"/>
      <c r="H1572" s="381"/>
      <c r="I1572" s="381"/>
      <c r="J1572" s="381"/>
      <c r="K1572" s="381"/>
      <c r="L1572" s="381"/>
      <c r="M1572" s="416"/>
    </row>
    <row r="1573" spans="1:13" ht="30" customHeight="1">
      <c r="A1573" s="370" t="s">
        <v>5348</v>
      </c>
      <c r="B1573" s="381" t="s">
        <v>3605</v>
      </c>
      <c r="C1573" s="4" t="s">
        <v>3632</v>
      </c>
      <c r="D1573" s="384" t="s">
        <v>3633</v>
      </c>
      <c r="E1573" s="385" t="s">
        <v>3614</v>
      </c>
      <c r="F1573" s="385" t="s">
        <v>3614</v>
      </c>
      <c r="G1573" s="388" t="s">
        <v>3610</v>
      </c>
      <c r="H1573" s="381"/>
      <c r="I1573" s="381"/>
      <c r="J1573" s="381"/>
      <c r="K1573" s="381"/>
      <c r="L1573" s="381"/>
      <c r="M1573" s="397" t="s">
        <v>5490</v>
      </c>
    </row>
    <row r="1574" spans="1:13" ht="30" customHeight="1">
      <c r="A1574" s="371"/>
      <c r="B1574" s="381"/>
      <c r="C1574" s="4" t="s">
        <v>3634</v>
      </c>
      <c r="D1574" s="385"/>
      <c r="E1574" s="385"/>
      <c r="F1574" s="385"/>
      <c r="G1574" s="381"/>
      <c r="H1574" s="381"/>
      <c r="I1574" s="381"/>
      <c r="J1574" s="381"/>
      <c r="K1574" s="381"/>
      <c r="L1574" s="381"/>
      <c r="M1574" s="416"/>
    </row>
    <row r="1575" spans="1:13" ht="37.5" customHeight="1">
      <c r="A1575" s="370" t="s">
        <v>5348</v>
      </c>
      <c r="B1575" s="381" t="s">
        <v>3605</v>
      </c>
      <c r="C1575" s="4" t="s">
        <v>3635</v>
      </c>
      <c r="D1575" s="384" t="s">
        <v>3636</v>
      </c>
      <c r="E1575" s="538" t="s">
        <v>3637</v>
      </c>
      <c r="F1575" s="454" t="s">
        <v>3638</v>
      </c>
      <c r="G1575" s="388" t="s">
        <v>3639</v>
      </c>
      <c r="H1575" s="381"/>
      <c r="I1575" s="381"/>
      <c r="J1575" s="381"/>
      <c r="K1575" s="388" t="s">
        <v>3639</v>
      </c>
      <c r="L1575" s="381"/>
      <c r="M1575" s="397" t="s">
        <v>5491</v>
      </c>
    </row>
    <row r="1576" spans="1:13" ht="30" customHeight="1">
      <c r="A1576" s="371"/>
      <c r="B1576" s="381"/>
      <c r="C1576" s="4" t="s">
        <v>3640</v>
      </c>
      <c r="D1576" s="385"/>
      <c r="E1576" s="442"/>
      <c r="F1576" s="455"/>
      <c r="G1576" s="388"/>
      <c r="H1576" s="381"/>
      <c r="I1576" s="381"/>
      <c r="J1576" s="381"/>
      <c r="K1576" s="388"/>
      <c r="L1576" s="381"/>
      <c r="M1576" s="416"/>
    </row>
    <row r="1577" spans="1:13" ht="30" customHeight="1">
      <c r="A1577" s="370" t="s">
        <v>5348</v>
      </c>
      <c r="B1577" s="381" t="s">
        <v>3641</v>
      </c>
      <c r="C1577" s="2" t="s">
        <v>3642</v>
      </c>
      <c r="D1577" s="384" t="s">
        <v>3643</v>
      </c>
      <c r="E1577" s="487" t="s">
        <v>3644</v>
      </c>
      <c r="F1577" s="385" t="s">
        <v>3645</v>
      </c>
      <c r="G1577" s="381" t="s">
        <v>5</v>
      </c>
      <c r="H1577" s="381"/>
      <c r="I1577" s="381"/>
      <c r="J1577" s="381"/>
      <c r="K1577" s="381"/>
      <c r="L1577" s="381"/>
      <c r="M1577" s="382" t="s">
        <v>5462</v>
      </c>
    </row>
    <row r="1578" spans="1:13" ht="30" customHeight="1">
      <c r="A1578" s="371"/>
      <c r="B1578" s="381"/>
      <c r="C1578" s="2" t="s">
        <v>3646</v>
      </c>
      <c r="D1578" s="385"/>
      <c r="E1578" s="385"/>
      <c r="F1578" s="385"/>
      <c r="G1578" s="381"/>
      <c r="H1578" s="381"/>
      <c r="I1578" s="381"/>
      <c r="J1578" s="381"/>
      <c r="K1578" s="381"/>
      <c r="L1578" s="381"/>
      <c r="M1578" s="383"/>
    </row>
    <row r="1579" spans="1:13" ht="30" customHeight="1">
      <c r="A1579" s="370" t="s">
        <v>5348</v>
      </c>
      <c r="B1579" s="381" t="s">
        <v>3641</v>
      </c>
      <c r="C1579" s="2" t="s">
        <v>3647</v>
      </c>
      <c r="D1579" s="384" t="s">
        <v>3648</v>
      </c>
      <c r="E1579" s="384" t="s">
        <v>3649</v>
      </c>
      <c r="F1579" s="385" t="s">
        <v>3650</v>
      </c>
      <c r="G1579" s="381" t="s">
        <v>5</v>
      </c>
      <c r="H1579" s="381"/>
      <c r="I1579" s="381"/>
      <c r="J1579" s="381"/>
      <c r="K1579" s="381" t="s">
        <v>5</v>
      </c>
      <c r="L1579" s="381"/>
      <c r="M1579" s="382" t="s">
        <v>5462</v>
      </c>
    </row>
    <row r="1580" spans="1:13" ht="30" customHeight="1">
      <c r="A1580" s="371"/>
      <c r="B1580" s="381"/>
      <c r="C1580" s="2" t="s">
        <v>3651</v>
      </c>
      <c r="D1580" s="519"/>
      <c r="E1580" s="519"/>
      <c r="F1580" s="519"/>
      <c r="G1580" s="517"/>
      <c r="H1580" s="381"/>
      <c r="I1580" s="517"/>
      <c r="J1580" s="381"/>
      <c r="K1580" s="517"/>
      <c r="L1580" s="381"/>
      <c r="M1580" s="383"/>
    </row>
    <row r="1581" spans="1:13" ht="30" customHeight="1">
      <c r="A1581" s="370" t="s">
        <v>5348</v>
      </c>
      <c r="B1581" s="381" t="s">
        <v>3641</v>
      </c>
      <c r="C1581" s="2" t="s">
        <v>3652</v>
      </c>
      <c r="D1581" s="384" t="s">
        <v>3653</v>
      </c>
      <c r="E1581" s="384" t="s">
        <v>3654</v>
      </c>
      <c r="F1581" s="385" t="s">
        <v>3655</v>
      </c>
      <c r="G1581" s="381" t="s">
        <v>5</v>
      </c>
      <c r="H1581" s="381"/>
      <c r="I1581" s="381"/>
      <c r="J1581" s="381"/>
      <c r="K1581" s="381"/>
      <c r="L1581" s="381"/>
      <c r="M1581" s="382" t="s">
        <v>5462</v>
      </c>
    </row>
    <row r="1582" spans="1:13" ht="30" customHeight="1">
      <c r="A1582" s="371"/>
      <c r="B1582" s="381"/>
      <c r="C1582" s="2" t="s">
        <v>3656</v>
      </c>
      <c r="D1582" s="385"/>
      <c r="E1582" s="385"/>
      <c r="F1582" s="385"/>
      <c r="G1582" s="381"/>
      <c r="H1582" s="381"/>
      <c r="I1582" s="381"/>
      <c r="J1582" s="381"/>
      <c r="K1582" s="381"/>
      <c r="L1582" s="381"/>
      <c r="M1582" s="383"/>
    </row>
    <row r="1583" spans="1:13" ht="30" customHeight="1">
      <c r="A1583" s="370" t="s">
        <v>5348</v>
      </c>
      <c r="B1583" s="381" t="s">
        <v>3641</v>
      </c>
      <c r="C1583" s="2" t="s">
        <v>3657</v>
      </c>
      <c r="D1583" s="384" t="s">
        <v>3653</v>
      </c>
      <c r="E1583" s="384" t="s">
        <v>3654</v>
      </c>
      <c r="F1583" s="385" t="s">
        <v>3655</v>
      </c>
      <c r="G1583" s="381" t="s">
        <v>5</v>
      </c>
      <c r="H1583" s="381"/>
      <c r="I1583" s="381"/>
      <c r="J1583" s="381"/>
      <c r="K1583" s="381" t="s">
        <v>5</v>
      </c>
      <c r="L1583" s="381"/>
      <c r="M1583" s="382" t="s">
        <v>5462</v>
      </c>
    </row>
    <row r="1584" spans="1:13" ht="30" customHeight="1">
      <c r="A1584" s="371"/>
      <c r="B1584" s="381"/>
      <c r="C1584" s="2" t="s">
        <v>3658</v>
      </c>
      <c r="D1584" s="385"/>
      <c r="E1584" s="385"/>
      <c r="F1584" s="385"/>
      <c r="G1584" s="381"/>
      <c r="H1584" s="381"/>
      <c r="I1584" s="381"/>
      <c r="J1584" s="381"/>
      <c r="K1584" s="381"/>
      <c r="L1584" s="381"/>
      <c r="M1584" s="383"/>
    </row>
    <row r="1585" spans="1:13" ht="30" customHeight="1">
      <c r="A1585" s="370" t="s">
        <v>5348</v>
      </c>
      <c r="B1585" s="381" t="s">
        <v>3641</v>
      </c>
      <c r="C1585" s="2" t="s">
        <v>3659</v>
      </c>
      <c r="D1585" s="384" t="s">
        <v>3660</v>
      </c>
      <c r="E1585" s="385" t="s">
        <v>3661</v>
      </c>
      <c r="F1585" s="385" t="s">
        <v>3662</v>
      </c>
      <c r="G1585" s="381"/>
      <c r="H1585" s="381"/>
      <c r="I1585" s="381"/>
      <c r="J1585" s="381"/>
      <c r="K1585" s="381" t="s">
        <v>5</v>
      </c>
      <c r="L1585" s="381"/>
      <c r="M1585" s="382" t="s">
        <v>5462</v>
      </c>
    </row>
    <row r="1586" spans="1:13" ht="30" customHeight="1">
      <c r="A1586" s="371"/>
      <c r="B1586" s="381"/>
      <c r="C1586" s="2" t="s">
        <v>3663</v>
      </c>
      <c r="D1586" s="385"/>
      <c r="E1586" s="385"/>
      <c r="F1586" s="385"/>
      <c r="G1586" s="381"/>
      <c r="H1586" s="381"/>
      <c r="I1586" s="381"/>
      <c r="J1586" s="381"/>
      <c r="K1586" s="381"/>
      <c r="L1586" s="381"/>
      <c r="M1586" s="383"/>
    </row>
    <row r="1587" spans="1:13" ht="30" customHeight="1">
      <c r="A1587" s="370" t="s">
        <v>5348</v>
      </c>
      <c r="B1587" s="381" t="s">
        <v>3641</v>
      </c>
      <c r="C1587" s="2" t="s">
        <v>3664</v>
      </c>
      <c r="D1587" s="384" t="s">
        <v>3665</v>
      </c>
      <c r="E1587" s="385" t="s">
        <v>3666</v>
      </c>
      <c r="F1587" s="385" t="s">
        <v>3667</v>
      </c>
      <c r="G1587" s="381" t="s">
        <v>5</v>
      </c>
      <c r="H1587" s="381"/>
      <c r="I1587" s="381"/>
      <c r="J1587" s="381"/>
      <c r="K1587" s="381"/>
      <c r="L1587" s="381"/>
      <c r="M1587" s="382" t="s">
        <v>5462</v>
      </c>
    </row>
    <row r="1588" spans="1:13" ht="30" customHeight="1">
      <c r="A1588" s="371"/>
      <c r="B1588" s="381"/>
      <c r="C1588" s="2" t="s">
        <v>3668</v>
      </c>
      <c r="D1588" s="385"/>
      <c r="E1588" s="385"/>
      <c r="F1588" s="385"/>
      <c r="G1588" s="381"/>
      <c r="H1588" s="381"/>
      <c r="I1588" s="381"/>
      <c r="J1588" s="381"/>
      <c r="K1588" s="381"/>
      <c r="L1588" s="381"/>
      <c r="M1588" s="383"/>
    </row>
    <row r="1589" spans="1:13" ht="30" customHeight="1">
      <c r="A1589" s="370" t="s">
        <v>5348</v>
      </c>
      <c r="B1589" s="381" t="s">
        <v>3641</v>
      </c>
      <c r="C1589" s="2" t="s">
        <v>3669</v>
      </c>
      <c r="D1589" s="385" t="s">
        <v>3670</v>
      </c>
      <c r="E1589" s="385"/>
      <c r="F1589" s="385" t="s">
        <v>3671</v>
      </c>
      <c r="G1589" s="381" t="s">
        <v>5</v>
      </c>
      <c r="H1589" s="381"/>
      <c r="I1589" s="381"/>
      <c r="J1589" s="381"/>
      <c r="K1589" s="381" t="s">
        <v>5</v>
      </c>
      <c r="L1589" s="381"/>
      <c r="M1589" s="382" t="s">
        <v>5462</v>
      </c>
    </row>
    <row r="1590" spans="1:13" ht="30" customHeight="1">
      <c r="A1590" s="371"/>
      <c r="B1590" s="381"/>
      <c r="C1590" s="2" t="s">
        <v>3672</v>
      </c>
      <c r="D1590" s="385"/>
      <c r="E1590" s="385"/>
      <c r="F1590" s="385"/>
      <c r="G1590" s="381"/>
      <c r="H1590" s="381"/>
      <c r="I1590" s="381"/>
      <c r="J1590" s="381"/>
      <c r="K1590" s="381"/>
      <c r="L1590" s="381"/>
      <c r="M1590" s="383"/>
    </row>
    <row r="1591" spans="1:13" ht="30" customHeight="1">
      <c r="A1591" s="370" t="s">
        <v>5348</v>
      </c>
      <c r="B1591" s="381" t="s">
        <v>3641</v>
      </c>
      <c r="C1591" s="2" t="s">
        <v>3673</v>
      </c>
      <c r="D1591" s="384" t="s">
        <v>3674</v>
      </c>
      <c r="E1591" s="385" t="s">
        <v>3675</v>
      </c>
      <c r="F1591" s="385" t="s">
        <v>3676</v>
      </c>
      <c r="G1591" s="381" t="s">
        <v>5</v>
      </c>
      <c r="H1591" s="381"/>
      <c r="I1591" s="381"/>
      <c r="J1591" s="381"/>
      <c r="K1591" s="381" t="s">
        <v>5</v>
      </c>
      <c r="L1591" s="381"/>
      <c r="M1591" s="382" t="s">
        <v>5462</v>
      </c>
    </row>
    <row r="1592" spans="1:13" ht="30" customHeight="1">
      <c r="A1592" s="371"/>
      <c r="B1592" s="381"/>
      <c r="C1592" s="2" t="s">
        <v>3677</v>
      </c>
      <c r="D1592" s="385"/>
      <c r="E1592" s="385"/>
      <c r="F1592" s="385"/>
      <c r="G1592" s="381"/>
      <c r="H1592" s="381"/>
      <c r="I1592" s="381"/>
      <c r="J1592" s="381"/>
      <c r="K1592" s="381"/>
      <c r="L1592" s="381"/>
      <c r="M1592" s="383"/>
    </row>
    <row r="1593" spans="1:13" ht="30" customHeight="1">
      <c r="A1593" s="370" t="s">
        <v>5348</v>
      </c>
      <c r="B1593" s="381" t="s">
        <v>3641</v>
      </c>
      <c r="C1593" s="2" t="s">
        <v>3678</v>
      </c>
      <c r="D1593" s="384" t="s">
        <v>3679</v>
      </c>
      <c r="E1593" s="487" t="s">
        <v>3680</v>
      </c>
      <c r="F1593" s="385" t="s">
        <v>3681</v>
      </c>
      <c r="G1593" s="381" t="s">
        <v>5</v>
      </c>
      <c r="H1593" s="381"/>
      <c r="I1593" s="381"/>
      <c r="J1593" s="381"/>
      <c r="K1593" s="381" t="s">
        <v>5</v>
      </c>
      <c r="L1593" s="381"/>
      <c r="M1593" s="382" t="s">
        <v>5462</v>
      </c>
    </row>
    <row r="1594" spans="1:13" ht="30" customHeight="1">
      <c r="A1594" s="371"/>
      <c r="B1594" s="381"/>
      <c r="C1594" s="2" t="s">
        <v>3682</v>
      </c>
      <c r="D1594" s="385"/>
      <c r="E1594" s="385"/>
      <c r="F1594" s="385"/>
      <c r="G1594" s="381"/>
      <c r="H1594" s="381"/>
      <c r="I1594" s="381"/>
      <c r="J1594" s="381"/>
      <c r="K1594" s="381"/>
      <c r="L1594" s="381"/>
      <c r="M1594" s="383"/>
    </row>
    <row r="1595" spans="1:13" ht="30" customHeight="1">
      <c r="A1595" s="370" t="s">
        <v>5349</v>
      </c>
      <c r="B1595" s="381" t="s">
        <v>3683</v>
      </c>
      <c r="C1595" s="2" t="s">
        <v>3684</v>
      </c>
      <c r="D1595" s="384" t="s">
        <v>3685</v>
      </c>
      <c r="E1595" s="385" t="s">
        <v>3686</v>
      </c>
      <c r="F1595" s="393" t="s">
        <v>3687</v>
      </c>
      <c r="G1595" s="381" t="s">
        <v>869</v>
      </c>
      <c r="H1595" s="381"/>
      <c r="I1595" s="381"/>
      <c r="J1595" s="381"/>
      <c r="K1595" s="381" t="s">
        <v>869</v>
      </c>
      <c r="L1595" s="381"/>
      <c r="M1595" s="408" t="s">
        <v>5408</v>
      </c>
    </row>
    <row r="1596" spans="1:13" ht="30" customHeight="1">
      <c r="A1596" s="371"/>
      <c r="B1596" s="381"/>
      <c r="C1596" s="2" t="s">
        <v>3688</v>
      </c>
      <c r="D1596" s="385"/>
      <c r="E1596" s="385"/>
      <c r="F1596" s="385"/>
      <c r="G1596" s="381"/>
      <c r="H1596" s="381"/>
      <c r="I1596" s="381"/>
      <c r="J1596" s="381"/>
      <c r="K1596" s="381"/>
      <c r="L1596" s="381"/>
      <c r="M1596" s="408"/>
    </row>
    <row r="1597" spans="1:13" ht="30" customHeight="1">
      <c r="A1597" s="370" t="s">
        <v>5349</v>
      </c>
      <c r="B1597" s="381" t="s">
        <v>3689</v>
      </c>
      <c r="C1597" s="2" t="s">
        <v>3690</v>
      </c>
      <c r="D1597" s="384" t="s">
        <v>3691</v>
      </c>
      <c r="E1597" s="385" t="s">
        <v>3692</v>
      </c>
      <c r="F1597" s="393" t="s">
        <v>3693</v>
      </c>
      <c r="G1597" s="523" t="s">
        <v>3694</v>
      </c>
      <c r="H1597" s="381"/>
      <c r="I1597" s="381"/>
      <c r="J1597" s="381"/>
      <c r="K1597" s="388" t="s">
        <v>3695</v>
      </c>
      <c r="L1597" s="381"/>
      <c r="M1597" s="408" t="s">
        <v>5408</v>
      </c>
    </row>
    <row r="1598" spans="1:13" ht="30" customHeight="1">
      <c r="A1598" s="371"/>
      <c r="B1598" s="381"/>
      <c r="C1598" s="2" t="s">
        <v>3696</v>
      </c>
      <c r="D1598" s="385"/>
      <c r="E1598" s="385"/>
      <c r="F1598" s="385"/>
      <c r="G1598" s="425"/>
      <c r="H1598" s="381"/>
      <c r="I1598" s="381"/>
      <c r="J1598" s="381"/>
      <c r="K1598" s="381"/>
      <c r="L1598" s="381"/>
      <c r="M1598" s="408"/>
    </row>
    <row r="1599" spans="1:13" ht="30" customHeight="1">
      <c r="A1599" s="370" t="s">
        <v>5349</v>
      </c>
      <c r="B1599" s="381" t="s">
        <v>3689</v>
      </c>
      <c r="C1599" s="2" t="s">
        <v>3697</v>
      </c>
      <c r="D1599" s="384" t="s">
        <v>3698</v>
      </c>
      <c r="E1599" s="384" t="s">
        <v>3699</v>
      </c>
      <c r="F1599" s="393" t="s">
        <v>3700</v>
      </c>
      <c r="G1599" s="381" t="s">
        <v>869</v>
      </c>
      <c r="H1599" s="381"/>
      <c r="I1599" s="381"/>
      <c r="J1599" s="381"/>
      <c r="K1599" s="381"/>
      <c r="L1599" s="381"/>
      <c r="M1599" s="382" t="s">
        <v>5492</v>
      </c>
    </row>
    <row r="1600" spans="1:13" ht="30" customHeight="1">
      <c r="A1600" s="371"/>
      <c r="B1600" s="381"/>
      <c r="C1600" s="2" t="s">
        <v>3701</v>
      </c>
      <c r="D1600" s="385"/>
      <c r="E1600" s="385"/>
      <c r="F1600" s="385"/>
      <c r="G1600" s="381"/>
      <c r="H1600" s="381"/>
      <c r="I1600" s="381"/>
      <c r="J1600" s="381"/>
      <c r="K1600" s="381"/>
      <c r="L1600" s="381"/>
      <c r="M1600" s="383"/>
    </row>
    <row r="1601" spans="1:13" ht="30" customHeight="1">
      <c r="A1601" s="370" t="s">
        <v>5350</v>
      </c>
      <c r="B1601" s="381" t="s">
        <v>3702</v>
      </c>
      <c r="C1601" s="2" t="s">
        <v>3703</v>
      </c>
      <c r="D1601" s="384" t="s">
        <v>3704</v>
      </c>
      <c r="E1601" s="385" t="s">
        <v>3705</v>
      </c>
      <c r="F1601" s="490" t="s">
        <v>3706</v>
      </c>
      <c r="G1601" s="381" t="s">
        <v>5</v>
      </c>
      <c r="H1601" s="381"/>
      <c r="I1601" s="381"/>
      <c r="J1601" s="381"/>
      <c r="K1601" s="381"/>
      <c r="L1601" s="381"/>
      <c r="M1601" s="382" t="s">
        <v>5494</v>
      </c>
    </row>
    <row r="1602" spans="1:13" ht="30" customHeight="1">
      <c r="A1602" s="371"/>
      <c r="B1602" s="381"/>
      <c r="C1602" s="2" t="s">
        <v>3707</v>
      </c>
      <c r="D1602" s="385"/>
      <c r="E1602" s="385"/>
      <c r="F1602" s="384"/>
      <c r="G1602" s="381"/>
      <c r="H1602" s="381"/>
      <c r="I1602" s="381"/>
      <c r="J1602" s="381"/>
      <c r="K1602" s="381"/>
      <c r="L1602" s="381"/>
      <c r="M1602" s="383"/>
    </row>
    <row r="1603" spans="1:13" ht="30" customHeight="1">
      <c r="A1603" s="370" t="s">
        <v>5350</v>
      </c>
      <c r="B1603" s="381" t="s">
        <v>3702</v>
      </c>
      <c r="C1603" s="4" t="s">
        <v>3708</v>
      </c>
      <c r="D1603" s="385" t="s">
        <v>3709</v>
      </c>
      <c r="E1603" s="385" t="s">
        <v>3710</v>
      </c>
      <c r="F1603" s="490" t="s">
        <v>3711</v>
      </c>
      <c r="G1603" s="381" t="s">
        <v>5</v>
      </c>
      <c r="H1603" s="381" t="s">
        <v>5</v>
      </c>
      <c r="I1603" s="381"/>
      <c r="J1603" s="381"/>
      <c r="K1603" s="381"/>
      <c r="L1603" s="381"/>
      <c r="M1603" s="382" t="s">
        <v>5539</v>
      </c>
    </row>
    <row r="1604" spans="1:13" ht="30" customHeight="1">
      <c r="A1604" s="371"/>
      <c r="B1604" s="381"/>
      <c r="C1604" s="4" t="s">
        <v>3712</v>
      </c>
      <c r="D1604" s="385"/>
      <c r="E1604" s="385"/>
      <c r="F1604" s="384"/>
      <c r="G1604" s="381"/>
      <c r="H1604" s="381"/>
      <c r="I1604" s="381"/>
      <c r="J1604" s="381"/>
      <c r="K1604" s="381"/>
      <c r="L1604" s="381"/>
      <c r="M1604" s="383"/>
    </row>
    <row r="1605" spans="1:13" ht="30" customHeight="1">
      <c r="A1605" s="370" t="s">
        <v>5350</v>
      </c>
      <c r="B1605" s="381" t="s">
        <v>3702</v>
      </c>
      <c r="C1605" s="2" t="s">
        <v>3713</v>
      </c>
      <c r="D1605" s="385" t="s">
        <v>3714</v>
      </c>
      <c r="E1605" s="385" t="s">
        <v>3715</v>
      </c>
      <c r="F1605" s="490" t="s">
        <v>3716</v>
      </c>
      <c r="G1605" s="381" t="s">
        <v>5</v>
      </c>
      <c r="H1605" s="381" t="s">
        <v>5</v>
      </c>
      <c r="I1605" s="381"/>
      <c r="J1605" s="381"/>
      <c r="K1605" s="381"/>
      <c r="L1605" s="381"/>
      <c r="M1605" s="382" t="s">
        <v>5495</v>
      </c>
    </row>
    <row r="1606" spans="1:13" ht="30" customHeight="1">
      <c r="A1606" s="371"/>
      <c r="B1606" s="381"/>
      <c r="C1606" s="2" t="s">
        <v>3717</v>
      </c>
      <c r="D1606" s="385"/>
      <c r="E1606" s="385"/>
      <c r="F1606" s="384"/>
      <c r="G1606" s="381"/>
      <c r="H1606" s="381"/>
      <c r="I1606" s="381"/>
      <c r="J1606" s="381"/>
      <c r="K1606" s="381"/>
      <c r="L1606" s="381"/>
      <c r="M1606" s="383"/>
    </row>
    <row r="1607" spans="1:13" ht="30" customHeight="1">
      <c r="A1607" s="370" t="s">
        <v>5350</v>
      </c>
      <c r="B1607" s="381" t="s">
        <v>3702</v>
      </c>
      <c r="C1607" s="2" t="s">
        <v>3718</v>
      </c>
      <c r="D1607" s="384" t="s">
        <v>3719</v>
      </c>
      <c r="E1607" s="385" t="s">
        <v>3720</v>
      </c>
      <c r="F1607" s="490" t="s">
        <v>3721</v>
      </c>
      <c r="G1607" s="381" t="s">
        <v>5</v>
      </c>
      <c r="H1607" s="381"/>
      <c r="I1607" s="381"/>
      <c r="J1607" s="381"/>
      <c r="K1607" s="381"/>
      <c r="L1607" s="381"/>
      <c r="M1607" s="382" t="s">
        <v>5493</v>
      </c>
    </row>
    <row r="1608" spans="1:13" ht="30" customHeight="1">
      <c r="A1608" s="371"/>
      <c r="B1608" s="381"/>
      <c r="C1608" s="2" t="s">
        <v>3722</v>
      </c>
      <c r="D1608" s="385"/>
      <c r="E1608" s="385"/>
      <c r="F1608" s="384"/>
      <c r="G1608" s="381"/>
      <c r="H1608" s="381"/>
      <c r="I1608" s="381"/>
      <c r="J1608" s="381"/>
      <c r="K1608" s="381"/>
      <c r="L1608" s="381"/>
      <c r="M1608" s="383"/>
    </row>
    <row r="1609" spans="1:13" ht="30" customHeight="1">
      <c r="A1609" s="370" t="s">
        <v>5351</v>
      </c>
      <c r="B1609" s="381" t="s">
        <v>3723</v>
      </c>
      <c r="C1609" s="2" t="s">
        <v>3724</v>
      </c>
      <c r="D1609" s="384" t="s">
        <v>3725</v>
      </c>
      <c r="E1609" s="487" t="s">
        <v>3726</v>
      </c>
      <c r="F1609" s="386" t="s">
        <v>3727</v>
      </c>
      <c r="G1609" s="381" t="s">
        <v>5</v>
      </c>
      <c r="H1609" s="381"/>
      <c r="I1609" s="381"/>
      <c r="J1609" s="381"/>
      <c r="K1609" s="381"/>
      <c r="L1609" s="381"/>
      <c r="M1609" s="382" t="s">
        <v>5540</v>
      </c>
    </row>
    <row r="1610" spans="1:13" ht="30" customHeight="1">
      <c r="A1610" s="371"/>
      <c r="B1610" s="381"/>
      <c r="C1610" s="2" t="s">
        <v>3728</v>
      </c>
      <c r="D1610" s="384"/>
      <c r="E1610" s="385"/>
      <c r="F1610" s="384"/>
      <c r="G1610" s="381"/>
      <c r="H1610" s="381"/>
      <c r="I1610" s="381"/>
      <c r="J1610" s="381"/>
      <c r="K1610" s="381"/>
      <c r="L1610" s="381"/>
      <c r="M1610" s="383"/>
    </row>
    <row r="1611" spans="1:13" ht="30" customHeight="1">
      <c r="A1611" s="370" t="s">
        <v>5351</v>
      </c>
      <c r="B1611" s="381" t="s">
        <v>3723</v>
      </c>
      <c r="C1611" s="2" t="s">
        <v>3729</v>
      </c>
      <c r="D1611" s="384" t="s">
        <v>3725</v>
      </c>
      <c r="E1611" s="487" t="s">
        <v>3730</v>
      </c>
      <c r="F1611" s="386" t="s">
        <v>3731</v>
      </c>
      <c r="G1611" s="381" t="s">
        <v>5</v>
      </c>
      <c r="H1611" s="381"/>
      <c r="I1611" s="381"/>
      <c r="J1611" s="381"/>
      <c r="K1611" s="381"/>
      <c r="L1611" s="381"/>
      <c r="M1611" s="382" t="s">
        <v>5540</v>
      </c>
    </row>
    <row r="1612" spans="1:13" ht="30" customHeight="1">
      <c r="A1612" s="371"/>
      <c r="B1612" s="381"/>
      <c r="C1612" s="2" t="s">
        <v>3732</v>
      </c>
      <c r="D1612" s="384"/>
      <c r="E1612" s="385"/>
      <c r="F1612" s="384"/>
      <c r="G1612" s="381"/>
      <c r="H1612" s="381"/>
      <c r="I1612" s="381"/>
      <c r="J1612" s="381"/>
      <c r="K1612" s="381"/>
      <c r="L1612" s="381"/>
      <c r="M1612" s="383"/>
    </row>
    <row r="1613" spans="1:13" ht="30" customHeight="1">
      <c r="A1613" s="370" t="s">
        <v>5352</v>
      </c>
      <c r="B1613" s="381" t="s">
        <v>3733</v>
      </c>
      <c r="C1613" s="2" t="s">
        <v>3734</v>
      </c>
      <c r="D1613" s="384" t="s">
        <v>3735</v>
      </c>
      <c r="E1613" s="394" t="s">
        <v>3736</v>
      </c>
      <c r="F1613" s="386" t="s">
        <v>3737</v>
      </c>
      <c r="G1613" s="381" t="s">
        <v>5</v>
      </c>
      <c r="H1613" s="381"/>
      <c r="I1613" s="381"/>
      <c r="J1613" s="381"/>
      <c r="K1613" s="381"/>
      <c r="L1613" s="381"/>
      <c r="M1613" s="382" t="s">
        <v>5518</v>
      </c>
    </row>
    <row r="1614" spans="1:13" ht="30" customHeight="1">
      <c r="A1614" s="371"/>
      <c r="B1614" s="381"/>
      <c r="C1614" s="2" t="s">
        <v>3738</v>
      </c>
      <c r="D1614" s="384"/>
      <c r="E1614" s="384"/>
      <c r="F1614" s="384"/>
      <c r="G1614" s="381"/>
      <c r="H1614" s="381"/>
      <c r="I1614" s="381"/>
      <c r="J1614" s="381"/>
      <c r="K1614" s="381"/>
      <c r="L1614" s="381"/>
      <c r="M1614" s="383"/>
    </row>
    <row r="1615" spans="1:13" ht="30" customHeight="1">
      <c r="A1615" s="370" t="s">
        <v>5352</v>
      </c>
      <c r="B1615" s="381" t="s">
        <v>3733</v>
      </c>
      <c r="C1615" s="2" t="s">
        <v>3739</v>
      </c>
      <c r="D1615" s="384" t="s">
        <v>3740</v>
      </c>
      <c r="E1615" s="384" t="s">
        <v>3741</v>
      </c>
      <c r="F1615" s="386" t="s">
        <v>3742</v>
      </c>
      <c r="G1615" s="381" t="s">
        <v>5</v>
      </c>
      <c r="H1615" s="381"/>
      <c r="I1615" s="381"/>
      <c r="J1615" s="381"/>
      <c r="K1615" s="381"/>
      <c r="L1615" s="381"/>
      <c r="M1615" s="382" t="s">
        <v>5518</v>
      </c>
    </row>
    <row r="1616" spans="1:13" ht="30" customHeight="1">
      <c r="A1616" s="371"/>
      <c r="B1616" s="381"/>
      <c r="C1616" s="2" t="s">
        <v>3743</v>
      </c>
      <c r="D1616" s="384"/>
      <c r="E1616" s="384"/>
      <c r="F1616" s="384"/>
      <c r="G1616" s="381"/>
      <c r="H1616" s="381"/>
      <c r="I1616" s="381"/>
      <c r="J1616" s="381"/>
      <c r="K1616" s="381"/>
      <c r="L1616" s="381"/>
      <c r="M1616" s="383"/>
    </row>
    <row r="1617" spans="1:13" ht="30" customHeight="1">
      <c r="A1617" s="370" t="s">
        <v>5352</v>
      </c>
      <c r="B1617" s="381" t="s">
        <v>3744</v>
      </c>
      <c r="C1617" s="70" t="s">
        <v>3745</v>
      </c>
      <c r="D1617" s="521" t="s">
        <v>3746</v>
      </c>
      <c r="E1617" s="521" t="s">
        <v>3747</v>
      </c>
      <c r="F1617" s="539" t="s">
        <v>3748</v>
      </c>
      <c r="G1617" s="388" t="s">
        <v>869</v>
      </c>
      <c r="H1617" s="388"/>
      <c r="I1617" s="388"/>
      <c r="J1617" s="388"/>
      <c r="K1617" s="388"/>
      <c r="L1617" s="388"/>
      <c r="M1617" s="540" t="s">
        <v>5496</v>
      </c>
    </row>
    <row r="1618" spans="1:13" ht="30" customHeight="1">
      <c r="A1618" s="371"/>
      <c r="B1618" s="381"/>
      <c r="C1618" s="70" t="s">
        <v>3749</v>
      </c>
      <c r="D1618" s="521"/>
      <c r="E1618" s="521"/>
      <c r="F1618" s="521"/>
      <c r="G1618" s="388"/>
      <c r="H1618" s="388"/>
      <c r="I1618" s="388"/>
      <c r="J1618" s="388"/>
      <c r="K1618" s="388"/>
      <c r="L1618" s="388"/>
      <c r="M1618" s="540"/>
    </row>
    <row r="1619" spans="1:13" ht="30" customHeight="1">
      <c r="A1619" s="370" t="s">
        <v>5352</v>
      </c>
      <c r="B1619" s="381" t="s">
        <v>3744</v>
      </c>
      <c r="C1619" s="70" t="s">
        <v>3750</v>
      </c>
      <c r="D1619" s="521" t="s">
        <v>3751</v>
      </c>
      <c r="E1619" s="521" t="s">
        <v>3752</v>
      </c>
      <c r="F1619" s="539" t="s">
        <v>3753</v>
      </c>
      <c r="G1619" s="388" t="s">
        <v>869</v>
      </c>
      <c r="H1619" s="388"/>
      <c r="I1619" s="388"/>
      <c r="J1619" s="388"/>
      <c r="K1619" s="388"/>
      <c r="L1619" s="388"/>
      <c r="M1619" s="540" t="s">
        <v>5496</v>
      </c>
    </row>
    <row r="1620" spans="1:13" ht="30" customHeight="1">
      <c r="A1620" s="371"/>
      <c r="B1620" s="381"/>
      <c r="C1620" s="70" t="s">
        <v>3754</v>
      </c>
      <c r="D1620" s="521"/>
      <c r="E1620" s="521"/>
      <c r="F1620" s="521"/>
      <c r="G1620" s="388"/>
      <c r="H1620" s="388"/>
      <c r="I1620" s="388"/>
      <c r="J1620" s="388"/>
      <c r="K1620" s="388"/>
      <c r="L1620" s="388"/>
      <c r="M1620" s="540"/>
    </row>
    <row r="1621" spans="1:13" ht="30" customHeight="1">
      <c r="A1621" s="370" t="s">
        <v>5352</v>
      </c>
      <c r="B1621" s="381" t="s">
        <v>3744</v>
      </c>
      <c r="C1621" s="85" t="s">
        <v>3755</v>
      </c>
      <c r="D1621" s="521" t="s">
        <v>3756</v>
      </c>
      <c r="E1621" s="521" t="s">
        <v>3757</v>
      </c>
      <c r="F1621" s="539" t="s">
        <v>3758</v>
      </c>
      <c r="G1621" s="388" t="s">
        <v>869</v>
      </c>
      <c r="H1621" s="388"/>
      <c r="I1621" s="388"/>
      <c r="J1621" s="388"/>
      <c r="K1621" s="388"/>
      <c r="L1621" s="388"/>
      <c r="M1621" s="540" t="s">
        <v>5496</v>
      </c>
    </row>
    <row r="1622" spans="1:13" ht="30" customHeight="1">
      <c r="A1622" s="371"/>
      <c r="B1622" s="381"/>
      <c r="C1622" s="70" t="s">
        <v>3759</v>
      </c>
      <c r="D1622" s="521"/>
      <c r="E1622" s="521"/>
      <c r="F1622" s="521"/>
      <c r="G1622" s="388"/>
      <c r="H1622" s="388"/>
      <c r="I1622" s="388"/>
      <c r="J1622" s="388"/>
      <c r="K1622" s="388"/>
      <c r="L1622" s="388"/>
      <c r="M1622" s="540"/>
    </row>
    <row r="1623" spans="1:13" ht="30" customHeight="1">
      <c r="A1623" s="370" t="s">
        <v>5352</v>
      </c>
      <c r="B1623" s="381" t="s">
        <v>3744</v>
      </c>
      <c r="C1623" s="70" t="s">
        <v>3760</v>
      </c>
      <c r="D1623" s="521" t="s">
        <v>3761</v>
      </c>
      <c r="E1623" s="521" t="s">
        <v>3762</v>
      </c>
      <c r="F1623" s="539" t="s">
        <v>3763</v>
      </c>
      <c r="G1623" s="388" t="s">
        <v>869</v>
      </c>
      <c r="H1623" s="388"/>
      <c r="I1623" s="388"/>
      <c r="J1623" s="388"/>
      <c r="K1623" s="388"/>
      <c r="L1623" s="388"/>
      <c r="M1623" s="540" t="s">
        <v>5496</v>
      </c>
    </row>
    <row r="1624" spans="1:13" ht="30" customHeight="1">
      <c r="A1624" s="371"/>
      <c r="B1624" s="381"/>
      <c r="C1624" s="70" t="s">
        <v>3764</v>
      </c>
      <c r="D1624" s="521"/>
      <c r="E1624" s="521"/>
      <c r="F1624" s="521"/>
      <c r="G1624" s="388"/>
      <c r="H1624" s="388"/>
      <c r="I1624" s="388"/>
      <c r="J1624" s="388"/>
      <c r="K1624" s="388"/>
      <c r="L1624" s="388"/>
      <c r="M1624" s="540"/>
    </row>
    <row r="1625" spans="1:13" ht="30" customHeight="1">
      <c r="A1625" s="370" t="s">
        <v>5352</v>
      </c>
      <c r="B1625" s="381" t="s">
        <v>3744</v>
      </c>
      <c r="C1625" s="70" t="s">
        <v>3765</v>
      </c>
      <c r="D1625" s="521" t="s">
        <v>3766</v>
      </c>
      <c r="E1625" s="521" t="s">
        <v>3767</v>
      </c>
      <c r="F1625" s="539" t="s">
        <v>3768</v>
      </c>
      <c r="G1625" s="388" t="s">
        <v>869</v>
      </c>
      <c r="H1625" s="388"/>
      <c r="I1625" s="388"/>
      <c r="J1625" s="388"/>
      <c r="K1625" s="388"/>
      <c r="L1625" s="388"/>
      <c r="M1625" s="540" t="s">
        <v>5496</v>
      </c>
    </row>
    <row r="1626" spans="1:13" ht="30" customHeight="1">
      <c r="A1626" s="371"/>
      <c r="B1626" s="381"/>
      <c r="C1626" s="70" t="s">
        <v>3769</v>
      </c>
      <c r="D1626" s="521"/>
      <c r="E1626" s="521"/>
      <c r="F1626" s="521"/>
      <c r="G1626" s="388"/>
      <c r="H1626" s="388"/>
      <c r="I1626" s="388"/>
      <c r="J1626" s="388"/>
      <c r="K1626" s="388"/>
      <c r="L1626" s="388"/>
      <c r="M1626" s="540"/>
    </row>
    <row r="1627" spans="1:13" ht="30" customHeight="1">
      <c r="A1627" s="370" t="s">
        <v>5352</v>
      </c>
      <c r="B1627" s="381" t="s">
        <v>3744</v>
      </c>
      <c r="C1627" s="70" t="s">
        <v>3770</v>
      </c>
      <c r="D1627" s="521" t="s">
        <v>3771</v>
      </c>
      <c r="E1627" s="521" t="s">
        <v>3772</v>
      </c>
      <c r="F1627" s="539" t="s">
        <v>3773</v>
      </c>
      <c r="G1627" s="388" t="s">
        <v>869</v>
      </c>
      <c r="H1627" s="388"/>
      <c r="I1627" s="388"/>
      <c r="J1627" s="388"/>
      <c r="K1627" s="388"/>
      <c r="L1627" s="388"/>
      <c r="M1627" s="540" t="s">
        <v>5496</v>
      </c>
    </row>
    <row r="1628" spans="1:13" ht="30" customHeight="1">
      <c r="A1628" s="371"/>
      <c r="B1628" s="381"/>
      <c r="C1628" s="70" t="s">
        <v>3774</v>
      </c>
      <c r="D1628" s="521"/>
      <c r="E1628" s="521"/>
      <c r="F1628" s="521"/>
      <c r="G1628" s="388"/>
      <c r="H1628" s="388"/>
      <c r="I1628" s="388"/>
      <c r="J1628" s="388"/>
      <c r="K1628" s="388"/>
      <c r="L1628" s="388"/>
      <c r="M1628" s="540"/>
    </row>
    <row r="1629" spans="1:13" ht="30" customHeight="1">
      <c r="A1629" s="370" t="s">
        <v>5352</v>
      </c>
      <c r="B1629" s="381" t="s">
        <v>3744</v>
      </c>
      <c r="C1629" s="70" t="s">
        <v>3775</v>
      </c>
      <c r="D1629" s="521" t="s">
        <v>3776</v>
      </c>
      <c r="E1629" s="521" t="s">
        <v>3777</v>
      </c>
      <c r="F1629" s="539" t="s">
        <v>3778</v>
      </c>
      <c r="G1629" s="388" t="s">
        <v>869</v>
      </c>
      <c r="H1629" s="388"/>
      <c r="I1629" s="388"/>
      <c r="J1629" s="388"/>
      <c r="K1629" s="388"/>
      <c r="L1629" s="388"/>
      <c r="M1629" s="540" t="s">
        <v>5496</v>
      </c>
    </row>
    <row r="1630" spans="1:13" ht="30" customHeight="1">
      <c r="A1630" s="371"/>
      <c r="B1630" s="381"/>
      <c r="C1630" s="70" t="s">
        <v>3779</v>
      </c>
      <c r="D1630" s="521"/>
      <c r="E1630" s="521"/>
      <c r="F1630" s="521"/>
      <c r="G1630" s="388"/>
      <c r="H1630" s="388"/>
      <c r="I1630" s="388"/>
      <c r="J1630" s="388"/>
      <c r="K1630" s="388"/>
      <c r="L1630" s="388"/>
      <c r="M1630" s="540"/>
    </row>
    <row r="1631" spans="1:13" ht="30" customHeight="1">
      <c r="A1631" s="370" t="s">
        <v>5352</v>
      </c>
      <c r="B1631" s="381" t="s">
        <v>3744</v>
      </c>
      <c r="C1631" s="70" t="s">
        <v>3780</v>
      </c>
      <c r="D1631" s="521" t="s">
        <v>3781</v>
      </c>
      <c r="E1631" s="521" t="s">
        <v>3782</v>
      </c>
      <c r="F1631" s="539" t="s">
        <v>3783</v>
      </c>
      <c r="G1631" s="388" t="s">
        <v>869</v>
      </c>
      <c r="H1631" s="388"/>
      <c r="I1631" s="388"/>
      <c r="J1631" s="388"/>
      <c r="K1631" s="388"/>
      <c r="L1631" s="388"/>
      <c r="M1631" s="540" t="s">
        <v>5496</v>
      </c>
    </row>
    <row r="1632" spans="1:13" ht="30" customHeight="1">
      <c r="A1632" s="371"/>
      <c r="B1632" s="381"/>
      <c r="C1632" s="70" t="s">
        <v>3784</v>
      </c>
      <c r="D1632" s="521"/>
      <c r="E1632" s="521"/>
      <c r="F1632" s="521"/>
      <c r="G1632" s="388"/>
      <c r="H1632" s="388"/>
      <c r="I1632" s="388"/>
      <c r="J1632" s="388"/>
      <c r="K1632" s="388"/>
      <c r="L1632" s="388"/>
      <c r="M1632" s="540"/>
    </row>
    <row r="1633" spans="1:13" ht="30" customHeight="1">
      <c r="A1633" s="370" t="s">
        <v>5352</v>
      </c>
      <c r="B1633" s="381" t="s">
        <v>3744</v>
      </c>
      <c r="C1633" s="70" t="s">
        <v>3785</v>
      </c>
      <c r="D1633" s="521" t="s">
        <v>3786</v>
      </c>
      <c r="E1633" s="521" t="s">
        <v>3787</v>
      </c>
      <c r="F1633" s="539" t="s">
        <v>3788</v>
      </c>
      <c r="G1633" s="388" t="s">
        <v>869</v>
      </c>
      <c r="H1633" s="388"/>
      <c r="I1633" s="388"/>
      <c r="J1633" s="388"/>
      <c r="K1633" s="388"/>
      <c r="L1633" s="388"/>
      <c r="M1633" s="540" t="s">
        <v>5496</v>
      </c>
    </row>
    <row r="1634" spans="1:13" ht="30" customHeight="1">
      <c r="A1634" s="371"/>
      <c r="B1634" s="381"/>
      <c r="C1634" s="70" t="s">
        <v>3789</v>
      </c>
      <c r="D1634" s="521"/>
      <c r="E1634" s="521"/>
      <c r="F1634" s="521"/>
      <c r="G1634" s="388"/>
      <c r="H1634" s="388"/>
      <c r="I1634" s="388"/>
      <c r="J1634" s="388"/>
      <c r="K1634" s="388"/>
      <c r="L1634" s="388"/>
      <c r="M1634" s="540"/>
    </row>
    <row r="1635" spans="1:13" ht="30" customHeight="1">
      <c r="A1635" s="370" t="s">
        <v>5352</v>
      </c>
      <c r="B1635" s="381" t="s">
        <v>3744</v>
      </c>
      <c r="C1635" s="70" t="s">
        <v>3790</v>
      </c>
      <c r="D1635" s="521" t="s">
        <v>3791</v>
      </c>
      <c r="E1635" s="521" t="s">
        <v>3792</v>
      </c>
      <c r="F1635" s="521" t="s">
        <v>760</v>
      </c>
      <c r="G1635" s="388" t="s">
        <v>869</v>
      </c>
      <c r="H1635" s="388"/>
      <c r="I1635" s="388"/>
      <c r="J1635" s="388"/>
      <c r="K1635" s="388"/>
      <c r="L1635" s="388"/>
      <c r="M1635" s="540" t="s">
        <v>5497</v>
      </c>
    </row>
    <row r="1636" spans="1:13" ht="30" customHeight="1">
      <c r="A1636" s="371"/>
      <c r="B1636" s="381"/>
      <c r="C1636" s="70" t="s">
        <v>3793</v>
      </c>
      <c r="D1636" s="521"/>
      <c r="E1636" s="521"/>
      <c r="F1636" s="521"/>
      <c r="G1636" s="388"/>
      <c r="H1636" s="388"/>
      <c r="I1636" s="388"/>
      <c r="J1636" s="388"/>
      <c r="K1636" s="388"/>
      <c r="L1636" s="388"/>
      <c r="M1636" s="540"/>
    </row>
    <row r="1637" spans="1:13" ht="30" customHeight="1">
      <c r="A1637" s="370" t="s">
        <v>5352</v>
      </c>
      <c r="B1637" s="381" t="s">
        <v>3744</v>
      </c>
      <c r="C1637" s="70" t="s">
        <v>3794</v>
      </c>
      <c r="D1637" s="521" t="s">
        <v>3795</v>
      </c>
      <c r="E1637" s="521" t="s">
        <v>3796</v>
      </c>
      <c r="F1637" s="521" t="s">
        <v>760</v>
      </c>
      <c r="G1637" s="388" t="s">
        <v>869</v>
      </c>
      <c r="H1637" s="388"/>
      <c r="I1637" s="388"/>
      <c r="J1637" s="388"/>
      <c r="K1637" s="388"/>
      <c r="L1637" s="388"/>
      <c r="M1637" s="540" t="s">
        <v>5497</v>
      </c>
    </row>
    <row r="1638" spans="1:13" ht="30" customHeight="1">
      <c r="A1638" s="371"/>
      <c r="B1638" s="381"/>
      <c r="C1638" s="70" t="s">
        <v>3797</v>
      </c>
      <c r="D1638" s="521"/>
      <c r="E1638" s="521"/>
      <c r="F1638" s="521"/>
      <c r="G1638" s="388"/>
      <c r="H1638" s="388"/>
      <c r="I1638" s="388"/>
      <c r="J1638" s="388"/>
      <c r="K1638" s="388"/>
      <c r="L1638" s="388"/>
      <c r="M1638" s="540"/>
    </row>
    <row r="1639" spans="1:13" ht="30" customHeight="1">
      <c r="A1639" s="370" t="s">
        <v>5352</v>
      </c>
      <c r="B1639" s="381" t="s">
        <v>3744</v>
      </c>
      <c r="C1639" s="70" t="s">
        <v>3798</v>
      </c>
      <c r="D1639" s="521" t="s">
        <v>3799</v>
      </c>
      <c r="E1639" s="521"/>
      <c r="F1639" s="539" t="s">
        <v>3800</v>
      </c>
      <c r="G1639" s="388" t="s">
        <v>869</v>
      </c>
      <c r="H1639" s="388"/>
      <c r="I1639" s="388"/>
      <c r="J1639" s="388"/>
      <c r="K1639" s="388"/>
      <c r="L1639" s="388"/>
      <c r="M1639" s="540" t="s">
        <v>5497</v>
      </c>
    </row>
    <row r="1640" spans="1:13" ht="30" customHeight="1">
      <c r="A1640" s="371"/>
      <c r="B1640" s="381"/>
      <c r="C1640" s="70" t="s">
        <v>3801</v>
      </c>
      <c r="D1640" s="521"/>
      <c r="E1640" s="521"/>
      <c r="F1640" s="521"/>
      <c r="G1640" s="388"/>
      <c r="H1640" s="388"/>
      <c r="I1640" s="388"/>
      <c r="J1640" s="388"/>
      <c r="K1640" s="388"/>
      <c r="L1640" s="388"/>
      <c r="M1640" s="540"/>
    </row>
    <row r="1641" spans="1:13" ht="30" customHeight="1">
      <c r="A1641" s="370" t="s">
        <v>5352</v>
      </c>
      <c r="B1641" s="381" t="s">
        <v>3744</v>
      </c>
      <c r="C1641" s="70" t="s">
        <v>3802</v>
      </c>
      <c r="D1641" s="521" t="s">
        <v>3803</v>
      </c>
      <c r="E1641" s="521" t="s">
        <v>3804</v>
      </c>
      <c r="F1641" s="521" t="s">
        <v>760</v>
      </c>
      <c r="G1641" s="388" t="s">
        <v>869</v>
      </c>
      <c r="H1641" s="388"/>
      <c r="I1641" s="388"/>
      <c r="J1641" s="388"/>
      <c r="K1641" s="388"/>
      <c r="L1641" s="388"/>
      <c r="M1641" s="540" t="s">
        <v>5497</v>
      </c>
    </row>
    <row r="1642" spans="1:13" ht="30" customHeight="1">
      <c r="A1642" s="371"/>
      <c r="B1642" s="381"/>
      <c r="C1642" s="70" t="s">
        <v>3805</v>
      </c>
      <c r="D1642" s="521"/>
      <c r="E1642" s="521"/>
      <c r="F1642" s="521"/>
      <c r="G1642" s="388"/>
      <c r="H1642" s="388"/>
      <c r="I1642" s="388"/>
      <c r="J1642" s="388"/>
      <c r="K1642" s="388"/>
      <c r="L1642" s="388"/>
      <c r="M1642" s="540"/>
    </row>
    <row r="1643" spans="1:13" ht="30" customHeight="1">
      <c r="A1643" s="370" t="s">
        <v>5352</v>
      </c>
      <c r="B1643" s="381" t="s">
        <v>3744</v>
      </c>
      <c r="C1643" s="70" t="s">
        <v>3806</v>
      </c>
      <c r="D1643" s="521" t="s">
        <v>3807</v>
      </c>
      <c r="E1643" s="521" t="s">
        <v>3808</v>
      </c>
      <c r="F1643" s="521" t="s">
        <v>760</v>
      </c>
      <c r="G1643" s="388" t="s">
        <v>869</v>
      </c>
      <c r="H1643" s="388"/>
      <c r="I1643" s="388"/>
      <c r="J1643" s="388"/>
      <c r="K1643" s="388"/>
      <c r="L1643" s="388"/>
      <c r="M1643" s="540" t="s">
        <v>5497</v>
      </c>
    </row>
    <row r="1644" spans="1:13" ht="30" customHeight="1">
      <c r="A1644" s="371"/>
      <c r="B1644" s="381"/>
      <c r="C1644" s="70" t="s">
        <v>3809</v>
      </c>
      <c r="D1644" s="521"/>
      <c r="E1644" s="521"/>
      <c r="F1644" s="521"/>
      <c r="G1644" s="388"/>
      <c r="H1644" s="388"/>
      <c r="I1644" s="388"/>
      <c r="J1644" s="388"/>
      <c r="K1644" s="388"/>
      <c r="L1644" s="388"/>
      <c r="M1644" s="540"/>
    </row>
    <row r="1645" spans="1:13" ht="30" customHeight="1">
      <c r="A1645" s="370" t="s">
        <v>5352</v>
      </c>
      <c r="B1645" s="381" t="s">
        <v>3744</v>
      </c>
      <c r="C1645" s="70" t="s">
        <v>3810</v>
      </c>
      <c r="D1645" s="521" t="s">
        <v>3811</v>
      </c>
      <c r="E1645" s="521" t="s">
        <v>3812</v>
      </c>
      <c r="F1645" s="521" t="s">
        <v>760</v>
      </c>
      <c r="G1645" s="388" t="s">
        <v>869</v>
      </c>
      <c r="H1645" s="388"/>
      <c r="I1645" s="388"/>
      <c r="J1645" s="388"/>
      <c r="K1645" s="388"/>
      <c r="L1645" s="388"/>
      <c r="M1645" s="540" t="s">
        <v>5497</v>
      </c>
    </row>
    <row r="1646" spans="1:13" ht="30" customHeight="1">
      <c r="A1646" s="371"/>
      <c r="B1646" s="381"/>
      <c r="C1646" s="70" t="s">
        <v>3813</v>
      </c>
      <c r="D1646" s="521"/>
      <c r="E1646" s="521"/>
      <c r="F1646" s="521"/>
      <c r="G1646" s="388"/>
      <c r="H1646" s="388"/>
      <c r="I1646" s="388"/>
      <c r="J1646" s="388"/>
      <c r="K1646" s="388"/>
      <c r="L1646" s="388"/>
      <c r="M1646" s="540"/>
    </row>
    <row r="1647" spans="1:13" ht="30" customHeight="1">
      <c r="A1647" s="370" t="s">
        <v>5352</v>
      </c>
      <c r="B1647" s="381" t="s">
        <v>3744</v>
      </c>
      <c r="C1647" s="70" t="s">
        <v>3814</v>
      </c>
      <c r="D1647" s="521" t="s">
        <v>3815</v>
      </c>
      <c r="E1647" s="521" t="s">
        <v>3816</v>
      </c>
      <c r="F1647" s="521" t="s">
        <v>760</v>
      </c>
      <c r="G1647" s="388" t="s">
        <v>869</v>
      </c>
      <c r="H1647" s="388"/>
      <c r="I1647" s="388"/>
      <c r="J1647" s="388"/>
      <c r="K1647" s="388"/>
      <c r="L1647" s="388"/>
      <c r="M1647" s="540" t="s">
        <v>5497</v>
      </c>
    </row>
    <row r="1648" spans="1:13" ht="30" customHeight="1">
      <c r="A1648" s="371"/>
      <c r="B1648" s="381"/>
      <c r="C1648" s="70" t="s">
        <v>3817</v>
      </c>
      <c r="D1648" s="521"/>
      <c r="E1648" s="521"/>
      <c r="F1648" s="521"/>
      <c r="G1648" s="388"/>
      <c r="H1648" s="388"/>
      <c r="I1648" s="388"/>
      <c r="J1648" s="388"/>
      <c r="K1648" s="388"/>
      <c r="L1648" s="388"/>
      <c r="M1648" s="540"/>
    </row>
    <row r="1649" spans="1:13" ht="30" customHeight="1">
      <c r="A1649" s="370" t="s">
        <v>5352</v>
      </c>
      <c r="B1649" s="381" t="s">
        <v>3744</v>
      </c>
      <c r="C1649" s="70" t="s">
        <v>3818</v>
      </c>
      <c r="D1649" s="521" t="s">
        <v>3819</v>
      </c>
      <c r="E1649" s="521" t="s">
        <v>3820</v>
      </c>
      <c r="F1649" s="521" t="s">
        <v>760</v>
      </c>
      <c r="G1649" s="388" t="s">
        <v>869</v>
      </c>
      <c r="H1649" s="388"/>
      <c r="I1649" s="388"/>
      <c r="J1649" s="388"/>
      <c r="K1649" s="388"/>
      <c r="L1649" s="388"/>
      <c r="M1649" s="540" t="s">
        <v>5497</v>
      </c>
    </row>
    <row r="1650" spans="1:13" ht="30" customHeight="1">
      <c r="A1650" s="371"/>
      <c r="B1650" s="381"/>
      <c r="C1650" s="70" t="s">
        <v>3821</v>
      </c>
      <c r="D1650" s="521"/>
      <c r="E1650" s="521"/>
      <c r="F1650" s="521"/>
      <c r="G1650" s="388"/>
      <c r="H1650" s="388"/>
      <c r="I1650" s="388"/>
      <c r="J1650" s="388"/>
      <c r="K1650" s="388"/>
      <c r="L1650" s="388"/>
      <c r="M1650" s="540"/>
    </row>
    <row r="1651" spans="1:13" ht="30" customHeight="1">
      <c r="A1651" s="370" t="s">
        <v>5352</v>
      </c>
      <c r="B1651" s="381" t="s">
        <v>3744</v>
      </c>
      <c r="C1651" s="70" t="s">
        <v>3822</v>
      </c>
      <c r="D1651" s="521" t="s">
        <v>3823</v>
      </c>
      <c r="E1651" s="521" t="s">
        <v>3824</v>
      </c>
      <c r="F1651" s="521" t="s">
        <v>760</v>
      </c>
      <c r="G1651" s="388" t="s">
        <v>869</v>
      </c>
      <c r="H1651" s="388"/>
      <c r="I1651" s="388"/>
      <c r="J1651" s="388"/>
      <c r="K1651" s="388"/>
      <c r="L1651" s="388"/>
      <c r="M1651" s="540" t="s">
        <v>5497</v>
      </c>
    </row>
    <row r="1652" spans="1:13" ht="30" customHeight="1">
      <c r="A1652" s="371"/>
      <c r="B1652" s="381"/>
      <c r="C1652" s="70" t="s">
        <v>3825</v>
      </c>
      <c r="D1652" s="521"/>
      <c r="E1652" s="521"/>
      <c r="F1652" s="521"/>
      <c r="G1652" s="388"/>
      <c r="H1652" s="388"/>
      <c r="I1652" s="388"/>
      <c r="J1652" s="388"/>
      <c r="K1652" s="388"/>
      <c r="L1652" s="388"/>
      <c r="M1652" s="540"/>
    </row>
    <row r="1653" spans="1:13" ht="30" customHeight="1">
      <c r="A1653" s="370" t="s">
        <v>5353</v>
      </c>
      <c r="B1653" s="388" t="s">
        <v>3826</v>
      </c>
      <c r="C1653" s="86" t="s">
        <v>3827</v>
      </c>
      <c r="D1653" s="541" t="s">
        <v>3828</v>
      </c>
      <c r="E1653" s="385" t="s">
        <v>3829</v>
      </c>
      <c r="F1653" s="393" t="s">
        <v>3830</v>
      </c>
      <c r="G1653" s="381" t="s">
        <v>52</v>
      </c>
      <c r="H1653" s="381"/>
      <c r="I1653" s="381"/>
      <c r="J1653" s="381"/>
      <c r="K1653" s="381" t="s">
        <v>52</v>
      </c>
      <c r="L1653" s="381"/>
      <c r="M1653" s="382" t="s">
        <v>5498</v>
      </c>
    </row>
    <row r="1654" spans="1:13" ht="30" customHeight="1">
      <c r="A1654" s="371"/>
      <c r="B1654" s="381"/>
      <c r="C1654" s="4" t="s">
        <v>3831</v>
      </c>
      <c r="D1654" s="542"/>
      <c r="E1654" s="385"/>
      <c r="F1654" s="385"/>
      <c r="G1654" s="381"/>
      <c r="H1654" s="381"/>
      <c r="I1654" s="381"/>
      <c r="J1654" s="381"/>
      <c r="K1654" s="381"/>
      <c r="L1654" s="381"/>
      <c r="M1654" s="383"/>
    </row>
    <row r="1655" spans="1:13" ht="30" customHeight="1">
      <c r="A1655" s="370" t="s">
        <v>5353</v>
      </c>
      <c r="B1655" s="388" t="s">
        <v>3826</v>
      </c>
      <c r="C1655" s="87" t="s">
        <v>3832</v>
      </c>
      <c r="D1655" s="541" t="s">
        <v>3833</v>
      </c>
      <c r="E1655" s="384" t="s">
        <v>3834</v>
      </c>
      <c r="F1655" s="393" t="s">
        <v>3835</v>
      </c>
      <c r="G1655" s="381" t="s">
        <v>52</v>
      </c>
      <c r="H1655" s="381"/>
      <c r="I1655" s="381"/>
      <c r="J1655" s="381"/>
      <c r="K1655" s="381" t="s">
        <v>52</v>
      </c>
      <c r="L1655" s="381"/>
      <c r="M1655" s="382" t="s">
        <v>5498</v>
      </c>
    </row>
    <row r="1656" spans="1:13" ht="30" customHeight="1">
      <c r="A1656" s="371"/>
      <c r="B1656" s="381"/>
      <c r="C1656" s="2" t="s">
        <v>3836</v>
      </c>
      <c r="D1656" s="542"/>
      <c r="E1656" s="385"/>
      <c r="F1656" s="385"/>
      <c r="G1656" s="381"/>
      <c r="H1656" s="381"/>
      <c r="I1656" s="381"/>
      <c r="J1656" s="381"/>
      <c r="K1656" s="381"/>
      <c r="L1656" s="381"/>
      <c r="M1656" s="383"/>
    </row>
    <row r="1657" spans="1:13" ht="30" customHeight="1">
      <c r="A1657" s="370" t="s">
        <v>5353</v>
      </c>
      <c r="B1657" s="388" t="s">
        <v>3826</v>
      </c>
      <c r="C1657" s="87" t="s">
        <v>3837</v>
      </c>
      <c r="D1657" s="541" t="s">
        <v>3838</v>
      </c>
      <c r="E1657" s="384" t="s">
        <v>3839</v>
      </c>
      <c r="F1657" s="393" t="s">
        <v>3840</v>
      </c>
      <c r="G1657" s="381" t="s">
        <v>52</v>
      </c>
      <c r="H1657" s="381"/>
      <c r="I1657" s="381"/>
      <c r="J1657" s="381"/>
      <c r="K1657" s="381" t="s">
        <v>52</v>
      </c>
      <c r="L1657" s="381"/>
      <c r="M1657" s="382" t="s">
        <v>5498</v>
      </c>
    </row>
    <row r="1658" spans="1:13" ht="30" customHeight="1">
      <c r="A1658" s="371"/>
      <c r="B1658" s="381"/>
      <c r="C1658" s="2" t="s">
        <v>3841</v>
      </c>
      <c r="D1658" s="385"/>
      <c r="E1658" s="385"/>
      <c r="F1658" s="385"/>
      <c r="G1658" s="381"/>
      <c r="H1658" s="381"/>
      <c r="I1658" s="381"/>
      <c r="J1658" s="381"/>
      <c r="K1658" s="381"/>
      <c r="L1658" s="381"/>
      <c r="M1658" s="383"/>
    </row>
    <row r="1659" spans="1:13" ht="30" customHeight="1">
      <c r="A1659" s="370" t="s">
        <v>5353</v>
      </c>
      <c r="B1659" s="388" t="s">
        <v>3826</v>
      </c>
      <c r="C1659" s="87" t="s">
        <v>3842</v>
      </c>
      <c r="D1659" s="541" t="s">
        <v>3843</v>
      </c>
      <c r="E1659" s="384" t="s">
        <v>3844</v>
      </c>
      <c r="F1659" s="393" t="s">
        <v>3845</v>
      </c>
      <c r="G1659" s="381" t="s">
        <v>52</v>
      </c>
      <c r="H1659" s="381"/>
      <c r="I1659" s="381"/>
      <c r="J1659" s="381"/>
      <c r="K1659" s="381" t="s">
        <v>52</v>
      </c>
      <c r="L1659" s="381"/>
      <c r="M1659" s="382" t="s">
        <v>5498</v>
      </c>
    </row>
    <row r="1660" spans="1:13" ht="30" customHeight="1">
      <c r="A1660" s="371"/>
      <c r="B1660" s="381"/>
      <c r="C1660" s="2" t="s">
        <v>3846</v>
      </c>
      <c r="D1660" s="542"/>
      <c r="E1660" s="385"/>
      <c r="F1660" s="385"/>
      <c r="G1660" s="381"/>
      <c r="H1660" s="381"/>
      <c r="I1660" s="381"/>
      <c r="J1660" s="381"/>
      <c r="K1660" s="381"/>
      <c r="L1660" s="381"/>
      <c r="M1660" s="383"/>
    </row>
    <row r="1661" spans="1:13" ht="30" customHeight="1">
      <c r="A1661" s="370" t="s">
        <v>5353</v>
      </c>
      <c r="B1661" s="388" t="s">
        <v>3826</v>
      </c>
      <c r="C1661" s="87" t="s">
        <v>3847</v>
      </c>
      <c r="D1661" s="541" t="s">
        <v>3848</v>
      </c>
      <c r="E1661" s="385" t="s">
        <v>3849</v>
      </c>
      <c r="F1661" s="393" t="s">
        <v>3850</v>
      </c>
      <c r="G1661" s="381" t="s">
        <v>52</v>
      </c>
      <c r="H1661" s="381"/>
      <c r="I1661" s="381"/>
      <c r="J1661" s="381"/>
      <c r="K1661" s="381" t="s">
        <v>52</v>
      </c>
      <c r="L1661" s="381"/>
      <c r="M1661" s="382" t="s">
        <v>5498</v>
      </c>
    </row>
    <row r="1662" spans="1:13" ht="30" customHeight="1">
      <c r="A1662" s="371"/>
      <c r="B1662" s="381"/>
      <c r="C1662" s="2" t="s">
        <v>3851</v>
      </c>
      <c r="D1662" s="385"/>
      <c r="E1662" s="385"/>
      <c r="F1662" s="385"/>
      <c r="G1662" s="381"/>
      <c r="H1662" s="381"/>
      <c r="I1662" s="381"/>
      <c r="J1662" s="381"/>
      <c r="K1662" s="381"/>
      <c r="L1662" s="381"/>
      <c r="M1662" s="383"/>
    </row>
    <row r="1663" spans="1:13" ht="30" customHeight="1">
      <c r="A1663" s="370" t="s">
        <v>5354</v>
      </c>
      <c r="B1663" s="381" t="s">
        <v>3852</v>
      </c>
      <c r="C1663" s="88" t="s">
        <v>3853</v>
      </c>
      <c r="D1663" s="543" t="s">
        <v>3854</v>
      </c>
      <c r="E1663" s="394" t="s">
        <v>3855</v>
      </c>
      <c r="F1663" s="393" t="s">
        <v>3856</v>
      </c>
      <c r="G1663" s="384" t="s">
        <v>3857</v>
      </c>
      <c r="H1663" s="381"/>
      <c r="I1663" s="381"/>
      <c r="J1663" s="381"/>
      <c r="K1663" s="381"/>
      <c r="L1663" s="381"/>
      <c r="M1663" s="382" t="s">
        <v>5499</v>
      </c>
    </row>
    <row r="1664" spans="1:13" ht="30" customHeight="1">
      <c r="A1664" s="371"/>
      <c r="B1664" s="381"/>
      <c r="C1664" s="2" t="s">
        <v>3858</v>
      </c>
      <c r="D1664" s="544"/>
      <c r="E1664" s="384"/>
      <c r="F1664" s="385"/>
      <c r="G1664" s="384"/>
      <c r="H1664" s="381"/>
      <c r="I1664" s="381"/>
      <c r="J1664" s="381"/>
      <c r="K1664" s="381"/>
      <c r="L1664" s="381"/>
      <c r="M1664" s="383"/>
    </row>
    <row r="1665" spans="1:13" ht="30" customHeight="1">
      <c r="A1665" s="370" t="s">
        <v>5354</v>
      </c>
      <c r="B1665" s="381" t="s">
        <v>3852</v>
      </c>
      <c r="C1665" s="88" t="s">
        <v>3859</v>
      </c>
      <c r="D1665" s="543" t="s">
        <v>3860</v>
      </c>
      <c r="E1665" s="487" t="s">
        <v>3861</v>
      </c>
      <c r="F1665" s="393" t="s">
        <v>3862</v>
      </c>
      <c r="G1665" s="384" t="s">
        <v>3857</v>
      </c>
      <c r="H1665" s="381"/>
      <c r="I1665" s="381"/>
      <c r="J1665" s="381"/>
      <c r="K1665" s="381"/>
      <c r="L1665" s="381"/>
      <c r="M1665" s="382" t="s">
        <v>5499</v>
      </c>
    </row>
    <row r="1666" spans="1:13" ht="30" customHeight="1">
      <c r="A1666" s="371"/>
      <c r="B1666" s="381"/>
      <c r="C1666" s="2" t="s">
        <v>3863</v>
      </c>
      <c r="D1666" s="544"/>
      <c r="E1666" s="385"/>
      <c r="F1666" s="385"/>
      <c r="G1666" s="384"/>
      <c r="H1666" s="381"/>
      <c r="I1666" s="381"/>
      <c r="J1666" s="381"/>
      <c r="K1666" s="381"/>
      <c r="L1666" s="381"/>
      <c r="M1666" s="383"/>
    </row>
    <row r="1667" spans="1:13" ht="30" customHeight="1">
      <c r="A1667" s="370" t="s">
        <v>5354</v>
      </c>
      <c r="B1667" s="381" t="s">
        <v>3852</v>
      </c>
      <c r="C1667" s="88" t="s">
        <v>3864</v>
      </c>
      <c r="D1667" s="544" t="s">
        <v>3865</v>
      </c>
      <c r="E1667" s="487" t="s">
        <v>3866</v>
      </c>
      <c r="F1667" s="393" t="s">
        <v>3867</v>
      </c>
      <c r="G1667" s="384" t="s">
        <v>3857</v>
      </c>
      <c r="H1667" s="381"/>
      <c r="I1667" s="381"/>
      <c r="J1667" s="381"/>
      <c r="K1667" s="381"/>
      <c r="L1667" s="381"/>
      <c r="M1667" s="382" t="s">
        <v>5499</v>
      </c>
    </row>
    <row r="1668" spans="1:13" ht="30" customHeight="1">
      <c r="A1668" s="371"/>
      <c r="B1668" s="381"/>
      <c r="C1668" s="2" t="s">
        <v>3868</v>
      </c>
      <c r="D1668" s="544"/>
      <c r="E1668" s="385"/>
      <c r="F1668" s="385"/>
      <c r="G1668" s="384"/>
      <c r="H1668" s="381"/>
      <c r="I1668" s="381"/>
      <c r="J1668" s="381"/>
      <c r="K1668" s="381"/>
      <c r="L1668" s="381"/>
      <c r="M1668" s="383"/>
    </row>
    <row r="1669" spans="1:13" ht="30" customHeight="1">
      <c r="A1669" s="370" t="s">
        <v>5354</v>
      </c>
      <c r="B1669" s="381" t="s">
        <v>3852</v>
      </c>
      <c r="C1669" s="88" t="s">
        <v>3869</v>
      </c>
      <c r="D1669" s="544" t="s">
        <v>3870</v>
      </c>
      <c r="E1669" s="394" t="s">
        <v>3871</v>
      </c>
      <c r="F1669" s="393" t="s">
        <v>3872</v>
      </c>
      <c r="G1669" s="384" t="s">
        <v>3857</v>
      </c>
      <c r="H1669" s="381"/>
      <c r="I1669" s="381"/>
      <c r="J1669" s="381"/>
      <c r="K1669" s="381"/>
      <c r="L1669" s="381"/>
      <c r="M1669" s="382" t="s">
        <v>5499</v>
      </c>
    </row>
    <row r="1670" spans="1:13" ht="30" customHeight="1">
      <c r="A1670" s="371"/>
      <c r="B1670" s="381"/>
      <c r="C1670" s="2" t="s">
        <v>3873</v>
      </c>
      <c r="D1670" s="544"/>
      <c r="E1670" s="385"/>
      <c r="F1670" s="385"/>
      <c r="G1670" s="384"/>
      <c r="H1670" s="381"/>
      <c r="I1670" s="381"/>
      <c r="J1670" s="381"/>
      <c r="K1670" s="381"/>
      <c r="L1670" s="381"/>
      <c r="M1670" s="383"/>
    </row>
    <row r="1671" spans="1:13" ht="30" customHeight="1">
      <c r="A1671" s="370" t="s">
        <v>5354</v>
      </c>
      <c r="B1671" s="381" t="s">
        <v>3852</v>
      </c>
      <c r="C1671" s="88" t="s">
        <v>3874</v>
      </c>
      <c r="D1671" s="544" t="s">
        <v>3875</v>
      </c>
      <c r="E1671" s="394" t="s">
        <v>3876</v>
      </c>
      <c r="F1671" s="393" t="s">
        <v>3877</v>
      </c>
      <c r="G1671" s="384" t="s">
        <v>3857</v>
      </c>
      <c r="H1671" s="381"/>
      <c r="I1671" s="381"/>
      <c r="J1671" s="381"/>
      <c r="K1671" s="381"/>
      <c r="L1671" s="381"/>
      <c r="M1671" s="382" t="s">
        <v>5499</v>
      </c>
    </row>
    <row r="1672" spans="1:13" ht="30" customHeight="1">
      <c r="A1672" s="371"/>
      <c r="B1672" s="381"/>
      <c r="C1672" s="2" t="s">
        <v>3878</v>
      </c>
      <c r="D1672" s="544"/>
      <c r="E1672" s="385"/>
      <c r="F1672" s="385"/>
      <c r="G1672" s="384"/>
      <c r="H1672" s="381"/>
      <c r="I1672" s="381"/>
      <c r="J1672" s="381"/>
      <c r="K1672" s="381"/>
      <c r="L1672" s="381"/>
      <c r="M1672" s="383"/>
    </row>
    <row r="1673" spans="1:13" ht="30" customHeight="1">
      <c r="A1673" s="370" t="s">
        <v>5354</v>
      </c>
      <c r="B1673" s="381" t="s">
        <v>3852</v>
      </c>
      <c r="C1673" s="88" t="s">
        <v>3879</v>
      </c>
      <c r="D1673" s="544" t="s">
        <v>3880</v>
      </c>
      <c r="E1673" s="487" t="s">
        <v>3881</v>
      </c>
      <c r="F1673" s="393" t="s">
        <v>3882</v>
      </c>
      <c r="G1673" s="384" t="s">
        <v>3857</v>
      </c>
      <c r="H1673" s="381"/>
      <c r="I1673" s="381"/>
      <c r="J1673" s="381"/>
      <c r="K1673" s="381"/>
      <c r="L1673" s="381"/>
      <c r="M1673" s="382" t="s">
        <v>5499</v>
      </c>
    </row>
    <row r="1674" spans="1:13" ht="30" customHeight="1">
      <c r="A1674" s="371"/>
      <c r="B1674" s="381"/>
      <c r="C1674" s="2" t="s">
        <v>3883</v>
      </c>
      <c r="D1674" s="544"/>
      <c r="E1674" s="385"/>
      <c r="F1674" s="385"/>
      <c r="G1674" s="384"/>
      <c r="H1674" s="381"/>
      <c r="I1674" s="381"/>
      <c r="J1674" s="381"/>
      <c r="K1674" s="381"/>
      <c r="L1674" s="381"/>
      <c r="M1674" s="383"/>
    </row>
    <row r="1675" spans="1:13" ht="30" customHeight="1">
      <c r="A1675" s="370" t="s">
        <v>5354</v>
      </c>
      <c r="B1675" s="381" t="s">
        <v>3852</v>
      </c>
      <c r="C1675" s="88" t="s">
        <v>3884</v>
      </c>
      <c r="D1675" s="544" t="s">
        <v>3885</v>
      </c>
      <c r="E1675" s="394" t="s">
        <v>3886</v>
      </c>
      <c r="F1675" s="393" t="s">
        <v>3887</v>
      </c>
      <c r="G1675" s="384" t="s">
        <v>3857</v>
      </c>
      <c r="H1675" s="381"/>
      <c r="I1675" s="381"/>
      <c r="J1675" s="381"/>
      <c r="K1675" s="381"/>
      <c r="L1675" s="381"/>
      <c r="M1675" s="382" t="s">
        <v>5499</v>
      </c>
    </row>
    <row r="1676" spans="1:13" ht="30" customHeight="1">
      <c r="A1676" s="371"/>
      <c r="B1676" s="381"/>
      <c r="C1676" s="2" t="s">
        <v>3888</v>
      </c>
      <c r="D1676" s="544"/>
      <c r="E1676" s="385"/>
      <c r="F1676" s="385"/>
      <c r="G1676" s="384"/>
      <c r="H1676" s="381"/>
      <c r="I1676" s="381"/>
      <c r="J1676" s="381"/>
      <c r="K1676" s="381"/>
      <c r="L1676" s="381"/>
      <c r="M1676" s="383"/>
    </row>
    <row r="1677" spans="1:13" ht="30" customHeight="1">
      <c r="A1677" s="370" t="s">
        <v>5354</v>
      </c>
      <c r="B1677" s="381" t="s">
        <v>3852</v>
      </c>
      <c r="C1677" s="88" t="s">
        <v>3889</v>
      </c>
      <c r="D1677" s="544" t="s">
        <v>3890</v>
      </c>
      <c r="E1677" s="394" t="s">
        <v>3891</v>
      </c>
      <c r="F1677" s="393" t="s">
        <v>3892</v>
      </c>
      <c r="G1677" s="384" t="s">
        <v>3857</v>
      </c>
      <c r="H1677" s="381"/>
      <c r="I1677" s="381"/>
      <c r="J1677" s="381"/>
      <c r="K1677" s="381"/>
      <c r="L1677" s="381"/>
      <c r="M1677" s="382" t="s">
        <v>5499</v>
      </c>
    </row>
    <row r="1678" spans="1:13" ht="30" customHeight="1">
      <c r="A1678" s="371"/>
      <c r="B1678" s="381"/>
      <c r="C1678" s="2" t="s">
        <v>3893</v>
      </c>
      <c r="D1678" s="544"/>
      <c r="E1678" s="385"/>
      <c r="F1678" s="385"/>
      <c r="G1678" s="384"/>
      <c r="H1678" s="381"/>
      <c r="I1678" s="381"/>
      <c r="J1678" s="381"/>
      <c r="K1678" s="381"/>
      <c r="L1678" s="381"/>
      <c r="M1678" s="383"/>
    </row>
    <row r="1679" spans="1:13" ht="30" customHeight="1">
      <c r="A1679" s="370" t="s">
        <v>5354</v>
      </c>
      <c r="B1679" s="381" t="s">
        <v>3852</v>
      </c>
      <c r="C1679" s="89" t="s">
        <v>3894</v>
      </c>
      <c r="D1679" s="544" t="s">
        <v>3895</v>
      </c>
      <c r="E1679" s="394" t="s">
        <v>3896</v>
      </c>
      <c r="F1679" s="393" t="s">
        <v>3897</v>
      </c>
      <c r="G1679" s="384" t="s">
        <v>3898</v>
      </c>
      <c r="H1679" s="381"/>
      <c r="I1679" s="381"/>
      <c r="J1679" s="381"/>
      <c r="K1679" s="381"/>
      <c r="L1679" s="381"/>
      <c r="M1679" s="382" t="s">
        <v>5499</v>
      </c>
    </row>
    <row r="1680" spans="1:13" ht="30" customHeight="1">
      <c r="A1680" s="371"/>
      <c r="B1680" s="381"/>
      <c r="C1680" s="2" t="s">
        <v>3899</v>
      </c>
      <c r="D1680" s="544"/>
      <c r="E1680" s="385"/>
      <c r="F1680" s="385"/>
      <c r="G1680" s="384"/>
      <c r="H1680" s="381"/>
      <c r="I1680" s="381"/>
      <c r="J1680" s="381"/>
      <c r="K1680" s="381"/>
      <c r="L1680" s="381"/>
      <c r="M1680" s="383"/>
    </row>
    <row r="1681" spans="1:13" ht="30" customHeight="1">
      <c r="A1681" s="370" t="s">
        <v>5355</v>
      </c>
      <c r="B1681" s="381" t="s">
        <v>3900</v>
      </c>
      <c r="C1681" s="2" t="s">
        <v>3901</v>
      </c>
      <c r="D1681" s="384" t="s">
        <v>3902</v>
      </c>
      <c r="E1681" s="385" t="s">
        <v>3903</v>
      </c>
      <c r="F1681" s="386" t="s">
        <v>3904</v>
      </c>
      <c r="G1681" s="381" t="s">
        <v>5</v>
      </c>
      <c r="H1681" s="381"/>
      <c r="I1681" s="381"/>
      <c r="J1681" s="381"/>
      <c r="K1681" s="381"/>
      <c r="L1681" s="381"/>
      <c r="M1681" s="382" t="s">
        <v>5499</v>
      </c>
    </row>
    <row r="1682" spans="1:13" ht="30" customHeight="1">
      <c r="A1682" s="371"/>
      <c r="B1682" s="381"/>
      <c r="C1682" s="4" t="s">
        <v>3905</v>
      </c>
      <c r="D1682" s="384"/>
      <c r="E1682" s="385"/>
      <c r="F1682" s="384"/>
      <c r="G1682" s="381"/>
      <c r="H1682" s="381"/>
      <c r="I1682" s="381"/>
      <c r="J1682" s="381"/>
      <c r="K1682" s="381"/>
      <c r="L1682" s="381"/>
      <c r="M1682" s="383"/>
    </row>
    <row r="1683" spans="1:13" ht="30" customHeight="1">
      <c r="A1683" s="370" t="s">
        <v>5355</v>
      </c>
      <c r="B1683" s="381" t="s">
        <v>3900</v>
      </c>
      <c r="C1683" s="2" t="s">
        <v>3906</v>
      </c>
      <c r="D1683" s="385" t="s">
        <v>3907</v>
      </c>
      <c r="E1683" s="385" t="s">
        <v>3908</v>
      </c>
      <c r="F1683" s="386"/>
      <c r="G1683" s="381" t="s">
        <v>5</v>
      </c>
      <c r="H1683" s="381"/>
      <c r="I1683" s="381"/>
      <c r="J1683" s="381"/>
      <c r="K1683" s="381"/>
      <c r="L1683" s="381"/>
      <c r="M1683" s="382" t="s">
        <v>5499</v>
      </c>
    </row>
    <row r="1684" spans="1:13" ht="30" customHeight="1">
      <c r="A1684" s="371"/>
      <c r="B1684" s="381"/>
      <c r="C1684" s="2" t="s">
        <v>3909</v>
      </c>
      <c r="D1684" s="385"/>
      <c r="E1684" s="385"/>
      <c r="F1684" s="384"/>
      <c r="G1684" s="381"/>
      <c r="H1684" s="381"/>
      <c r="I1684" s="381"/>
      <c r="J1684" s="381"/>
      <c r="K1684" s="381"/>
      <c r="L1684" s="381"/>
      <c r="M1684" s="383"/>
    </row>
    <row r="1685" spans="1:13" ht="30" customHeight="1">
      <c r="A1685" s="370" t="s">
        <v>5356</v>
      </c>
      <c r="B1685" s="533" t="s">
        <v>3910</v>
      </c>
      <c r="C1685" s="2" t="s">
        <v>3911</v>
      </c>
      <c r="D1685" s="488" t="s">
        <v>3912</v>
      </c>
      <c r="E1685" s="394" t="s">
        <v>3913</v>
      </c>
      <c r="F1685" s="549" t="s">
        <v>3914</v>
      </c>
      <c r="G1685" s="381" t="s">
        <v>5</v>
      </c>
      <c r="H1685" s="381"/>
      <c r="I1685" s="381"/>
      <c r="J1685" s="381"/>
      <c r="K1685" s="381"/>
      <c r="L1685" s="381"/>
      <c r="M1685" s="545" t="s">
        <v>3915</v>
      </c>
    </row>
    <row r="1686" spans="1:13" ht="30" customHeight="1">
      <c r="A1686" s="371"/>
      <c r="B1686" s="533"/>
      <c r="C1686" s="2" t="s">
        <v>3916</v>
      </c>
      <c r="D1686" s="546"/>
      <c r="E1686" s="385"/>
      <c r="F1686" s="546"/>
      <c r="G1686" s="381"/>
      <c r="H1686" s="381"/>
      <c r="I1686" s="381"/>
      <c r="J1686" s="381"/>
      <c r="K1686" s="381"/>
      <c r="L1686" s="381"/>
      <c r="M1686" s="545"/>
    </row>
    <row r="1687" spans="1:13" ht="30" customHeight="1">
      <c r="A1687" s="370" t="s">
        <v>5356</v>
      </c>
      <c r="B1687" s="533" t="s">
        <v>3910</v>
      </c>
      <c r="C1687" s="2" t="s">
        <v>3917</v>
      </c>
      <c r="D1687" s="488" t="s">
        <v>3918</v>
      </c>
      <c r="E1687" s="394" t="s">
        <v>3919</v>
      </c>
      <c r="F1687" s="492" t="s">
        <v>3920</v>
      </c>
      <c r="G1687" s="381" t="s">
        <v>5</v>
      </c>
      <c r="H1687" s="381"/>
      <c r="I1687" s="381"/>
      <c r="J1687" s="381"/>
      <c r="K1687" s="381"/>
      <c r="L1687" s="381"/>
      <c r="M1687" s="397" t="s">
        <v>5500</v>
      </c>
    </row>
    <row r="1688" spans="1:13" ht="30" customHeight="1">
      <c r="A1688" s="371"/>
      <c r="B1688" s="533"/>
      <c r="C1688" s="2" t="s">
        <v>3921</v>
      </c>
      <c r="D1688" s="546"/>
      <c r="E1688" s="384"/>
      <c r="F1688" s="546"/>
      <c r="G1688" s="381"/>
      <c r="H1688" s="381"/>
      <c r="I1688" s="381"/>
      <c r="J1688" s="381"/>
      <c r="K1688" s="381"/>
      <c r="L1688" s="381"/>
      <c r="M1688" s="397"/>
    </row>
    <row r="1689" spans="1:13" ht="30" customHeight="1">
      <c r="A1689" s="370" t="s">
        <v>5356</v>
      </c>
      <c r="B1689" s="533" t="s">
        <v>3910</v>
      </c>
      <c r="C1689" s="2" t="s">
        <v>3922</v>
      </c>
      <c r="D1689" s="488" t="s">
        <v>3923</v>
      </c>
      <c r="E1689" s="394" t="s">
        <v>3924</v>
      </c>
      <c r="F1689" s="547" t="s">
        <v>3925</v>
      </c>
      <c r="G1689" s="381" t="s">
        <v>5</v>
      </c>
      <c r="H1689" s="381"/>
      <c r="I1689" s="381"/>
      <c r="J1689" s="381"/>
      <c r="K1689" s="381"/>
      <c r="L1689" s="381"/>
      <c r="M1689" s="397" t="s">
        <v>5501</v>
      </c>
    </row>
    <row r="1690" spans="1:13" ht="30" customHeight="1">
      <c r="A1690" s="371"/>
      <c r="B1690" s="533"/>
      <c r="C1690" s="2" t="s">
        <v>3926</v>
      </c>
      <c r="D1690" s="546"/>
      <c r="E1690" s="384"/>
      <c r="F1690" s="548"/>
      <c r="G1690" s="381"/>
      <c r="H1690" s="381"/>
      <c r="I1690" s="381"/>
      <c r="J1690" s="381"/>
      <c r="K1690" s="381"/>
      <c r="L1690" s="381"/>
      <c r="M1690" s="397"/>
    </row>
    <row r="1691" spans="1:13" ht="30" customHeight="1">
      <c r="A1691" s="370" t="s">
        <v>5357</v>
      </c>
      <c r="B1691" s="388" t="s">
        <v>3927</v>
      </c>
      <c r="C1691" s="4" t="s">
        <v>3928</v>
      </c>
      <c r="D1691" s="385" t="s">
        <v>3929</v>
      </c>
      <c r="E1691" s="384" t="s">
        <v>3930</v>
      </c>
      <c r="F1691" s="393" t="s">
        <v>3931</v>
      </c>
      <c r="G1691" s="381" t="s">
        <v>5</v>
      </c>
      <c r="H1691" s="381"/>
      <c r="I1691" s="381"/>
      <c r="J1691" s="381"/>
      <c r="K1691" s="381"/>
      <c r="L1691" s="381"/>
      <c r="M1691" s="408" t="s">
        <v>5408</v>
      </c>
    </row>
    <row r="1692" spans="1:13" ht="30" customHeight="1">
      <c r="A1692" s="370"/>
      <c r="B1692" s="388"/>
      <c r="C1692" s="4" t="s">
        <v>3932</v>
      </c>
      <c r="D1692" s="385"/>
      <c r="E1692" s="384"/>
      <c r="F1692" s="385"/>
      <c r="G1692" s="381"/>
      <c r="H1692" s="381"/>
      <c r="I1692" s="381"/>
      <c r="J1692" s="381"/>
      <c r="K1692" s="381"/>
      <c r="L1692" s="381"/>
      <c r="M1692" s="408"/>
    </row>
    <row r="1693" spans="1:13" ht="30" customHeight="1">
      <c r="A1693" s="370" t="s">
        <v>5357</v>
      </c>
      <c r="B1693" s="388" t="s">
        <v>3927</v>
      </c>
      <c r="C1693" s="4" t="s">
        <v>3933</v>
      </c>
      <c r="D1693" s="384" t="s">
        <v>3934</v>
      </c>
      <c r="E1693" s="384" t="s">
        <v>3935</v>
      </c>
      <c r="F1693" s="393" t="s">
        <v>3936</v>
      </c>
      <c r="G1693" s="381"/>
      <c r="H1693" s="381"/>
      <c r="I1693" s="381"/>
      <c r="J1693" s="381"/>
      <c r="K1693" s="381"/>
      <c r="L1693" s="381"/>
      <c r="M1693" s="408" t="s">
        <v>5408</v>
      </c>
    </row>
    <row r="1694" spans="1:13" ht="30" customHeight="1">
      <c r="A1694" s="370"/>
      <c r="B1694" s="388"/>
      <c r="C1694" s="4" t="s">
        <v>3937</v>
      </c>
      <c r="D1694" s="385"/>
      <c r="E1694" s="384"/>
      <c r="F1694" s="385"/>
      <c r="G1694" s="381"/>
      <c r="H1694" s="381"/>
      <c r="I1694" s="381"/>
      <c r="J1694" s="381"/>
      <c r="K1694" s="381"/>
      <c r="L1694" s="381"/>
      <c r="M1694" s="408"/>
    </row>
    <row r="1695" spans="1:13" ht="30" customHeight="1">
      <c r="A1695" s="370" t="s">
        <v>5357</v>
      </c>
      <c r="B1695" s="388" t="s">
        <v>3927</v>
      </c>
      <c r="C1695" s="4" t="s">
        <v>3938</v>
      </c>
      <c r="D1695" s="385" t="s">
        <v>3939</v>
      </c>
      <c r="E1695" s="384" t="s">
        <v>3940</v>
      </c>
      <c r="F1695" s="393" t="s">
        <v>3941</v>
      </c>
      <c r="G1695" s="381" t="s">
        <v>5</v>
      </c>
      <c r="H1695" s="381"/>
      <c r="I1695" s="381"/>
      <c r="J1695" s="381"/>
      <c r="K1695" s="381" t="s">
        <v>5</v>
      </c>
      <c r="L1695" s="381"/>
      <c r="M1695" s="408" t="s">
        <v>5408</v>
      </c>
    </row>
    <row r="1696" spans="1:13" ht="30" customHeight="1">
      <c r="A1696" s="370"/>
      <c r="B1696" s="388"/>
      <c r="C1696" s="4" t="s">
        <v>3942</v>
      </c>
      <c r="D1696" s="385"/>
      <c r="E1696" s="384"/>
      <c r="F1696" s="385"/>
      <c r="G1696" s="381"/>
      <c r="H1696" s="381"/>
      <c r="I1696" s="381"/>
      <c r="J1696" s="381"/>
      <c r="K1696" s="381"/>
      <c r="L1696" s="381"/>
      <c r="M1696" s="408"/>
    </row>
    <row r="1697" spans="1:13" ht="30" customHeight="1">
      <c r="A1697" s="370" t="s">
        <v>5357</v>
      </c>
      <c r="B1697" s="388" t="s">
        <v>3927</v>
      </c>
      <c r="C1697" s="4" t="s">
        <v>3943</v>
      </c>
      <c r="D1697" s="385" t="s">
        <v>3944</v>
      </c>
      <c r="E1697" s="384" t="s">
        <v>3945</v>
      </c>
      <c r="F1697" s="393" t="s">
        <v>3946</v>
      </c>
      <c r="G1697" s="381" t="s">
        <v>5</v>
      </c>
      <c r="H1697" s="381"/>
      <c r="I1697" s="381"/>
      <c r="J1697" s="381"/>
      <c r="K1697" s="381" t="s">
        <v>5</v>
      </c>
      <c r="L1697" s="381"/>
      <c r="M1697" s="408" t="s">
        <v>5408</v>
      </c>
    </row>
    <row r="1698" spans="1:13" ht="30" customHeight="1">
      <c r="A1698" s="370"/>
      <c r="B1698" s="388"/>
      <c r="C1698" s="4" t="s">
        <v>3947</v>
      </c>
      <c r="D1698" s="385"/>
      <c r="E1698" s="384"/>
      <c r="F1698" s="385"/>
      <c r="G1698" s="381"/>
      <c r="H1698" s="381"/>
      <c r="I1698" s="381"/>
      <c r="J1698" s="381"/>
      <c r="K1698" s="381"/>
      <c r="L1698" s="381"/>
      <c r="M1698" s="408"/>
    </row>
    <row r="1699" spans="1:13" ht="30" customHeight="1">
      <c r="A1699" s="370" t="s">
        <v>5357</v>
      </c>
      <c r="B1699" s="388" t="s">
        <v>3927</v>
      </c>
      <c r="C1699" s="4" t="s">
        <v>3948</v>
      </c>
      <c r="D1699" s="385" t="s">
        <v>3949</v>
      </c>
      <c r="E1699" s="384" t="s">
        <v>3950</v>
      </c>
      <c r="F1699" s="393" t="s">
        <v>3951</v>
      </c>
      <c r="G1699" s="381"/>
      <c r="H1699" s="381"/>
      <c r="I1699" s="381"/>
      <c r="J1699" s="381"/>
      <c r="K1699" s="381"/>
      <c r="L1699" s="381"/>
      <c r="M1699" s="408" t="s">
        <v>5408</v>
      </c>
    </row>
    <row r="1700" spans="1:13" ht="30" customHeight="1">
      <c r="A1700" s="370"/>
      <c r="B1700" s="388"/>
      <c r="C1700" s="4" t="s">
        <v>3952</v>
      </c>
      <c r="D1700" s="385"/>
      <c r="E1700" s="384"/>
      <c r="F1700" s="385"/>
      <c r="G1700" s="381"/>
      <c r="H1700" s="381"/>
      <c r="I1700" s="381"/>
      <c r="J1700" s="381"/>
      <c r="K1700" s="381"/>
      <c r="L1700" s="381"/>
      <c r="M1700" s="408"/>
    </row>
    <row r="1701" spans="1:13" ht="30" customHeight="1">
      <c r="A1701" s="370" t="s">
        <v>5357</v>
      </c>
      <c r="B1701" s="388" t="s">
        <v>3927</v>
      </c>
      <c r="C1701" s="4" t="s">
        <v>3953</v>
      </c>
      <c r="D1701" s="384" t="s">
        <v>3954</v>
      </c>
      <c r="E1701" s="384" t="s">
        <v>3955</v>
      </c>
      <c r="F1701" s="393" t="s">
        <v>3956</v>
      </c>
      <c r="G1701" s="381" t="s">
        <v>5</v>
      </c>
      <c r="H1701" s="381"/>
      <c r="I1701" s="381"/>
      <c r="J1701" s="381"/>
      <c r="K1701" s="381"/>
      <c r="L1701" s="381"/>
      <c r="M1701" s="408" t="s">
        <v>5408</v>
      </c>
    </row>
    <row r="1702" spans="1:13" ht="30" customHeight="1">
      <c r="A1702" s="370"/>
      <c r="B1702" s="388"/>
      <c r="C1702" s="4" t="s">
        <v>3957</v>
      </c>
      <c r="D1702" s="385"/>
      <c r="E1702" s="384"/>
      <c r="F1702" s="385"/>
      <c r="G1702" s="381"/>
      <c r="H1702" s="381"/>
      <c r="I1702" s="381"/>
      <c r="J1702" s="381"/>
      <c r="K1702" s="381"/>
      <c r="L1702" s="381"/>
      <c r="M1702" s="408"/>
    </row>
    <row r="1703" spans="1:13" ht="30" customHeight="1">
      <c r="A1703" s="370" t="s">
        <v>5357</v>
      </c>
      <c r="B1703" s="388" t="s">
        <v>3927</v>
      </c>
      <c r="C1703" s="4" t="s">
        <v>3958</v>
      </c>
      <c r="D1703" s="385" t="s">
        <v>3959</v>
      </c>
      <c r="E1703" s="384" t="s">
        <v>3960</v>
      </c>
      <c r="F1703" s="393" t="s">
        <v>3961</v>
      </c>
      <c r="G1703" s="381"/>
      <c r="H1703" s="381"/>
      <c r="I1703" s="381"/>
      <c r="J1703" s="381"/>
      <c r="K1703" s="381"/>
      <c r="L1703" s="381"/>
      <c r="M1703" s="408" t="s">
        <v>5408</v>
      </c>
    </row>
    <row r="1704" spans="1:13" ht="30" customHeight="1">
      <c r="A1704" s="370"/>
      <c r="B1704" s="388"/>
      <c r="C1704" s="4" t="s">
        <v>3962</v>
      </c>
      <c r="D1704" s="385"/>
      <c r="E1704" s="384"/>
      <c r="F1704" s="385"/>
      <c r="G1704" s="381"/>
      <c r="H1704" s="381"/>
      <c r="I1704" s="381"/>
      <c r="J1704" s="381"/>
      <c r="K1704" s="381"/>
      <c r="L1704" s="381"/>
      <c r="M1704" s="408"/>
    </row>
    <row r="1705" spans="1:13" ht="30" customHeight="1">
      <c r="A1705" s="370" t="s">
        <v>5357</v>
      </c>
      <c r="B1705" s="388" t="s">
        <v>3927</v>
      </c>
      <c r="C1705" s="4" t="s">
        <v>3963</v>
      </c>
      <c r="D1705" s="385" t="s">
        <v>3964</v>
      </c>
      <c r="E1705" s="384" t="s">
        <v>3965</v>
      </c>
      <c r="F1705" s="393" t="s">
        <v>3966</v>
      </c>
      <c r="G1705" s="381" t="s">
        <v>5</v>
      </c>
      <c r="H1705" s="381"/>
      <c r="I1705" s="381"/>
      <c r="J1705" s="381"/>
      <c r="K1705" s="381"/>
      <c r="L1705" s="381"/>
      <c r="M1705" s="408" t="s">
        <v>5408</v>
      </c>
    </row>
    <row r="1706" spans="1:13" ht="30" customHeight="1">
      <c r="A1706" s="370"/>
      <c r="B1706" s="388"/>
      <c r="C1706" s="4" t="s">
        <v>3967</v>
      </c>
      <c r="D1706" s="385"/>
      <c r="E1706" s="384"/>
      <c r="F1706" s="385"/>
      <c r="G1706" s="381"/>
      <c r="H1706" s="381"/>
      <c r="I1706" s="381"/>
      <c r="J1706" s="381"/>
      <c r="K1706" s="381"/>
      <c r="L1706" s="381"/>
      <c r="M1706" s="408"/>
    </row>
    <row r="1707" spans="1:13" ht="30" customHeight="1">
      <c r="A1707" s="370" t="s">
        <v>5357</v>
      </c>
      <c r="B1707" s="388" t="s">
        <v>3927</v>
      </c>
      <c r="C1707" s="4" t="s">
        <v>3968</v>
      </c>
      <c r="D1707" s="385" t="s">
        <v>3969</v>
      </c>
      <c r="E1707" s="384" t="s">
        <v>3970</v>
      </c>
      <c r="F1707" s="393" t="s">
        <v>3971</v>
      </c>
      <c r="G1707" s="381"/>
      <c r="H1707" s="381"/>
      <c r="I1707" s="381"/>
      <c r="J1707" s="381"/>
      <c r="K1707" s="381"/>
      <c r="L1707" s="381"/>
      <c r="M1707" s="408" t="s">
        <v>5408</v>
      </c>
    </row>
    <row r="1708" spans="1:13" ht="30" customHeight="1">
      <c r="A1708" s="370"/>
      <c r="B1708" s="388"/>
      <c r="C1708" s="4" t="s">
        <v>3972</v>
      </c>
      <c r="D1708" s="385"/>
      <c r="E1708" s="384"/>
      <c r="F1708" s="385"/>
      <c r="G1708" s="381"/>
      <c r="H1708" s="381"/>
      <c r="I1708" s="381"/>
      <c r="J1708" s="381"/>
      <c r="K1708" s="381"/>
      <c r="L1708" s="381"/>
      <c r="M1708" s="408"/>
    </row>
    <row r="1709" spans="1:13" ht="30" customHeight="1">
      <c r="A1709" s="370" t="s">
        <v>5358</v>
      </c>
      <c r="B1709" s="388" t="s">
        <v>3973</v>
      </c>
      <c r="C1709" s="91" t="s">
        <v>3974</v>
      </c>
      <c r="D1709" s="388" t="s">
        <v>3975</v>
      </c>
      <c r="E1709" s="551" t="s">
        <v>3976</v>
      </c>
      <c r="F1709" s="552" t="s">
        <v>3977</v>
      </c>
      <c r="G1709" s="399" t="s">
        <v>52</v>
      </c>
      <c r="H1709" s="381"/>
      <c r="I1709" s="381"/>
      <c r="J1709" s="381"/>
      <c r="K1709" s="381"/>
      <c r="L1709" s="381"/>
      <c r="M1709" s="408" t="s">
        <v>5408</v>
      </c>
    </row>
    <row r="1710" spans="1:13" ht="30" customHeight="1">
      <c r="A1710" s="371"/>
      <c r="B1710" s="388"/>
      <c r="C1710" s="3" t="s">
        <v>3978</v>
      </c>
      <c r="D1710" s="388"/>
      <c r="E1710" s="381"/>
      <c r="F1710" s="553"/>
      <c r="G1710" s="399"/>
      <c r="H1710" s="381"/>
      <c r="I1710" s="381"/>
      <c r="J1710" s="381"/>
      <c r="K1710" s="381"/>
      <c r="L1710" s="381"/>
      <c r="M1710" s="408"/>
    </row>
    <row r="1711" spans="1:13" ht="30" customHeight="1">
      <c r="A1711" s="370" t="s">
        <v>5358</v>
      </c>
      <c r="B1711" s="388" t="s">
        <v>3973</v>
      </c>
      <c r="C1711" s="91" t="s">
        <v>3979</v>
      </c>
      <c r="D1711" s="388" t="s">
        <v>3980</v>
      </c>
      <c r="E1711" s="381" t="s">
        <v>3981</v>
      </c>
      <c r="F1711" s="386" t="s">
        <v>3982</v>
      </c>
      <c r="G1711" s="399" t="s">
        <v>52</v>
      </c>
      <c r="H1711" s="3"/>
      <c r="I1711" s="3"/>
      <c r="J1711" s="3"/>
      <c r="K1711" s="3"/>
      <c r="L1711" s="3"/>
      <c r="M1711" s="408" t="s">
        <v>5408</v>
      </c>
    </row>
    <row r="1712" spans="1:13" ht="30" customHeight="1">
      <c r="A1712" s="371"/>
      <c r="B1712" s="388"/>
      <c r="C1712" s="3" t="s">
        <v>3983</v>
      </c>
      <c r="D1712" s="388"/>
      <c r="E1712" s="381"/>
      <c r="F1712" s="550"/>
      <c r="G1712" s="399"/>
      <c r="H1712" s="3"/>
      <c r="I1712" s="3"/>
      <c r="J1712" s="3"/>
      <c r="K1712" s="3"/>
      <c r="L1712" s="3"/>
      <c r="M1712" s="408"/>
    </row>
    <row r="1713" spans="1:13" ht="30" customHeight="1">
      <c r="A1713" s="370" t="s">
        <v>5358</v>
      </c>
      <c r="B1713" s="388" t="s">
        <v>3973</v>
      </c>
      <c r="C1713" s="92" t="s">
        <v>3984</v>
      </c>
      <c r="D1713" s="388" t="s">
        <v>3985</v>
      </c>
      <c r="E1713" s="381" t="s">
        <v>3986</v>
      </c>
      <c r="F1713" s="386" t="s">
        <v>3987</v>
      </c>
      <c r="G1713" s="381" t="s">
        <v>52</v>
      </c>
      <c r="H1713" s="381"/>
      <c r="I1713" s="381"/>
      <c r="J1713" s="381"/>
      <c r="K1713" s="381"/>
      <c r="L1713" s="381"/>
      <c r="M1713" s="408" t="s">
        <v>5408</v>
      </c>
    </row>
    <row r="1714" spans="1:13" ht="30" customHeight="1">
      <c r="A1714" s="371"/>
      <c r="B1714" s="388"/>
      <c r="C1714" s="93" t="s">
        <v>3988</v>
      </c>
      <c r="D1714" s="388"/>
      <c r="E1714" s="381"/>
      <c r="F1714" s="384"/>
      <c r="G1714" s="381"/>
      <c r="H1714" s="381"/>
      <c r="I1714" s="381"/>
      <c r="J1714" s="381"/>
      <c r="K1714" s="381"/>
      <c r="L1714" s="381"/>
      <c r="M1714" s="408"/>
    </row>
    <row r="1715" spans="1:13" ht="30" customHeight="1">
      <c r="A1715" s="370" t="s">
        <v>5358</v>
      </c>
      <c r="B1715" s="388" t="s">
        <v>3973</v>
      </c>
      <c r="C1715" s="91" t="s">
        <v>3989</v>
      </c>
      <c r="D1715" s="388" t="s">
        <v>3990</v>
      </c>
      <c r="E1715" s="551" t="s">
        <v>3991</v>
      </c>
      <c r="F1715" s="386" t="s">
        <v>3987</v>
      </c>
      <c r="G1715" s="381" t="s">
        <v>52</v>
      </c>
      <c r="H1715" s="399"/>
      <c r="I1715" s="381"/>
      <c r="J1715" s="381"/>
      <c r="K1715" s="381"/>
      <c r="L1715" s="381"/>
      <c r="M1715" s="408" t="s">
        <v>5408</v>
      </c>
    </row>
    <row r="1716" spans="1:13" ht="30" customHeight="1">
      <c r="A1716" s="371"/>
      <c r="B1716" s="388"/>
      <c r="C1716" s="3" t="s">
        <v>3992</v>
      </c>
      <c r="D1716" s="388"/>
      <c r="E1716" s="381"/>
      <c r="F1716" s="384"/>
      <c r="G1716" s="381"/>
      <c r="H1716" s="399"/>
      <c r="I1716" s="381"/>
      <c r="J1716" s="381"/>
      <c r="K1716" s="381"/>
      <c r="L1716" s="381"/>
      <c r="M1716" s="408"/>
    </row>
    <row r="1717" spans="1:13" ht="30" customHeight="1">
      <c r="A1717" s="370" t="s">
        <v>5358</v>
      </c>
      <c r="B1717" s="388" t="s">
        <v>3973</v>
      </c>
      <c r="C1717" s="91" t="s">
        <v>3993</v>
      </c>
      <c r="D1717" s="388" t="s">
        <v>3994</v>
      </c>
      <c r="E1717" s="551" t="s">
        <v>3995</v>
      </c>
      <c r="F1717" s="386" t="s">
        <v>3987</v>
      </c>
      <c r="G1717" s="381" t="s">
        <v>52</v>
      </c>
      <c r="H1717" s="399"/>
      <c r="I1717" s="381"/>
      <c r="J1717" s="381"/>
      <c r="K1717" s="381"/>
      <c r="L1717" s="381"/>
      <c r="M1717" s="408" t="s">
        <v>5408</v>
      </c>
    </row>
    <row r="1718" spans="1:13" ht="30" customHeight="1">
      <c r="A1718" s="371"/>
      <c r="B1718" s="388"/>
      <c r="C1718" s="3" t="s">
        <v>3996</v>
      </c>
      <c r="D1718" s="388"/>
      <c r="E1718" s="381"/>
      <c r="F1718" s="384"/>
      <c r="G1718" s="381"/>
      <c r="H1718" s="399"/>
      <c r="I1718" s="381"/>
      <c r="J1718" s="381"/>
      <c r="K1718" s="381"/>
      <c r="L1718" s="381"/>
      <c r="M1718" s="408"/>
    </row>
    <row r="1719" spans="1:13" ht="30" customHeight="1">
      <c r="A1719" s="370" t="s">
        <v>5358</v>
      </c>
      <c r="B1719" s="388" t="s">
        <v>3973</v>
      </c>
      <c r="C1719" s="91" t="s">
        <v>3997</v>
      </c>
      <c r="D1719" s="388" t="s">
        <v>3998</v>
      </c>
      <c r="E1719" s="381" t="s">
        <v>3999</v>
      </c>
      <c r="F1719" s="386" t="s">
        <v>3987</v>
      </c>
      <c r="G1719" s="399" t="s">
        <v>52</v>
      </c>
      <c r="H1719" s="399"/>
      <c r="I1719" s="3"/>
      <c r="J1719" s="3"/>
      <c r="K1719" s="3"/>
      <c r="L1719" s="3"/>
      <c r="M1719" s="408" t="s">
        <v>5408</v>
      </c>
    </row>
    <row r="1720" spans="1:13" ht="30" customHeight="1">
      <c r="A1720" s="371"/>
      <c r="B1720" s="388"/>
      <c r="C1720" s="3" t="s">
        <v>4000</v>
      </c>
      <c r="D1720" s="388"/>
      <c r="E1720" s="381"/>
      <c r="F1720" s="384"/>
      <c r="G1720" s="399"/>
      <c r="H1720" s="399"/>
      <c r="I1720" s="3"/>
      <c r="J1720" s="3"/>
      <c r="K1720" s="3"/>
      <c r="L1720" s="3"/>
      <c r="M1720" s="408"/>
    </row>
    <row r="1721" spans="1:13" ht="30" customHeight="1">
      <c r="A1721" s="370" t="s">
        <v>5358</v>
      </c>
      <c r="B1721" s="388" t="s">
        <v>3973</v>
      </c>
      <c r="C1721" s="94" t="s">
        <v>4001</v>
      </c>
      <c r="D1721" s="388" t="s">
        <v>4002</v>
      </c>
      <c r="E1721" s="551" t="s">
        <v>4003</v>
      </c>
      <c r="F1721" s="386" t="s">
        <v>4004</v>
      </c>
      <c r="G1721" s="399" t="s">
        <v>52</v>
      </c>
      <c r="H1721" s="381"/>
      <c r="I1721" s="381"/>
      <c r="J1721" s="381"/>
      <c r="K1721" s="381"/>
      <c r="L1721" s="381"/>
      <c r="M1721" s="408" t="s">
        <v>5408</v>
      </c>
    </row>
    <row r="1722" spans="1:13" ht="30" customHeight="1">
      <c r="A1722" s="371"/>
      <c r="B1722" s="388"/>
      <c r="C1722" s="106" t="s">
        <v>4005</v>
      </c>
      <c r="D1722" s="388"/>
      <c r="E1722" s="381"/>
      <c r="F1722" s="384"/>
      <c r="G1722" s="399"/>
      <c r="H1722" s="381"/>
      <c r="I1722" s="381"/>
      <c r="J1722" s="381"/>
      <c r="K1722" s="381"/>
      <c r="L1722" s="381"/>
      <c r="M1722" s="408"/>
    </row>
    <row r="1723" spans="1:13" ht="30" customHeight="1">
      <c r="A1723" s="370" t="s">
        <v>5358</v>
      </c>
      <c r="B1723" s="388" t="s">
        <v>3973</v>
      </c>
      <c r="C1723" s="95" t="s">
        <v>4006</v>
      </c>
      <c r="D1723" s="388" t="s">
        <v>4007</v>
      </c>
      <c r="E1723" s="381" t="s">
        <v>4008</v>
      </c>
      <c r="F1723" s="386" t="s">
        <v>4009</v>
      </c>
      <c r="G1723" s="399" t="s">
        <v>52</v>
      </c>
      <c r="H1723" s="381"/>
      <c r="I1723" s="381"/>
      <c r="J1723" s="381"/>
      <c r="K1723" s="381"/>
      <c r="L1723" s="381"/>
      <c r="M1723" s="408" t="s">
        <v>5408</v>
      </c>
    </row>
    <row r="1724" spans="1:13" ht="30" customHeight="1">
      <c r="A1724" s="371"/>
      <c r="B1724" s="388"/>
      <c r="C1724" s="5" t="s">
        <v>4010</v>
      </c>
      <c r="D1724" s="388"/>
      <c r="E1724" s="381"/>
      <c r="F1724" s="384"/>
      <c r="G1724" s="399"/>
      <c r="H1724" s="381"/>
      <c r="I1724" s="381"/>
      <c r="J1724" s="381"/>
      <c r="K1724" s="381"/>
      <c r="L1724" s="381"/>
      <c r="M1724" s="408"/>
    </row>
    <row r="1725" spans="1:13" ht="30" customHeight="1">
      <c r="A1725" s="370" t="s">
        <v>5358</v>
      </c>
      <c r="B1725" s="388" t="s">
        <v>3973</v>
      </c>
      <c r="C1725" s="95" t="s">
        <v>4011</v>
      </c>
      <c r="D1725" s="388" t="s">
        <v>4012</v>
      </c>
      <c r="E1725" s="381" t="s">
        <v>4013</v>
      </c>
      <c r="F1725" s="386" t="s">
        <v>4014</v>
      </c>
      <c r="G1725" s="399" t="s">
        <v>52</v>
      </c>
      <c r="H1725" s="381"/>
      <c r="I1725" s="381"/>
      <c r="J1725" s="381"/>
      <c r="K1725" s="381"/>
      <c r="L1725" s="381"/>
      <c r="M1725" s="408" t="s">
        <v>5408</v>
      </c>
    </row>
    <row r="1726" spans="1:13" ht="30" customHeight="1">
      <c r="A1726" s="371"/>
      <c r="B1726" s="388"/>
      <c r="C1726" s="5" t="s">
        <v>4015</v>
      </c>
      <c r="D1726" s="388"/>
      <c r="E1726" s="381"/>
      <c r="F1726" s="384"/>
      <c r="G1726" s="399"/>
      <c r="H1726" s="381"/>
      <c r="I1726" s="381"/>
      <c r="J1726" s="381"/>
      <c r="K1726" s="381"/>
      <c r="L1726" s="381"/>
      <c r="M1726" s="408"/>
    </row>
    <row r="1727" spans="1:13" ht="30" customHeight="1">
      <c r="A1727" s="370" t="s">
        <v>5358</v>
      </c>
      <c r="B1727" s="388" t="s">
        <v>3973</v>
      </c>
      <c r="C1727" s="95" t="s">
        <v>4016</v>
      </c>
      <c r="D1727" s="388" t="s">
        <v>4017</v>
      </c>
      <c r="E1727" s="381" t="s">
        <v>4018</v>
      </c>
      <c r="F1727" s="386" t="s">
        <v>4019</v>
      </c>
      <c r="G1727" s="399" t="s">
        <v>52</v>
      </c>
      <c r="H1727" s="3"/>
      <c r="I1727" s="3"/>
      <c r="J1727" s="3"/>
      <c r="K1727" s="3"/>
      <c r="L1727" s="3"/>
      <c r="M1727" s="408" t="s">
        <v>5408</v>
      </c>
    </row>
    <row r="1728" spans="1:13" ht="30" customHeight="1">
      <c r="A1728" s="371"/>
      <c r="B1728" s="388"/>
      <c r="C1728" s="5" t="s">
        <v>4020</v>
      </c>
      <c r="D1728" s="388"/>
      <c r="E1728" s="381"/>
      <c r="F1728" s="384"/>
      <c r="G1728" s="399"/>
      <c r="H1728" s="3"/>
      <c r="I1728" s="3"/>
      <c r="J1728" s="3"/>
      <c r="K1728" s="3"/>
      <c r="L1728" s="3"/>
      <c r="M1728" s="408"/>
    </row>
    <row r="1729" spans="1:13" ht="30" customHeight="1">
      <c r="A1729" s="370" t="s">
        <v>5358</v>
      </c>
      <c r="B1729" s="388" t="s">
        <v>3973</v>
      </c>
      <c r="C1729" s="95" t="s">
        <v>4021</v>
      </c>
      <c r="D1729" s="388" t="s">
        <v>4022</v>
      </c>
      <c r="E1729" s="381" t="s">
        <v>4023</v>
      </c>
      <c r="F1729" s="386" t="s">
        <v>4024</v>
      </c>
      <c r="G1729" s="399" t="s">
        <v>52</v>
      </c>
      <c r="H1729" s="3"/>
      <c r="I1729" s="3"/>
      <c r="J1729" s="3"/>
      <c r="K1729" s="3"/>
      <c r="L1729" s="3"/>
      <c r="M1729" s="408" t="s">
        <v>5408</v>
      </c>
    </row>
    <row r="1730" spans="1:13" ht="30" customHeight="1">
      <c r="A1730" s="371"/>
      <c r="B1730" s="388"/>
      <c r="C1730" s="5" t="s">
        <v>4025</v>
      </c>
      <c r="D1730" s="388"/>
      <c r="E1730" s="381"/>
      <c r="F1730" s="384"/>
      <c r="G1730" s="399"/>
      <c r="H1730" s="3"/>
      <c r="I1730" s="3"/>
      <c r="J1730" s="3"/>
      <c r="K1730" s="3"/>
      <c r="L1730" s="3"/>
      <c r="M1730" s="408"/>
    </row>
    <row r="1731" spans="1:13" ht="30" customHeight="1">
      <c r="A1731" s="370" t="s">
        <v>5358</v>
      </c>
      <c r="B1731" s="388" t="s">
        <v>3973</v>
      </c>
      <c r="C1731" s="95" t="s">
        <v>4026</v>
      </c>
      <c r="D1731" s="388" t="s">
        <v>4027</v>
      </c>
      <c r="E1731" s="381" t="s">
        <v>4023</v>
      </c>
      <c r="F1731" s="386" t="s">
        <v>4028</v>
      </c>
      <c r="G1731" s="399" t="s">
        <v>52</v>
      </c>
      <c r="H1731" s="3"/>
      <c r="I1731" s="3"/>
      <c r="J1731" s="3"/>
      <c r="K1731" s="3"/>
      <c r="L1731" s="3"/>
      <c r="M1731" s="408" t="s">
        <v>5408</v>
      </c>
    </row>
    <row r="1732" spans="1:13" ht="30" customHeight="1">
      <c r="A1732" s="371"/>
      <c r="B1732" s="388"/>
      <c r="C1732" s="5" t="s">
        <v>4029</v>
      </c>
      <c r="D1732" s="388"/>
      <c r="E1732" s="381"/>
      <c r="F1732" s="384"/>
      <c r="G1732" s="399"/>
      <c r="H1732" s="3"/>
      <c r="I1732" s="3"/>
      <c r="J1732" s="3"/>
      <c r="K1732" s="3"/>
      <c r="L1732" s="3"/>
      <c r="M1732" s="408"/>
    </row>
    <row r="1733" spans="1:13" ht="30" customHeight="1">
      <c r="A1733" s="370" t="s">
        <v>5358</v>
      </c>
      <c r="B1733" s="388" t="s">
        <v>3973</v>
      </c>
      <c r="C1733" s="95" t="s">
        <v>4030</v>
      </c>
      <c r="D1733" s="388" t="s">
        <v>4031</v>
      </c>
      <c r="E1733" s="381" t="s">
        <v>4023</v>
      </c>
      <c r="F1733" s="386" t="s">
        <v>4032</v>
      </c>
      <c r="G1733" s="399" t="s">
        <v>52</v>
      </c>
      <c r="H1733" s="3"/>
      <c r="I1733" s="3"/>
      <c r="J1733" s="3"/>
      <c r="K1733" s="3"/>
      <c r="L1733" s="3"/>
      <c r="M1733" s="408" t="s">
        <v>5408</v>
      </c>
    </row>
    <row r="1734" spans="1:13" ht="30" customHeight="1">
      <c r="A1734" s="371"/>
      <c r="B1734" s="388"/>
      <c r="C1734" s="5" t="s">
        <v>4033</v>
      </c>
      <c r="D1734" s="388"/>
      <c r="E1734" s="381"/>
      <c r="F1734" s="384"/>
      <c r="G1734" s="399"/>
      <c r="H1734" s="3"/>
      <c r="I1734" s="3"/>
      <c r="J1734" s="3"/>
      <c r="K1734" s="3"/>
      <c r="L1734" s="3"/>
      <c r="M1734" s="408"/>
    </row>
    <row r="1735" spans="1:13" ht="30" customHeight="1">
      <c r="A1735" s="370" t="s">
        <v>5358</v>
      </c>
      <c r="B1735" s="388" t="s">
        <v>3973</v>
      </c>
      <c r="C1735" s="95" t="s">
        <v>4034</v>
      </c>
      <c r="D1735" s="388" t="s">
        <v>4035</v>
      </c>
      <c r="E1735" s="381" t="s">
        <v>4023</v>
      </c>
      <c r="F1735" s="386" t="s">
        <v>4036</v>
      </c>
      <c r="G1735" s="399" t="s">
        <v>52</v>
      </c>
      <c r="H1735" s="3"/>
      <c r="I1735" s="3"/>
      <c r="J1735" s="3"/>
      <c r="K1735" s="3"/>
      <c r="L1735" s="3"/>
      <c r="M1735" s="408" t="s">
        <v>5408</v>
      </c>
    </row>
    <row r="1736" spans="1:13" ht="30" customHeight="1">
      <c r="A1736" s="371"/>
      <c r="B1736" s="388"/>
      <c r="C1736" s="5" t="s">
        <v>4037</v>
      </c>
      <c r="D1736" s="388"/>
      <c r="E1736" s="381"/>
      <c r="F1736" s="384"/>
      <c r="G1736" s="399"/>
      <c r="H1736" s="3"/>
      <c r="I1736" s="3"/>
      <c r="J1736" s="3"/>
      <c r="K1736" s="3"/>
      <c r="L1736" s="3"/>
      <c r="M1736" s="408"/>
    </row>
    <row r="1737" spans="1:13" ht="30" customHeight="1">
      <c r="A1737" s="370" t="s">
        <v>5358</v>
      </c>
      <c r="B1737" s="388" t="s">
        <v>3973</v>
      </c>
      <c r="C1737" s="95" t="s">
        <v>4038</v>
      </c>
      <c r="D1737" s="388" t="s">
        <v>4039</v>
      </c>
      <c r="E1737" s="381" t="s">
        <v>4018</v>
      </c>
      <c r="F1737" s="386" t="s">
        <v>4040</v>
      </c>
      <c r="G1737" s="399" t="s">
        <v>52</v>
      </c>
      <c r="H1737" s="3"/>
      <c r="I1737" s="3"/>
      <c r="J1737" s="3"/>
      <c r="K1737" s="3"/>
      <c r="L1737" s="3"/>
      <c r="M1737" s="408" t="s">
        <v>5408</v>
      </c>
    </row>
    <row r="1738" spans="1:13" ht="30" customHeight="1">
      <c r="A1738" s="371"/>
      <c r="B1738" s="388"/>
      <c r="C1738" s="5" t="s">
        <v>4041</v>
      </c>
      <c r="D1738" s="388"/>
      <c r="E1738" s="381"/>
      <c r="F1738" s="384"/>
      <c r="G1738" s="399"/>
      <c r="H1738" s="3"/>
      <c r="I1738" s="3"/>
      <c r="J1738" s="3"/>
      <c r="K1738" s="3"/>
      <c r="L1738" s="3"/>
      <c r="M1738" s="408"/>
    </row>
    <row r="1739" spans="1:13" ht="30" customHeight="1">
      <c r="A1739" s="370" t="s">
        <v>5358</v>
      </c>
      <c r="B1739" s="388" t="s">
        <v>3973</v>
      </c>
      <c r="C1739" s="95" t="s">
        <v>4042</v>
      </c>
      <c r="D1739" s="388" t="s">
        <v>4043</v>
      </c>
      <c r="E1739" s="381" t="s">
        <v>4018</v>
      </c>
      <c r="F1739" s="386" t="s">
        <v>4044</v>
      </c>
      <c r="G1739" s="399" t="s">
        <v>52</v>
      </c>
      <c r="H1739" s="3"/>
      <c r="I1739" s="3"/>
      <c r="J1739" s="3"/>
      <c r="K1739" s="3"/>
      <c r="L1739" s="3"/>
      <c r="M1739" s="408" t="s">
        <v>5408</v>
      </c>
    </row>
    <row r="1740" spans="1:13" ht="30" customHeight="1">
      <c r="A1740" s="371"/>
      <c r="B1740" s="388"/>
      <c r="C1740" s="5" t="s">
        <v>4045</v>
      </c>
      <c r="D1740" s="388"/>
      <c r="E1740" s="381"/>
      <c r="F1740" s="384"/>
      <c r="G1740" s="399"/>
      <c r="H1740" s="3"/>
      <c r="I1740" s="3"/>
      <c r="J1740" s="3"/>
      <c r="K1740" s="3"/>
      <c r="L1740" s="3"/>
      <c r="M1740" s="408"/>
    </row>
    <row r="1741" spans="1:13" ht="30" customHeight="1">
      <c r="A1741" s="370" t="s">
        <v>5358</v>
      </c>
      <c r="B1741" s="388" t="s">
        <v>3973</v>
      </c>
      <c r="C1741" s="94" t="s">
        <v>4046</v>
      </c>
      <c r="D1741" s="388" t="s">
        <v>4047</v>
      </c>
      <c r="E1741" s="388" t="s">
        <v>4048</v>
      </c>
      <c r="F1741" s="430" t="s">
        <v>4049</v>
      </c>
      <c r="G1741" s="399" t="s">
        <v>52</v>
      </c>
      <c r="H1741" s="3"/>
      <c r="I1741" s="3"/>
      <c r="J1741" s="3"/>
      <c r="K1741" s="3"/>
      <c r="L1741" s="3"/>
      <c r="M1741" s="408" t="s">
        <v>5408</v>
      </c>
    </row>
    <row r="1742" spans="1:13" ht="30" customHeight="1">
      <c r="A1742" s="371"/>
      <c r="B1742" s="388"/>
      <c r="C1742" s="5" t="s">
        <v>4050</v>
      </c>
      <c r="D1742" s="388"/>
      <c r="E1742" s="388"/>
      <c r="F1742" s="429"/>
      <c r="G1742" s="399"/>
      <c r="H1742" s="3"/>
      <c r="I1742" s="3"/>
      <c r="J1742" s="3"/>
      <c r="K1742" s="3"/>
      <c r="L1742" s="3"/>
      <c r="M1742" s="408"/>
    </row>
    <row r="1743" spans="1:13" ht="30" customHeight="1">
      <c r="A1743" s="370" t="s">
        <v>5358</v>
      </c>
      <c r="B1743" s="388" t="s">
        <v>3973</v>
      </c>
      <c r="C1743" s="95" t="s">
        <v>4051</v>
      </c>
      <c r="D1743" s="388" t="s">
        <v>4052</v>
      </c>
      <c r="E1743" s="381" t="s">
        <v>4053</v>
      </c>
      <c r="F1743" s="386" t="s">
        <v>4054</v>
      </c>
      <c r="G1743" s="399" t="s">
        <v>52</v>
      </c>
      <c r="H1743" s="381"/>
      <c r="I1743" s="381"/>
      <c r="J1743" s="381"/>
      <c r="K1743" s="381"/>
      <c r="L1743" s="381"/>
      <c r="M1743" s="408" t="s">
        <v>5408</v>
      </c>
    </row>
    <row r="1744" spans="1:13" ht="30" customHeight="1">
      <c r="A1744" s="371"/>
      <c r="B1744" s="388"/>
      <c r="C1744" s="3" t="s">
        <v>4055</v>
      </c>
      <c r="D1744" s="388"/>
      <c r="E1744" s="381"/>
      <c r="F1744" s="384"/>
      <c r="G1744" s="399"/>
      <c r="H1744" s="381"/>
      <c r="I1744" s="381"/>
      <c r="J1744" s="381"/>
      <c r="K1744" s="381"/>
      <c r="L1744" s="381"/>
      <c r="M1744" s="408"/>
    </row>
    <row r="1745" spans="1:13" ht="30" customHeight="1">
      <c r="A1745" s="370" t="s">
        <v>5359</v>
      </c>
      <c r="B1745" s="388" t="s">
        <v>4056</v>
      </c>
      <c r="C1745" s="2" t="s">
        <v>4057</v>
      </c>
      <c r="D1745" s="384" t="s">
        <v>4058</v>
      </c>
      <c r="E1745" s="385">
        <v>22903999</v>
      </c>
      <c r="F1745" s="386" t="s">
        <v>4059</v>
      </c>
      <c r="G1745" s="381" t="s">
        <v>5</v>
      </c>
      <c r="H1745" s="381" t="s">
        <v>5</v>
      </c>
      <c r="I1745" s="381"/>
      <c r="J1745" s="381"/>
      <c r="K1745" s="381" t="s">
        <v>5</v>
      </c>
      <c r="L1745" s="381" t="s">
        <v>5</v>
      </c>
      <c r="M1745" s="382" t="s">
        <v>5502</v>
      </c>
    </row>
    <row r="1746" spans="1:13" ht="30" customHeight="1">
      <c r="A1746" s="371"/>
      <c r="B1746" s="388"/>
      <c r="C1746" s="2" t="s">
        <v>4060</v>
      </c>
      <c r="D1746" s="385"/>
      <c r="E1746" s="385"/>
      <c r="F1746" s="384"/>
      <c r="G1746" s="381"/>
      <c r="H1746" s="381"/>
      <c r="I1746" s="381"/>
      <c r="J1746" s="381"/>
      <c r="K1746" s="381"/>
      <c r="L1746" s="381"/>
      <c r="M1746" s="383"/>
    </row>
    <row r="1747" spans="1:13" ht="30" customHeight="1">
      <c r="A1747" s="370" t="s">
        <v>5359</v>
      </c>
      <c r="B1747" s="388" t="s">
        <v>4056</v>
      </c>
      <c r="C1747" s="2" t="s">
        <v>4061</v>
      </c>
      <c r="D1747" s="384" t="s">
        <v>4062</v>
      </c>
      <c r="E1747" s="385">
        <v>22811181</v>
      </c>
      <c r="F1747" s="386" t="s">
        <v>4063</v>
      </c>
      <c r="G1747" s="381" t="s">
        <v>5</v>
      </c>
      <c r="H1747" s="381" t="s">
        <v>5</v>
      </c>
      <c r="I1747" s="381"/>
      <c r="J1747" s="381"/>
      <c r="K1747" s="381" t="s">
        <v>5</v>
      </c>
      <c r="L1747" s="381" t="s">
        <v>5</v>
      </c>
      <c r="M1747" s="382" t="s">
        <v>5503</v>
      </c>
    </row>
    <row r="1748" spans="1:13" ht="30" customHeight="1">
      <c r="A1748" s="371"/>
      <c r="B1748" s="388"/>
      <c r="C1748" s="2" t="s">
        <v>4064</v>
      </c>
      <c r="D1748" s="385"/>
      <c r="E1748" s="385"/>
      <c r="F1748" s="384"/>
      <c r="G1748" s="381"/>
      <c r="H1748" s="381"/>
      <c r="I1748" s="381"/>
      <c r="J1748" s="381"/>
      <c r="K1748" s="381"/>
      <c r="L1748" s="381"/>
      <c r="M1748" s="383"/>
    </row>
    <row r="1749" spans="1:13" ht="30" customHeight="1">
      <c r="A1749" s="370" t="s">
        <v>5359</v>
      </c>
      <c r="B1749" s="388" t="s">
        <v>4056</v>
      </c>
      <c r="C1749" s="2" t="s">
        <v>4065</v>
      </c>
      <c r="D1749" s="554" t="s">
        <v>4066</v>
      </c>
      <c r="E1749" s="385">
        <v>22856990</v>
      </c>
      <c r="F1749" s="386" t="s">
        <v>4067</v>
      </c>
      <c r="G1749" s="381" t="s">
        <v>5</v>
      </c>
      <c r="H1749" s="381" t="s">
        <v>5</v>
      </c>
      <c r="I1749" s="381"/>
      <c r="J1749" s="381"/>
      <c r="K1749" s="381" t="s">
        <v>5</v>
      </c>
      <c r="L1749" s="381" t="s">
        <v>5</v>
      </c>
      <c r="M1749" s="382" t="s">
        <v>5503</v>
      </c>
    </row>
    <row r="1750" spans="1:13" ht="30" customHeight="1">
      <c r="A1750" s="371"/>
      <c r="B1750" s="388"/>
      <c r="C1750" s="2" t="s">
        <v>4068</v>
      </c>
      <c r="D1750" s="555"/>
      <c r="E1750" s="385"/>
      <c r="F1750" s="384"/>
      <c r="G1750" s="381"/>
      <c r="H1750" s="381"/>
      <c r="I1750" s="381"/>
      <c r="J1750" s="381"/>
      <c r="K1750" s="381"/>
      <c r="L1750" s="381"/>
      <c r="M1750" s="383"/>
    </row>
    <row r="1751" spans="1:13" ht="30" customHeight="1">
      <c r="A1751" s="370" t="s">
        <v>5359</v>
      </c>
      <c r="B1751" s="388" t="s">
        <v>4056</v>
      </c>
      <c r="C1751" s="2" t="s">
        <v>4069</v>
      </c>
      <c r="D1751" s="488" t="s">
        <v>4070</v>
      </c>
      <c r="E1751" s="385">
        <v>22824444</v>
      </c>
      <c r="F1751" s="393" t="s">
        <v>4071</v>
      </c>
      <c r="G1751" s="381" t="s">
        <v>5</v>
      </c>
      <c r="H1751" s="381" t="s">
        <v>5</v>
      </c>
      <c r="I1751" s="381"/>
      <c r="J1751" s="381"/>
      <c r="K1751" s="381" t="s">
        <v>5</v>
      </c>
      <c r="L1751" s="381" t="s">
        <v>5</v>
      </c>
      <c r="M1751" s="382" t="s">
        <v>5504</v>
      </c>
    </row>
    <row r="1752" spans="1:13" ht="30" customHeight="1">
      <c r="A1752" s="371"/>
      <c r="B1752" s="388"/>
      <c r="C1752" s="2" t="s">
        <v>4072</v>
      </c>
      <c r="D1752" s="546"/>
      <c r="E1752" s="385"/>
      <c r="F1752" s="385"/>
      <c r="G1752" s="381"/>
      <c r="H1752" s="381"/>
      <c r="I1752" s="381"/>
      <c r="J1752" s="381"/>
      <c r="K1752" s="381"/>
      <c r="L1752" s="381"/>
      <c r="M1752" s="383"/>
    </row>
    <row r="1753" spans="1:13" ht="30" customHeight="1">
      <c r="A1753" s="370" t="s">
        <v>5359</v>
      </c>
      <c r="B1753" s="388" t="s">
        <v>4056</v>
      </c>
      <c r="C1753" s="2" t="s">
        <v>4073</v>
      </c>
      <c r="D1753" s="385" t="s">
        <v>4074</v>
      </c>
      <c r="E1753" s="385">
        <v>22400040</v>
      </c>
      <c r="F1753" s="393" t="s">
        <v>4075</v>
      </c>
      <c r="G1753" s="381"/>
      <c r="H1753" s="381"/>
      <c r="I1753" s="381"/>
      <c r="J1753" s="381"/>
      <c r="K1753" s="381" t="s">
        <v>5</v>
      </c>
      <c r="L1753" s="381" t="s">
        <v>5</v>
      </c>
      <c r="M1753" s="382" t="s">
        <v>5505</v>
      </c>
    </row>
    <row r="1754" spans="1:13" ht="30" customHeight="1">
      <c r="A1754" s="371"/>
      <c r="B1754" s="388"/>
      <c r="C1754" s="2" t="s">
        <v>4076</v>
      </c>
      <c r="D1754" s="385"/>
      <c r="E1754" s="385"/>
      <c r="F1754" s="385"/>
      <c r="G1754" s="381"/>
      <c r="H1754" s="381"/>
      <c r="I1754" s="381"/>
      <c r="J1754" s="381"/>
      <c r="K1754" s="381"/>
      <c r="L1754" s="381"/>
      <c r="M1754" s="383"/>
    </row>
    <row r="1755" spans="1:13" s="79" customFormat="1" ht="30" customHeight="1">
      <c r="A1755" s="370" t="s">
        <v>5360</v>
      </c>
      <c r="B1755" s="381" t="s">
        <v>3543</v>
      </c>
      <c r="C1755" s="83" t="s">
        <v>4077</v>
      </c>
      <c r="D1755" s="388" t="s">
        <v>4078</v>
      </c>
      <c r="E1755" s="556" t="s">
        <v>4079</v>
      </c>
      <c r="F1755" s="381" t="s">
        <v>3561</v>
      </c>
      <c r="G1755" s="381" t="s">
        <v>5</v>
      </c>
      <c r="H1755" s="381" t="s">
        <v>5</v>
      </c>
      <c r="I1755" s="3"/>
      <c r="J1755" s="3"/>
      <c r="K1755" s="3"/>
      <c r="L1755" s="3"/>
      <c r="M1755" s="382" t="s">
        <v>5506</v>
      </c>
    </row>
    <row r="1756" spans="1:13" s="79" customFormat="1" ht="30" customHeight="1">
      <c r="A1756" s="371"/>
      <c r="B1756" s="381"/>
      <c r="C1756" s="84" t="s">
        <v>4080</v>
      </c>
      <c r="D1756" s="381"/>
      <c r="E1756" s="556"/>
      <c r="F1756" s="381"/>
      <c r="G1756" s="381"/>
      <c r="H1756" s="381"/>
      <c r="I1756" s="3"/>
      <c r="J1756" s="3"/>
      <c r="K1756" s="3"/>
      <c r="L1756" s="3"/>
      <c r="M1756" s="383"/>
    </row>
    <row r="1757" spans="1:13" s="79" customFormat="1" ht="30" customHeight="1">
      <c r="A1757" s="370" t="s">
        <v>5360</v>
      </c>
      <c r="B1757" s="381" t="s">
        <v>3543</v>
      </c>
      <c r="C1757" s="82" t="s">
        <v>4081</v>
      </c>
      <c r="D1757" s="388" t="s">
        <v>4082</v>
      </c>
      <c r="E1757" s="556" t="s">
        <v>4083</v>
      </c>
      <c r="F1757" s="381"/>
      <c r="G1757" s="381" t="s">
        <v>5</v>
      </c>
      <c r="H1757" s="381" t="s">
        <v>5</v>
      </c>
      <c r="I1757" s="3"/>
      <c r="J1757" s="3"/>
      <c r="K1757" s="3"/>
      <c r="L1757" s="3"/>
      <c r="M1757" s="382" t="s">
        <v>5506</v>
      </c>
    </row>
    <row r="1758" spans="1:13" s="79" customFormat="1" ht="30" customHeight="1">
      <c r="A1758" s="371"/>
      <c r="B1758" s="381"/>
      <c r="C1758" s="96" t="s">
        <v>4084</v>
      </c>
      <c r="D1758" s="381"/>
      <c r="E1758" s="556"/>
      <c r="F1758" s="381"/>
      <c r="G1758" s="381"/>
      <c r="H1758" s="381"/>
      <c r="I1758" s="3"/>
      <c r="J1758" s="3"/>
      <c r="K1758" s="3"/>
      <c r="L1758" s="3"/>
      <c r="M1758" s="383"/>
    </row>
    <row r="1759" spans="1:13" s="79" customFormat="1" ht="30" customHeight="1">
      <c r="A1759" s="370" t="s">
        <v>5360</v>
      </c>
      <c r="B1759" s="381" t="s">
        <v>3543</v>
      </c>
      <c r="C1759" s="84" t="s">
        <v>4085</v>
      </c>
      <c r="D1759" s="388" t="s">
        <v>4086</v>
      </c>
      <c r="E1759" s="556" t="s">
        <v>4087</v>
      </c>
      <c r="F1759" s="381"/>
      <c r="G1759" s="381" t="s">
        <v>5</v>
      </c>
      <c r="H1759" s="381" t="s">
        <v>5</v>
      </c>
      <c r="I1759" s="3"/>
      <c r="J1759" s="3"/>
      <c r="K1759" s="3"/>
      <c r="L1759" s="3"/>
      <c r="M1759" s="382" t="s">
        <v>5506</v>
      </c>
    </row>
    <row r="1760" spans="1:13" s="79" customFormat="1" ht="30" customHeight="1">
      <c r="A1760" s="371"/>
      <c r="B1760" s="381"/>
      <c r="C1760" s="84" t="s">
        <v>4088</v>
      </c>
      <c r="D1760" s="381"/>
      <c r="E1760" s="556"/>
      <c r="F1760" s="381"/>
      <c r="G1760" s="381"/>
      <c r="H1760" s="381"/>
      <c r="I1760" s="3"/>
      <c r="J1760" s="3"/>
      <c r="K1760" s="3"/>
      <c r="L1760" s="3"/>
      <c r="M1760" s="383"/>
    </row>
    <row r="1761" spans="1:13" s="79" customFormat="1" ht="30" customHeight="1">
      <c r="A1761" s="370" t="s">
        <v>5360</v>
      </c>
      <c r="B1761" s="381" t="s">
        <v>3543</v>
      </c>
      <c r="C1761" s="2" t="s">
        <v>4089</v>
      </c>
      <c r="D1761" s="388" t="s">
        <v>4090</v>
      </c>
      <c r="E1761" s="556" t="s">
        <v>4091</v>
      </c>
      <c r="F1761" s="381"/>
      <c r="G1761" s="381" t="s">
        <v>5</v>
      </c>
      <c r="H1761" s="381" t="s">
        <v>5</v>
      </c>
      <c r="I1761" s="381"/>
      <c r="J1761" s="381"/>
      <c r="K1761" s="381"/>
      <c r="L1761" s="381"/>
      <c r="M1761" s="382" t="s">
        <v>5506</v>
      </c>
    </row>
    <row r="1762" spans="1:13" s="79" customFormat="1" ht="30" customHeight="1">
      <c r="A1762" s="371"/>
      <c r="B1762" s="381"/>
      <c r="C1762" s="2" t="s">
        <v>4092</v>
      </c>
      <c r="D1762" s="381"/>
      <c r="E1762" s="556"/>
      <c r="F1762" s="381"/>
      <c r="G1762" s="381"/>
      <c r="H1762" s="381"/>
      <c r="I1762" s="381"/>
      <c r="J1762" s="381"/>
      <c r="K1762" s="381"/>
      <c r="L1762" s="381"/>
      <c r="M1762" s="383"/>
    </row>
    <row r="1763" spans="1:13" s="79" customFormat="1" ht="30" customHeight="1">
      <c r="A1763" s="370" t="s">
        <v>5360</v>
      </c>
      <c r="B1763" s="381" t="s">
        <v>3543</v>
      </c>
      <c r="C1763" s="2" t="s">
        <v>4081</v>
      </c>
      <c r="D1763" s="388" t="s">
        <v>4093</v>
      </c>
      <c r="E1763" s="556" t="s">
        <v>4094</v>
      </c>
      <c r="F1763" s="381"/>
      <c r="G1763" s="381" t="s">
        <v>5</v>
      </c>
      <c r="H1763" s="381" t="s">
        <v>5</v>
      </c>
      <c r="I1763" s="3"/>
      <c r="J1763" s="3"/>
      <c r="K1763" s="3"/>
      <c r="L1763" s="3"/>
      <c r="M1763" s="382" t="s">
        <v>5506</v>
      </c>
    </row>
    <row r="1764" spans="1:13" s="79" customFormat="1" ht="30" customHeight="1">
      <c r="A1764" s="371"/>
      <c r="B1764" s="381"/>
      <c r="C1764" s="2" t="s">
        <v>4095</v>
      </c>
      <c r="D1764" s="381"/>
      <c r="E1764" s="556"/>
      <c r="F1764" s="381"/>
      <c r="G1764" s="381"/>
      <c r="H1764" s="381"/>
      <c r="I1764" s="3"/>
      <c r="J1764" s="3"/>
      <c r="K1764" s="3"/>
      <c r="L1764" s="3"/>
      <c r="M1764" s="383"/>
    </row>
    <row r="1765" spans="1:13" s="79" customFormat="1" ht="30" customHeight="1">
      <c r="A1765" s="370" t="s">
        <v>5360</v>
      </c>
      <c r="B1765" s="381" t="s">
        <v>3543</v>
      </c>
      <c r="C1765" s="97" t="s">
        <v>4081</v>
      </c>
      <c r="D1765" s="388" t="s">
        <v>4096</v>
      </c>
      <c r="E1765" s="556" t="s">
        <v>4097</v>
      </c>
      <c r="F1765" s="381"/>
      <c r="G1765" s="381" t="s">
        <v>5</v>
      </c>
      <c r="H1765" s="381" t="s">
        <v>5</v>
      </c>
      <c r="I1765" s="3"/>
      <c r="J1765" s="3"/>
      <c r="K1765" s="3"/>
      <c r="L1765" s="3"/>
      <c r="M1765" s="382" t="s">
        <v>5506</v>
      </c>
    </row>
    <row r="1766" spans="1:13" s="79" customFormat="1" ht="30" customHeight="1">
      <c r="A1766" s="371"/>
      <c r="B1766" s="381"/>
      <c r="C1766" s="4" t="s">
        <v>4098</v>
      </c>
      <c r="D1766" s="381"/>
      <c r="E1766" s="556"/>
      <c r="F1766" s="381"/>
      <c r="G1766" s="381"/>
      <c r="H1766" s="381"/>
      <c r="I1766" s="3"/>
      <c r="J1766" s="3"/>
      <c r="K1766" s="3"/>
      <c r="L1766" s="3"/>
      <c r="M1766" s="383"/>
    </row>
    <row r="1767" spans="1:13" ht="30" customHeight="1">
      <c r="A1767" s="370" t="s">
        <v>5361</v>
      </c>
      <c r="B1767" s="381" t="s">
        <v>4099</v>
      </c>
      <c r="C1767" s="2" t="s">
        <v>4100</v>
      </c>
      <c r="D1767" s="385" t="s">
        <v>4101</v>
      </c>
      <c r="E1767" s="389" t="s">
        <v>4102</v>
      </c>
      <c r="F1767" s="393" t="s">
        <v>4103</v>
      </c>
      <c r="G1767" s="381" t="s">
        <v>869</v>
      </c>
      <c r="H1767" s="381" t="s">
        <v>5</v>
      </c>
      <c r="I1767" s="381"/>
      <c r="J1767" s="381"/>
      <c r="K1767" s="381" t="s">
        <v>869</v>
      </c>
      <c r="L1767" s="381" t="s">
        <v>869</v>
      </c>
      <c r="M1767" s="382" t="s">
        <v>5507</v>
      </c>
    </row>
    <row r="1768" spans="1:13" ht="30" customHeight="1">
      <c r="A1768" s="371"/>
      <c r="B1768" s="381"/>
      <c r="C1768" s="2" t="s">
        <v>4104</v>
      </c>
      <c r="D1768" s="385"/>
      <c r="E1768" s="390"/>
      <c r="F1768" s="385"/>
      <c r="G1768" s="381"/>
      <c r="H1768" s="381"/>
      <c r="I1768" s="381"/>
      <c r="J1768" s="381"/>
      <c r="K1768" s="381"/>
      <c r="L1768" s="381"/>
      <c r="M1768" s="382"/>
    </row>
    <row r="1769" spans="1:13" ht="30" customHeight="1">
      <c r="A1769" s="370" t="s">
        <v>5361</v>
      </c>
      <c r="B1769" s="381" t="s">
        <v>4099</v>
      </c>
      <c r="C1769" s="2" t="s">
        <v>4105</v>
      </c>
      <c r="D1769" s="385" t="s">
        <v>4106</v>
      </c>
      <c r="E1769" s="390" t="s">
        <v>4107</v>
      </c>
      <c r="F1769" s="393" t="s">
        <v>4108</v>
      </c>
      <c r="G1769" s="381" t="s">
        <v>869</v>
      </c>
      <c r="H1769" s="384" t="s">
        <v>4109</v>
      </c>
      <c r="I1769" s="381"/>
      <c r="J1769" s="381"/>
      <c r="K1769" s="381"/>
      <c r="L1769" s="381"/>
      <c r="M1769" s="382" t="s">
        <v>5508</v>
      </c>
    </row>
    <row r="1770" spans="1:13" ht="30" customHeight="1">
      <c r="A1770" s="371"/>
      <c r="B1770" s="381"/>
      <c r="C1770" s="2" t="s">
        <v>4110</v>
      </c>
      <c r="D1770" s="385"/>
      <c r="E1770" s="390"/>
      <c r="F1770" s="385"/>
      <c r="G1770" s="381"/>
      <c r="H1770" s="385"/>
      <c r="I1770" s="381"/>
      <c r="J1770" s="381"/>
      <c r="K1770" s="381"/>
      <c r="L1770" s="381"/>
      <c r="M1770" s="382"/>
    </row>
    <row r="1771" spans="1:13" ht="30" customHeight="1">
      <c r="A1771" s="370" t="s">
        <v>5362</v>
      </c>
      <c r="B1771" s="381" t="s">
        <v>4111</v>
      </c>
      <c r="C1771" s="4" t="s">
        <v>4112</v>
      </c>
      <c r="D1771" s="385" t="s">
        <v>4113</v>
      </c>
      <c r="E1771" s="385" t="s">
        <v>4114</v>
      </c>
      <c r="F1771" s="386" t="s">
        <v>4115</v>
      </c>
      <c r="G1771" s="381" t="s">
        <v>52</v>
      </c>
      <c r="H1771" s="381"/>
      <c r="I1771" s="381"/>
      <c r="J1771" s="381"/>
      <c r="K1771" s="381"/>
      <c r="L1771" s="381"/>
      <c r="M1771" s="397" t="s">
        <v>5509</v>
      </c>
    </row>
    <row r="1772" spans="1:13" ht="30" customHeight="1">
      <c r="A1772" s="371"/>
      <c r="B1772" s="381"/>
      <c r="C1772" s="4" t="s">
        <v>4116</v>
      </c>
      <c r="D1772" s="385"/>
      <c r="E1772" s="385"/>
      <c r="F1772" s="384"/>
      <c r="G1772" s="381"/>
      <c r="H1772" s="381"/>
      <c r="I1772" s="381"/>
      <c r="J1772" s="381"/>
      <c r="K1772" s="381"/>
      <c r="L1772" s="381"/>
      <c r="M1772" s="397"/>
    </row>
    <row r="1773" spans="1:13" ht="58" customHeight="1">
      <c r="A1773" s="370" t="s">
        <v>5362</v>
      </c>
      <c r="B1773" s="381" t="s">
        <v>4117</v>
      </c>
      <c r="C1773" s="2" t="s">
        <v>2713</v>
      </c>
      <c r="D1773" s="384" t="s">
        <v>4118</v>
      </c>
      <c r="E1773" s="522" t="s">
        <v>4119</v>
      </c>
      <c r="F1773" s="393" t="s">
        <v>4120</v>
      </c>
      <c r="G1773" s="381" t="s">
        <v>52</v>
      </c>
      <c r="H1773" s="381"/>
      <c r="I1773" s="381"/>
      <c r="J1773" s="381"/>
      <c r="K1773" s="381"/>
      <c r="L1773" s="381"/>
      <c r="M1773" s="397" t="s">
        <v>5509</v>
      </c>
    </row>
    <row r="1774" spans="1:13" ht="52.5" customHeight="1">
      <c r="A1774" s="371"/>
      <c r="B1774" s="381"/>
      <c r="C1774" s="2" t="s">
        <v>4121</v>
      </c>
      <c r="D1774" s="385"/>
      <c r="E1774" s="385"/>
      <c r="F1774" s="385"/>
      <c r="G1774" s="381"/>
      <c r="H1774" s="381"/>
      <c r="I1774" s="381"/>
      <c r="J1774" s="381"/>
      <c r="K1774" s="381"/>
      <c r="L1774" s="381"/>
      <c r="M1774" s="397"/>
    </row>
    <row r="1775" spans="1:13" ht="30" customHeight="1">
      <c r="A1775" s="370" t="s">
        <v>5362</v>
      </c>
      <c r="B1775" s="381" t="s">
        <v>4117</v>
      </c>
      <c r="C1775" s="2" t="s">
        <v>4122</v>
      </c>
      <c r="D1775" s="384" t="s">
        <v>4123</v>
      </c>
      <c r="E1775" s="384" t="s">
        <v>4124</v>
      </c>
      <c r="F1775" s="393" t="s">
        <v>4125</v>
      </c>
      <c r="G1775" s="381" t="s">
        <v>5</v>
      </c>
      <c r="H1775" s="381"/>
      <c r="I1775" s="381"/>
      <c r="J1775" s="381"/>
      <c r="K1775" s="381"/>
      <c r="L1775" s="381"/>
      <c r="M1775" s="397" t="s">
        <v>5509</v>
      </c>
    </row>
    <row r="1776" spans="1:13" ht="30" customHeight="1">
      <c r="A1776" s="371"/>
      <c r="B1776" s="381"/>
      <c r="C1776" s="2" t="s">
        <v>4126</v>
      </c>
      <c r="D1776" s="384"/>
      <c r="E1776" s="385"/>
      <c r="F1776" s="385"/>
      <c r="G1776" s="381"/>
      <c r="H1776" s="381"/>
      <c r="I1776" s="381"/>
      <c r="J1776" s="381"/>
      <c r="K1776" s="381"/>
      <c r="L1776" s="381"/>
      <c r="M1776" s="397"/>
    </row>
    <row r="1777" spans="1:13" ht="30" customHeight="1">
      <c r="A1777" s="370" t="s">
        <v>5363</v>
      </c>
      <c r="B1777" s="381" t="s">
        <v>4127</v>
      </c>
      <c r="C1777" s="2" t="s">
        <v>4128</v>
      </c>
      <c r="D1777" s="384" t="s">
        <v>4129</v>
      </c>
      <c r="E1777" s="385" t="s">
        <v>4130</v>
      </c>
      <c r="F1777" s="393" t="s">
        <v>4131</v>
      </c>
      <c r="G1777" s="388" t="s">
        <v>4132</v>
      </c>
      <c r="H1777" s="381"/>
      <c r="I1777" s="381"/>
      <c r="J1777" s="381"/>
      <c r="K1777" s="381"/>
      <c r="L1777" s="381"/>
      <c r="M1777" s="382" t="s">
        <v>5510</v>
      </c>
    </row>
    <row r="1778" spans="1:13" ht="30" customHeight="1">
      <c r="A1778" s="371"/>
      <c r="B1778" s="381"/>
      <c r="C1778" s="2" t="s">
        <v>4133</v>
      </c>
      <c r="D1778" s="385"/>
      <c r="E1778" s="385"/>
      <c r="F1778" s="385"/>
      <c r="G1778" s="381"/>
      <c r="H1778" s="381"/>
      <c r="I1778" s="381"/>
      <c r="J1778" s="381"/>
      <c r="K1778" s="381"/>
      <c r="L1778" s="381"/>
      <c r="M1778" s="383"/>
    </row>
    <row r="1779" spans="1:13" ht="30" customHeight="1">
      <c r="A1779" s="370" t="s">
        <v>5363</v>
      </c>
      <c r="B1779" s="381" t="s">
        <v>4127</v>
      </c>
      <c r="C1779" s="4" t="s">
        <v>4134</v>
      </c>
      <c r="D1779" s="384" t="s">
        <v>4135</v>
      </c>
      <c r="E1779" s="385" t="s">
        <v>4136</v>
      </c>
      <c r="F1779" s="393" t="s">
        <v>4137</v>
      </c>
      <c r="G1779" s="388" t="s">
        <v>4132</v>
      </c>
      <c r="H1779" s="381"/>
      <c r="I1779" s="381"/>
      <c r="J1779" s="381"/>
      <c r="K1779" s="381"/>
      <c r="L1779" s="381"/>
      <c r="M1779" s="382" t="s">
        <v>5510</v>
      </c>
    </row>
    <row r="1780" spans="1:13" ht="30" customHeight="1">
      <c r="A1780" s="371"/>
      <c r="B1780" s="381"/>
      <c r="C1780" s="2" t="s">
        <v>4138</v>
      </c>
      <c r="D1780" s="385"/>
      <c r="E1780" s="385"/>
      <c r="F1780" s="385"/>
      <c r="G1780" s="381"/>
      <c r="H1780" s="381"/>
      <c r="I1780" s="381"/>
      <c r="J1780" s="381"/>
      <c r="K1780" s="381"/>
      <c r="L1780" s="381"/>
      <c r="M1780" s="383"/>
    </row>
    <row r="1781" spans="1:13" ht="30" customHeight="1">
      <c r="A1781" s="370" t="s">
        <v>5363</v>
      </c>
      <c r="B1781" s="381" t="s">
        <v>4127</v>
      </c>
      <c r="C1781" s="2" t="s">
        <v>4139</v>
      </c>
      <c r="D1781" s="384" t="s">
        <v>4140</v>
      </c>
      <c r="E1781" s="385" t="s">
        <v>4141</v>
      </c>
      <c r="F1781" s="393" t="s">
        <v>4142</v>
      </c>
      <c r="G1781" s="388" t="s">
        <v>4132</v>
      </c>
      <c r="H1781" s="381"/>
      <c r="I1781" s="381"/>
      <c r="J1781" s="381"/>
      <c r="K1781" s="381"/>
      <c r="L1781" s="381"/>
      <c r="M1781" s="382" t="s">
        <v>5510</v>
      </c>
    </row>
    <row r="1782" spans="1:13" ht="30" customHeight="1">
      <c r="A1782" s="371"/>
      <c r="B1782" s="381"/>
      <c r="C1782" s="2" t="s">
        <v>4143</v>
      </c>
      <c r="D1782" s="385"/>
      <c r="E1782" s="385"/>
      <c r="F1782" s="385"/>
      <c r="G1782" s="381"/>
      <c r="H1782" s="381"/>
      <c r="I1782" s="381"/>
      <c r="J1782" s="381"/>
      <c r="K1782" s="381"/>
      <c r="L1782" s="381"/>
      <c r="M1782" s="383"/>
    </row>
    <row r="1783" spans="1:13" ht="30" customHeight="1">
      <c r="A1783" s="370" t="s">
        <v>5363</v>
      </c>
      <c r="B1783" s="381" t="s">
        <v>4127</v>
      </c>
      <c r="C1783" s="2" t="s">
        <v>4144</v>
      </c>
      <c r="D1783" s="384" t="s">
        <v>4145</v>
      </c>
      <c r="E1783" s="385" t="s">
        <v>4146</v>
      </c>
      <c r="F1783" s="393" t="s">
        <v>4147</v>
      </c>
      <c r="G1783" s="388" t="s">
        <v>4132</v>
      </c>
      <c r="H1783" s="381"/>
      <c r="I1783" s="381"/>
      <c r="J1783" s="381"/>
      <c r="K1783" s="381"/>
      <c r="L1783" s="381"/>
      <c r="M1783" s="382" t="s">
        <v>5510</v>
      </c>
    </row>
    <row r="1784" spans="1:13" ht="30" customHeight="1">
      <c r="A1784" s="371"/>
      <c r="B1784" s="381"/>
      <c r="C1784" s="2" t="s">
        <v>4148</v>
      </c>
      <c r="D1784" s="385"/>
      <c r="E1784" s="385"/>
      <c r="F1784" s="385"/>
      <c r="G1784" s="381"/>
      <c r="H1784" s="381"/>
      <c r="I1784" s="381"/>
      <c r="J1784" s="381"/>
      <c r="K1784" s="381"/>
      <c r="L1784" s="381"/>
      <c r="M1784" s="383"/>
    </row>
    <row r="1785" spans="1:13" ht="30" customHeight="1">
      <c r="A1785" s="370" t="s">
        <v>5363</v>
      </c>
      <c r="B1785" s="381" t="s">
        <v>4127</v>
      </c>
      <c r="C1785" s="2" t="s">
        <v>4149</v>
      </c>
      <c r="D1785" s="384" t="s">
        <v>4150</v>
      </c>
      <c r="E1785" s="385" t="s">
        <v>4151</v>
      </c>
      <c r="F1785" s="393" t="s">
        <v>4152</v>
      </c>
      <c r="G1785" s="388" t="s">
        <v>4132</v>
      </c>
      <c r="H1785" s="381"/>
      <c r="I1785" s="381"/>
      <c r="J1785" s="381"/>
      <c r="K1785" s="381"/>
      <c r="L1785" s="381"/>
      <c r="M1785" s="382" t="s">
        <v>5510</v>
      </c>
    </row>
    <row r="1786" spans="1:13" ht="30" customHeight="1">
      <c r="A1786" s="371"/>
      <c r="B1786" s="381"/>
      <c r="C1786" s="2" t="s">
        <v>4153</v>
      </c>
      <c r="D1786" s="385"/>
      <c r="E1786" s="385"/>
      <c r="F1786" s="385"/>
      <c r="G1786" s="381"/>
      <c r="H1786" s="381"/>
      <c r="I1786" s="381"/>
      <c r="J1786" s="381"/>
      <c r="K1786" s="381"/>
      <c r="L1786" s="381"/>
      <c r="M1786" s="383"/>
    </row>
    <row r="1787" spans="1:13" ht="30" customHeight="1">
      <c r="A1787" s="370" t="s">
        <v>5363</v>
      </c>
      <c r="B1787" s="381" t="s">
        <v>4127</v>
      </c>
      <c r="C1787" s="2" t="s">
        <v>4154</v>
      </c>
      <c r="D1787" s="384" t="s">
        <v>4155</v>
      </c>
      <c r="E1787" s="385" t="s">
        <v>4151</v>
      </c>
      <c r="F1787" s="393" t="s">
        <v>4156</v>
      </c>
      <c r="G1787" s="388" t="s">
        <v>4132</v>
      </c>
      <c r="H1787" s="381"/>
      <c r="I1787" s="381"/>
      <c r="J1787" s="381"/>
      <c r="K1787" s="381"/>
      <c r="L1787" s="381"/>
      <c r="M1787" s="382" t="s">
        <v>5510</v>
      </c>
    </row>
    <row r="1788" spans="1:13" ht="30" customHeight="1">
      <c r="A1788" s="371"/>
      <c r="B1788" s="381"/>
      <c r="C1788" s="2" t="s">
        <v>4157</v>
      </c>
      <c r="D1788" s="385"/>
      <c r="E1788" s="385"/>
      <c r="F1788" s="385"/>
      <c r="G1788" s="381"/>
      <c r="H1788" s="381"/>
      <c r="I1788" s="381"/>
      <c r="J1788" s="381"/>
      <c r="K1788" s="381"/>
      <c r="L1788" s="381"/>
      <c r="M1788" s="383"/>
    </row>
    <row r="1789" spans="1:13" ht="30" customHeight="1">
      <c r="A1789" s="370" t="s">
        <v>5363</v>
      </c>
      <c r="B1789" s="381" t="s">
        <v>4127</v>
      </c>
      <c r="C1789" s="2" t="s">
        <v>4158</v>
      </c>
      <c r="D1789" s="384" t="s">
        <v>4159</v>
      </c>
      <c r="E1789" s="385" t="s">
        <v>4160</v>
      </c>
      <c r="F1789" s="393" t="s">
        <v>4161</v>
      </c>
      <c r="G1789" s="388" t="s">
        <v>4132</v>
      </c>
      <c r="H1789" s="381"/>
      <c r="I1789" s="381"/>
      <c r="J1789" s="381"/>
      <c r="K1789" s="381"/>
      <c r="L1789" s="381"/>
      <c r="M1789" s="382" t="s">
        <v>5510</v>
      </c>
    </row>
    <row r="1790" spans="1:13" ht="30" customHeight="1">
      <c r="A1790" s="371"/>
      <c r="B1790" s="381"/>
      <c r="C1790" s="2" t="s">
        <v>4162</v>
      </c>
      <c r="D1790" s="384"/>
      <c r="E1790" s="385"/>
      <c r="F1790" s="385"/>
      <c r="G1790" s="381"/>
      <c r="H1790" s="381"/>
      <c r="I1790" s="381"/>
      <c r="J1790" s="381"/>
      <c r="K1790" s="381"/>
      <c r="L1790" s="381"/>
      <c r="M1790" s="383"/>
    </row>
    <row r="1791" spans="1:13" ht="30" customHeight="1">
      <c r="A1791" s="370" t="s">
        <v>5363</v>
      </c>
      <c r="B1791" s="381" t="s">
        <v>4127</v>
      </c>
      <c r="C1791" s="2" t="s">
        <v>4163</v>
      </c>
      <c r="D1791" s="384" t="s">
        <v>4164</v>
      </c>
      <c r="E1791" s="385" t="s">
        <v>4165</v>
      </c>
      <c r="F1791" s="393" t="s">
        <v>4166</v>
      </c>
      <c r="G1791" s="388" t="s">
        <v>4132</v>
      </c>
      <c r="H1791" s="381"/>
      <c r="I1791" s="381"/>
      <c r="J1791" s="381"/>
      <c r="K1791" s="381"/>
      <c r="L1791" s="381"/>
      <c r="M1791" s="382" t="s">
        <v>5510</v>
      </c>
    </row>
    <row r="1792" spans="1:13" ht="30.5" customHeight="1">
      <c r="A1792" s="371"/>
      <c r="B1792" s="381"/>
      <c r="C1792" s="2" t="s">
        <v>4167</v>
      </c>
      <c r="D1792" s="385"/>
      <c r="E1792" s="385"/>
      <c r="F1792" s="385"/>
      <c r="G1792" s="381"/>
      <c r="H1792" s="381"/>
      <c r="I1792" s="381"/>
      <c r="J1792" s="381"/>
      <c r="K1792" s="381"/>
      <c r="L1792" s="381"/>
      <c r="M1792" s="383"/>
    </row>
    <row r="1793" spans="1:13" ht="30" customHeight="1">
      <c r="A1793" s="370" t="s">
        <v>5363</v>
      </c>
      <c r="B1793" s="381" t="s">
        <v>4127</v>
      </c>
      <c r="C1793" s="2" t="s">
        <v>4168</v>
      </c>
      <c r="D1793" s="384" t="s">
        <v>4169</v>
      </c>
      <c r="E1793" s="384" t="s">
        <v>4170</v>
      </c>
      <c r="F1793" s="393" t="s">
        <v>4171</v>
      </c>
      <c r="G1793" s="388" t="s">
        <v>4132</v>
      </c>
      <c r="H1793" s="381"/>
      <c r="I1793" s="381"/>
      <c r="J1793" s="381"/>
      <c r="K1793" s="381"/>
      <c r="L1793" s="381"/>
      <c r="M1793" s="382" t="s">
        <v>5510</v>
      </c>
    </row>
    <row r="1794" spans="1:13" ht="30" customHeight="1">
      <c r="A1794" s="371"/>
      <c r="B1794" s="381"/>
      <c r="C1794" s="2" t="s">
        <v>4172</v>
      </c>
      <c r="D1794" s="385"/>
      <c r="E1794" s="385"/>
      <c r="F1794" s="385"/>
      <c r="G1794" s="381"/>
      <c r="H1794" s="381"/>
      <c r="I1794" s="381"/>
      <c r="J1794" s="381"/>
      <c r="K1794" s="381"/>
      <c r="L1794" s="381"/>
      <c r="M1794" s="383"/>
    </row>
    <row r="1795" spans="1:13" ht="30" customHeight="1">
      <c r="A1795" s="370" t="s">
        <v>5363</v>
      </c>
      <c r="B1795" s="381" t="s">
        <v>4127</v>
      </c>
      <c r="C1795" s="2" t="s">
        <v>4173</v>
      </c>
      <c r="D1795" s="384" t="s">
        <v>4174</v>
      </c>
      <c r="E1795" s="385" t="s">
        <v>4136</v>
      </c>
      <c r="F1795" s="393" t="s">
        <v>4175</v>
      </c>
      <c r="G1795" s="388" t="s">
        <v>4132</v>
      </c>
      <c r="H1795" s="381"/>
      <c r="I1795" s="381"/>
      <c r="J1795" s="381"/>
      <c r="K1795" s="381"/>
      <c r="L1795" s="381"/>
      <c r="M1795" s="382" t="s">
        <v>5510</v>
      </c>
    </row>
    <row r="1796" spans="1:13" ht="30" customHeight="1">
      <c r="A1796" s="371"/>
      <c r="B1796" s="381"/>
      <c r="C1796" s="2" t="s">
        <v>4176</v>
      </c>
      <c r="D1796" s="385"/>
      <c r="E1796" s="385"/>
      <c r="F1796" s="385"/>
      <c r="G1796" s="381"/>
      <c r="H1796" s="381"/>
      <c r="I1796" s="381"/>
      <c r="J1796" s="381"/>
      <c r="K1796" s="381"/>
      <c r="L1796" s="381"/>
      <c r="M1796" s="383"/>
    </row>
    <row r="1797" spans="1:13" ht="30" customHeight="1">
      <c r="A1797" s="370" t="s">
        <v>5363</v>
      </c>
      <c r="B1797" s="381" t="s">
        <v>4127</v>
      </c>
      <c r="C1797" s="2" t="s">
        <v>4177</v>
      </c>
      <c r="D1797" s="384" t="s">
        <v>4178</v>
      </c>
      <c r="E1797" s="385" t="s">
        <v>4179</v>
      </c>
      <c r="F1797" s="393" t="s">
        <v>4180</v>
      </c>
      <c r="G1797" s="388" t="s">
        <v>4132</v>
      </c>
      <c r="H1797" s="381"/>
      <c r="I1797" s="381"/>
      <c r="J1797" s="381"/>
      <c r="K1797" s="381"/>
      <c r="L1797" s="381"/>
      <c r="M1797" s="382" t="s">
        <v>5510</v>
      </c>
    </row>
    <row r="1798" spans="1:13" ht="30" customHeight="1">
      <c r="A1798" s="371"/>
      <c r="B1798" s="381"/>
      <c r="C1798" s="2" t="s">
        <v>4181</v>
      </c>
      <c r="D1798" s="385"/>
      <c r="E1798" s="385"/>
      <c r="F1798" s="385"/>
      <c r="G1798" s="381"/>
      <c r="H1798" s="381"/>
      <c r="I1798" s="381"/>
      <c r="J1798" s="381"/>
      <c r="K1798" s="381"/>
      <c r="L1798" s="381"/>
      <c r="M1798" s="383"/>
    </row>
    <row r="1799" spans="1:13" ht="30" customHeight="1">
      <c r="A1799" s="370" t="s">
        <v>5363</v>
      </c>
      <c r="B1799" s="381" t="s">
        <v>4127</v>
      </c>
      <c r="C1799" s="2" t="s">
        <v>4182</v>
      </c>
      <c r="D1799" s="384" t="s">
        <v>4183</v>
      </c>
      <c r="E1799" s="384" t="s">
        <v>4136</v>
      </c>
      <c r="F1799" s="393" t="s">
        <v>4184</v>
      </c>
      <c r="G1799" s="388" t="s">
        <v>4132</v>
      </c>
      <c r="H1799" s="381"/>
      <c r="I1799" s="381"/>
      <c r="J1799" s="381"/>
      <c r="K1799" s="381"/>
      <c r="L1799" s="381"/>
      <c r="M1799" s="382" t="s">
        <v>5510</v>
      </c>
    </row>
    <row r="1800" spans="1:13" ht="30" customHeight="1">
      <c r="A1800" s="371"/>
      <c r="B1800" s="381"/>
      <c r="C1800" s="2" t="s">
        <v>4185</v>
      </c>
      <c r="D1800" s="385"/>
      <c r="E1800" s="385"/>
      <c r="F1800" s="385"/>
      <c r="G1800" s="381"/>
      <c r="H1800" s="381"/>
      <c r="I1800" s="381"/>
      <c r="J1800" s="381"/>
      <c r="K1800" s="381"/>
      <c r="L1800" s="381"/>
      <c r="M1800" s="383"/>
    </row>
    <row r="1801" spans="1:13" ht="30" customHeight="1">
      <c r="A1801" s="370" t="s">
        <v>5363</v>
      </c>
      <c r="B1801" s="381" t="s">
        <v>4127</v>
      </c>
      <c r="C1801" s="2" t="s">
        <v>4186</v>
      </c>
      <c r="D1801" s="384" t="s">
        <v>4187</v>
      </c>
      <c r="E1801" s="384" t="s">
        <v>4188</v>
      </c>
      <c r="F1801" s="393" t="s">
        <v>4189</v>
      </c>
      <c r="G1801" s="388" t="s">
        <v>4132</v>
      </c>
      <c r="H1801" s="381"/>
      <c r="I1801" s="381"/>
      <c r="J1801" s="381"/>
      <c r="K1801" s="381"/>
      <c r="L1801" s="381"/>
      <c r="M1801" s="382" t="s">
        <v>5510</v>
      </c>
    </row>
    <row r="1802" spans="1:13" ht="30" customHeight="1">
      <c r="A1802" s="371"/>
      <c r="B1802" s="381"/>
      <c r="C1802" s="2" t="s">
        <v>4190</v>
      </c>
      <c r="D1802" s="385"/>
      <c r="E1802" s="385"/>
      <c r="F1802" s="385"/>
      <c r="G1802" s="381"/>
      <c r="H1802" s="381"/>
      <c r="I1802" s="381"/>
      <c r="J1802" s="381"/>
      <c r="K1802" s="381"/>
      <c r="L1802" s="381"/>
      <c r="M1802" s="383"/>
    </row>
    <row r="1803" spans="1:13" ht="30" customHeight="1">
      <c r="A1803" s="525" t="s">
        <v>5364</v>
      </c>
      <c r="B1803" s="425" t="s">
        <v>4191</v>
      </c>
      <c r="C1803" s="98" t="s">
        <v>4192</v>
      </c>
      <c r="D1803" s="384" t="s">
        <v>4193</v>
      </c>
      <c r="E1803" s="385" t="s">
        <v>4194</v>
      </c>
      <c r="F1803" s="393" t="s">
        <v>4195</v>
      </c>
      <c r="G1803" s="381" t="s">
        <v>5</v>
      </c>
      <c r="H1803" s="381"/>
      <c r="I1803" s="381"/>
      <c r="J1803" s="381"/>
      <c r="K1803" s="381"/>
      <c r="L1803" s="381"/>
      <c r="M1803" s="382" t="s">
        <v>5511</v>
      </c>
    </row>
    <row r="1804" spans="1:13" ht="30" customHeight="1">
      <c r="A1804" s="557"/>
      <c r="B1804" s="425"/>
      <c r="C1804" s="22" t="s">
        <v>4196</v>
      </c>
      <c r="D1804" s="385"/>
      <c r="E1804" s="385"/>
      <c r="F1804" s="385"/>
      <c r="G1804" s="381"/>
      <c r="H1804" s="381"/>
      <c r="I1804" s="381"/>
      <c r="J1804" s="381"/>
      <c r="K1804" s="381"/>
      <c r="L1804" s="381"/>
      <c r="M1804" s="383"/>
    </row>
    <row r="1805" spans="1:13" ht="30" customHeight="1">
      <c r="A1805" s="525" t="s">
        <v>5364</v>
      </c>
      <c r="B1805" s="425" t="s">
        <v>4191</v>
      </c>
      <c r="C1805" s="99" t="s">
        <v>4197</v>
      </c>
      <c r="D1805" s="384" t="s">
        <v>4198</v>
      </c>
      <c r="E1805" s="385" t="s">
        <v>4199</v>
      </c>
      <c r="F1805" s="393" t="s">
        <v>4200</v>
      </c>
      <c r="G1805" s="381" t="s">
        <v>5</v>
      </c>
      <c r="H1805" s="381"/>
      <c r="I1805" s="381"/>
      <c r="J1805" s="381"/>
      <c r="K1805" s="381"/>
      <c r="L1805" s="381"/>
      <c r="M1805" s="382" t="s">
        <v>5511</v>
      </c>
    </row>
    <row r="1806" spans="1:13" ht="30" customHeight="1">
      <c r="A1806" s="557"/>
      <c r="B1806" s="425"/>
      <c r="C1806" s="22" t="s">
        <v>4201</v>
      </c>
      <c r="D1806" s="385"/>
      <c r="E1806" s="385"/>
      <c r="F1806" s="385"/>
      <c r="G1806" s="381"/>
      <c r="H1806" s="381"/>
      <c r="I1806" s="381"/>
      <c r="J1806" s="381"/>
      <c r="K1806" s="381"/>
      <c r="L1806" s="381"/>
      <c r="M1806" s="383"/>
    </row>
    <row r="1807" spans="1:13" ht="30" customHeight="1">
      <c r="A1807" s="370" t="s">
        <v>5365</v>
      </c>
      <c r="B1807" s="381" t="s">
        <v>4202</v>
      </c>
      <c r="C1807" s="2" t="s">
        <v>4203</v>
      </c>
      <c r="D1807" s="526" t="s">
        <v>4204</v>
      </c>
      <c r="E1807" s="390" t="s">
        <v>4205</v>
      </c>
      <c r="F1807" s="393" t="s">
        <v>4206</v>
      </c>
      <c r="G1807" s="381" t="s">
        <v>869</v>
      </c>
      <c r="H1807" s="381"/>
      <c r="I1807" s="381"/>
      <c r="J1807" s="381"/>
      <c r="K1807" s="381"/>
      <c r="L1807" s="381"/>
      <c r="M1807" s="382" t="s">
        <v>5512</v>
      </c>
    </row>
    <row r="1808" spans="1:13" ht="30" customHeight="1">
      <c r="A1808" s="371"/>
      <c r="B1808" s="381"/>
      <c r="C1808" s="2" t="s">
        <v>4207</v>
      </c>
      <c r="D1808" s="526"/>
      <c r="E1808" s="390"/>
      <c r="F1808" s="385"/>
      <c r="G1808" s="381"/>
      <c r="H1808" s="381"/>
      <c r="I1808" s="381"/>
      <c r="J1808" s="381"/>
      <c r="K1808" s="381"/>
      <c r="L1808" s="381"/>
      <c r="M1808" s="383"/>
    </row>
    <row r="1809" spans="1:13" ht="30" customHeight="1">
      <c r="A1809" s="370" t="s">
        <v>5365</v>
      </c>
      <c r="B1809" s="381" t="s">
        <v>4202</v>
      </c>
      <c r="C1809" s="2" t="s">
        <v>4208</v>
      </c>
      <c r="D1809" s="414" t="s">
        <v>4209</v>
      </c>
      <c r="E1809" s="390" t="s">
        <v>4210</v>
      </c>
      <c r="F1809" s="413" t="s">
        <v>4211</v>
      </c>
      <c r="G1809" s="381" t="s">
        <v>869</v>
      </c>
      <c r="H1809" s="381"/>
      <c r="I1809" s="381"/>
      <c r="J1809" s="381"/>
      <c r="K1809" s="381"/>
      <c r="L1809" s="381"/>
      <c r="M1809" s="382" t="s">
        <v>5512</v>
      </c>
    </row>
    <row r="1810" spans="1:13" ht="30" customHeight="1">
      <c r="A1810" s="371"/>
      <c r="B1810" s="381"/>
      <c r="C1810" s="2" t="s">
        <v>4212</v>
      </c>
      <c r="D1810" s="414"/>
      <c r="E1810" s="390"/>
      <c r="F1810" s="414"/>
      <c r="G1810" s="381"/>
      <c r="H1810" s="381"/>
      <c r="I1810" s="381"/>
      <c r="J1810" s="381"/>
      <c r="K1810" s="381"/>
      <c r="L1810" s="381"/>
      <c r="M1810" s="383"/>
    </row>
    <row r="1811" spans="1:13" ht="45" customHeight="1">
      <c r="A1811" s="370" t="s">
        <v>5365</v>
      </c>
      <c r="B1811" s="388" t="s">
        <v>4213</v>
      </c>
      <c r="C1811" s="4" t="s">
        <v>4214</v>
      </c>
      <c r="D1811" s="384" t="s">
        <v>4215</v>
      </c>
      <c r="E1811" s="384" t="s">
        <v>4216</v>
      </c>
      <c r="F1811" s="386" t="s">
        <v>4217</v>
      </c>
      <c r="G1811" s="445" t="s">
        <v>5</v>
      </c>
      <c r="H1811" s="445"/>
      <c r="I1811" s="445"/>
      <c r="J1811" s="445"/>
      <c r="K1811" s="530" t="s">
        <v>4218</v>
      </c>
      <c r="L1811" s="381"/>
      <c r="M1811" s="382" t="s">
        <v>5512</v>
      </c>
    </row>
    <row r="1812" spans="1:13" ht="45" customHeight="1">
      <c r="A1812" s="371"/>
      <c r="B1812" s="388"/>
      <c r="C1812" s="4" t="s">
        <v>4219</v>
      </c>
      <c r="D1812" s="384"/>
      <c r="E1812" s="384"/>
      <c r="F1812" s="384"/>
      <c r="G1812" s="445"/>
      <c r="H1812" s="445"/>
      <c r="I1812" s="445"/>
      <c r="J1812" s="445"/>
      <c r="K1812" s="445"/>
      <c r="L1812" s="381"/>
      <c r="M1812" s="383"/>
    </row>
    <row r="1813" spans="1:13" ht="45" customHeight="1">
      <c r="A1813" s="370" t="s">
        <v>5365</v>
      </c>
      <c r="B1813" s="388" t="s">
        <v>4213</v>
      </c>
      <c r="C1813" s="4" t="s">
        <v>4220</v>
      </c>
      <c r="D1813" s="384" t="s">
        <v>4221</v>
      </c>
      <c r="E1813" s="384" t="s">
        <v>4222</v>
      </c>
      <c r="F1813" s="386" t="s">
        <v>4223</v>
      </c>
      <c r="G1813" s="445" t="s">
        <v>5</v>
      </c>
      <c r="H1813" s="445"/>
      <c r="I1813" s="445"/>
      <c r="J1813" s="445"/>
      <c r="K1813" s="445"/>
      <c r="L1813" s="381"/>
      <c r="M1813" s="382" t="s">
        <v>5512</v>
      </c>
    </row>
    <row r="1814" spans="1:13" ht="45" customHeight="1">
      <c r="A1814" s="371"/>
      <c r="B1814" s="388"/>
      <c r="C1814" s="4" t="s">
        <v>4224</v>
      </c>
      <c r="D1814" s="384"/>
      <c r="E1814" s="384"/>
      <c r="F1814" s="384"/>
      <c r="G1814" s="445"/>
      <c r="H1814" s="445"/>
      <c r="I1814" s="445"/>
      <c r="J1814" s="445"/>
      <c r="K1814" s="445"/>
      <c r="L1814" s="381"/>
      <c r="M1814" s="383"/>
    </row>
    <row r="1815" spans="1:13" ht="30" customHeight="1">
      <c r="A1815" s="370" t="s">
        <v>5365</v>
      </c>
      <c r="B1815" s="381" t="s">
        <v>4225</v>
      </c>
      <c r="C1815" s="2" t="s">
        <v>4226</v>
      </c>
      <c r="D1815" s="414" t="s">
        <v>4227</v>
      </c>
      <c r="E1815" s="414" t="s">
        <v>4228</v>
      </c>
      <c r="F1815" s="413" t="s">
        <v>4229</v>
      </c>
      <c r="G1815" s="381"/>
      <c r="H1815" s="381"/>
      <c r="I1815" s="381" t="s">
        <v>5</v>
      </c>
      <c r="J1815" s="381"/>
      <c r="K1815" s="381"/>
      <c r="L1815" s="381"/>
      <c r="M1815" s="382" t="s">
        <v>5512</v>
      </c>
    </row>
    <row r="1816" spans="1:13" ht="30" customHeight="1">
      <c r="A1816" s="371"/>
      <c r="B1816" s="381"/>
      <c r="C1816" s="2" t="s">
        <v>4230</v>
      </c>
      <c r="D1816" s="414"/>
      <c r="E1816" s="414"/>
      <c r="F1816" s="414"/>
      <c r="G1816" s="381"/>
      <c r="H1816" s="381"/>
      <c r="I1816" s="381"/>
      <c r="J1816" s="381"/>
      <c r="K1816" s="381"/>
      <c r="L1816" s="381"/>
      <c r="M1816" s="383"/>
    </row>
    <row r="1817" spans="1:13" ht="30" customHeight="1">
      <c r="A1817" s="370" t="s">
        <v>5365</v>
      </c>
      <c r="B1817" s="381" t="s">
        <v>4225</v>
      </c>
      <c r="C1817" s="22" t="s">
        <v>4231</v>
      </c>
      <c r="D1817" s="414" t="s">
        <v>4232</v>
      </c>
      <c r="E1817" s="526" t="s">
        <v>4233</v>
      </c>
      <c r="F1817" s="413" t="s">
        <v>4234</v>
      </c>
      <c r="G1817" s="381"/>
      <c r="H1817" s="381"/>
      <c r="I1817" s="381" t="s">
        <v>5</v>
      </c>
      <c r="J1817" s="381"/>
      <c r="K1817" s="381"/>
      <c r="L1817" s="381"/>
      <c r="M1817" s="382" t="s">
        <v>5512</v>
      </c>
    </row>
    <row r="1818" spans="1:13" ht="30" customHeight="1">
      <c r="A1818" s="371"/>
      <c r="B1818" s="381"/>
      <c r="C1818" s="2" t="s">
        <v>4235</v>
      </c>
      <c r="D1818" s="414"/>
      <c r="E1818" s="414"/>
      <c r="F1818" s="414"/>
      <c r="G1818" s="381"/>
      <c r="H1818" s="381"/>
      <c r="I1818" s="381"/>
      <c r="J1818" s="381"/>
      <c r="K1818" s="381"/>
      <c r="L1818" s="381"/>
      <c r="M1818" s="383"/>
    </row>
    <row r="1819" spans="1:13" ht="30" customHeight="1">
      <c r="A1819" s="370" t="s">
        <v>5365</v>
      </c>
      <c r="B1819" s="381" t="s">
        <v>4225</v>
      </c>
      <c r="C1819" s="22" t="s">
        <v>4236</v>
      </c>
      <c r="D1819" s="414" t="s">
        <v>4237</v>
      </c>
      <c r="E1819" s="526" t="s">
        <v>4238</v>
      </c>
      <c r="F1819" s="413" t="s">
        <v>4239</v>
      </c>
      <c r="G1819" s="482" t="s">
        <v>5</v>
      </c>
      <c r="H1819" s="482"/>
      <c r="I1819" s="482"/>
      <c r="J1819" s="482"/>
      <c r="K1819" s="482"/>
      <c r="L1819" s="482"/>
      <c r="M1819" s="382" t="s">
        <v>5512</v>
      </c>
    </row>
    <row r="1820" spans="1:13" ht="30" customHeight="1">
      <c r="A1820" s="371"/>
      <c r="B1820" s="381"/>
      <c r="C1820" s="22" t="s">
        <v>4240</v>
      </c>
      <c r="D1820" s="414"/>
      <c r="E1820" s="414"/>
      <c r="F1820" s="414"/>
      <c r="G1820" s="482"/>
      <c r="H1820" s="482"/>
      <c r="I1820" s="482"/>
      <c r="J1820" s="482"/>
      <c r="K1820" s="482"/>
      <c r="L1820" s="482"/>
      <c r="M1820" s="383"/>
    </row>
    <row r="1821" spans="1:13" ht="30" customHeight="1">
      <c r="A1821" s="370" t="s">
        <v>5365</v>
      </c>
      <c r="B1821" s="388" t="s">
        <v>4241</v>
      </c>
      <c r="C1821" s="70" t="s">
        <v>4242</v>
      </c>
      <c r="D1821" s="384" t="s">
        <v>4243</v>
      </c>
      <c r="E1821" s="487" t="s">
        <v>4244</v>
      </c>
      <c r="F1821" s="386" t="s">
        <v>4245</v>
      </c>
      <c r="G1821" s="381" t="s">
        <v>869</v>
      </c>
      <c r="H1821" s="381"/>
      <c r="I1821" s="381"/>
      <c r="J1821" s="381"/>
      <c r="K1821" s="381"/>
      <c r="L1821" s="381"/>
      <c r="M1821" s="382" t="s">
        <v>5512</v>
      </c>
    </row>
    <row r="1822" spans="1:13" ht="30" customHeight="1">
      <c r="A1822" s="371"/>
      <c r="B1822" s="388"/>
      <c r="C1822" s="2" t="s">
        <v>4246</v>
      </c>
      <c r="D1822" s="384"/>
      <c r="E1822" s="385"/>
      <c r="F1822" s="384"/>
      <c r="G1822" s="381"/>
      <c r="H1822" s="381"/>
      <c r="I1822" s="381"/>
      <c r="J1822" s="381"/>
      <c r="K1822" s="381"/>
      <c r="L1822" s="381"/>
      <c r="M1822" s="383"/>
    </row>
    <row r="1823" spans="1:13" ht="30" customHeight="1">
      <c r="A1823" s="370" t="s">
        <v>5365</v>
      </c>
      <c r="B1823" s="388" t="s">
        <v>4241</v>
      </c>
      <c r="C1823" s="4" t="s">
        <v>4247</v>
      </c>
      <c r="D1823" s="384" t="s">
        <v>4248</v>
      </c>
      <c r="E1823" s="384" t="s">
        <v>4249</v>
      </c>
      <c r="F1823" s="386" t="s">
        <v>4250</v>
      </c>
      <c r="G1823" s="381" t="s">
        <v>869</v>
      </c>
      <c r="H1823" s="381"/>
      <c r="I1823" s="381"/>
      <c r="J1823" s="381"/>
      <c r="K1823" s="381"/>
      <c r="L1823" s="381"/>
      <c r="M1823" s="382" t="s">
        <v>5513</v>
      </c>
    </row>
    <row r="1824" spans="1:13" ht="30" customHeight="1">
      <c r="A1824" s="371"/>
      <c r="B1824" s="388"/>
      <c r="C1824" s="2" t="s">
        <v>4251</v>
      </c>
      <c r="D1824" s="384"/>
      <c r="E1824" s="385"/>
      <c r="F1824" s="384"/>
      <c r="G1824" s="381"/>
      <c r="H1824" s="381"/>
      <c r="I1824" s="381"/>
      <c r="J1824" s="381"/>
      <c r="K1824" s="381"/>
      <c r="L1824" s="381"/>
      <c r="M1824" s="382"/>
    </row>
    <row r="1825" spans="1:13" ht="30" customHeight="1">
      <c r="A1825" s="370" t="s">
        <v>5365</v>
      </c>
      <c r="B1825" s="388" t="s">
        <v>4241</v>
      </c>
      <c r="C1825" s="2" t="s">
        <v>4252</v>
      </c>
      <c r="D1825" s="384" t="s">
        <v>4253</v>
      </c>
      <c r="E1825" s="487" t="s">
        <v>4254</v>
      </c>
      <c r="F1825" s="393" t="s">
        <v>4255</v>
      </c>
      <c r="G1825" s="388" t="s">
        <v>869</v>
      </c>
      <c r="H1825" s="381"/>
      <c r="I1825" s="381"/>
      <c r="J1825" s="381"/>
      <c r="K1825" s="381"/>
      <c r="L1825" s="381"/>
      <c r="M1825" s="382" t="s">
        <v>5512</v>
      </c>
    </row>
    <row r="1826" spans="1:13" ht="30" customHeight="1">
      <c r="A1826" s="371"/>
      <c r="B1826" s="388"/>
      <c r="C1826" s="2" t="s">
        <v>4256</v>
      </c>
      <c r="D1826" s="384"/>
      <c r="E1826" s="385"/>
      <c r="F1826" s="385"/>
      <c r="G1826" s="388"/>
      <c r="H1826" s="381"/>
      <c r="I1826" s="381"/>
      <c r="J1826" s="381"/>
      <c r="K1826" s="381"/>
      <c r="L1826" s="381"/>
      <c r="M1826" s="383"/>
    </row>
    <row r="1827" spans="1:13" ht="30" customHeight="1">
      <c r="A1827" s="370" t="s">
        <v>5365</v>
      </c>
      <c r="B1827" s="388" t="s">
        <v>4241</v>
      </c>
      <c r="C1827" s="4" t="s">
        <v>4257</v>
      </c>
      <c r="D1827" s="385" t="s">
        <v>4258</v>
      </c>
      <c r="E1827" s="385" t="s">
        <v>4259</v>
      </c>
      <c r="F1827" s="386" t="s">
        <v>4260</v>
      </c>
      <c r="G1827" s="381"/>
      <c r="H1827" s="381"/>
      <c r="I1827" s="381" t="s">
        <v>869</v>
      </c>
      <c r="J1827" s="381"/>
      <c r="K1827" s="381"/>
      <c r="L1827" s="381"/>
      <c r="M1827" s="382" t="s">
        <v>5512</v>
      </c>
    </row>
    <row r="1828" spans="1:13" ht="30" customHeight="1">
      <c r="A1828" s="371"/>
      <c r="B1828" s="388"/>
      <c r="C1828" s="2" t="s">
        <v>4261</v>
      </c>
      <c r="D1828" s="385"/>
      <c r="E1828" s="385"/>
      <c r="F1828" s="384"/>
      <c r="G1828" s="381"/>
      <c r="H1828" s="381"/>
      <c r="I1828" s="381"/>
      <c r="J1828" s="381"/>
      <c r="K1828" s="381"/>
      <c r="L1828" s="381"/>
      <c r="M1828" s="383"/>
    </row>
    <row r="1829" spans="1:13" ht="30" customHeight="1">
      <c r="A1829" s="370" t="s">
        <v>5366</v>
      </c>
      <c r="B1829" s="425" t="s">
        <v>4262</v>
      </c>
      <c r="C1829" s="5" t="s">
        <v>4263</v>
      </c>
      <c r="D1829" s="388" t="s">
        <v>4264</v>
      </c>
      <c r="E1829" s="558"/>
      <c r="F1829" s="393" t="s">
        <v>4265</v>
      </c>
      <c r="G1829" s="381" t="s">
        <v>5</v>
      </c>
      <c r="H1829" s="381" t="s">
        <v>5</v>
      </c>
      <c r="I1829" s="381"/>
      <c r="J1829" s="381"/>
      <c r="K1829" s="381"/>
      <c r="L1829" s="381"/>
      <c r="M1829" s="408" t="s">
        <v>5408</v>
      </c>
    </row>
    <row r="1830" spans="1:13" ht="30" customHeight="1">
      <c r="A1830" s="371"/>
      <c r="B1830" s="425"/>
      <c r="C1830" s="106" t="s">
        <v>4266</v>
      </c>
      <c r="D1830" s="388"/>
      <c r="E1830" s="558"/>
      <c r="F1830" s="385"/>
      <c r="G1830" s="381"/>
      <c r="H1830" s="381"/>
      <c r="I1830" s="381"/>
      <c r="J1830" s="381"/>
      <c r="K1830" s="381"/>
      <c r="L1830" s="381"/>
      <c r="M1830" s="408"/>
    </row>
    <row r="1831" spans="1:13" ht="30" customHeight="1">
      <c r="A1831" s="370" t="s">
        <v>5366</v>
      </c>
      <c r="B1831" s="425" t="s">
        <v>4262</v>
      </c>
      <c r="C1831" s="5" t="s">
        <v>4267</v>
      </c>
      <c r="D1831" s="384" t="s">
        <v>4268</v>
      </c>
      <c r="E1831" s="385"/>
      <c r="F1831" s="393" t="s">
        <v>4269</v>
      </c>
      <c r="G1831" s="381" t="s">
        <v>5</v>
      </c>
      <c r="H1831" s="381" t="s">
        <v>5</v>
      </c>
      <c r="I1831" s="381"/>
      <c r="J1831" s="381"/>
      <c r="K1831" s="381"/>
      <c r="L1831" s="381"/>
      <c r="M1831" s="408" t="s">
        <v>5408</v>
      </c>
    </row>
    <row r="1832" spans="1:13" ht="30" customHeight="1">
      <c r="A1832" s="371"/>
      <c r="B1832" s="425"/>
      <c r="C1832" s="93" t="s">
        <v>4270</v>
      </c>
      <c r="D1832" s="385"/>
      <c r="E1832" s="385"/>
      <c r="F1832" s="385"/>
      <c r="G1832" s="381"/>
      <c r="H1832" s="381"/>
      <c r="I1832" s="381"/>
      <c r="J1832" s="381"/>
      <c r="K1832" s="381"/>
      <c r="L1832" s="381"/>
      <c r="M1832" s="408"/>
    </row>
    <row r="1833" spans="1:13" ht="30" customHeight="1">
      <c r="A1833" s="370" t="s">
        <v>5366</v>
      </c>
      <c r="B1833" s="425" t="s">
        <v>4262</v>
      </c>
      <c r="C1833" s="5" t="s">
        <v>4271</v>
      </c>
      <c r="D1833" s="384" t="s">
        <v>4272</v>
      </c>
      <c r="E1833" s="385"/>
      <c r="F1833" s="393" t="s">
        <v>4273</v>
      </c>
      <c r="G1833" s="381" t="s">
        <v>5</v>
      </c>
      <c r="H1833" s="381" t="s">
        <v>5</v>
      </c>
      <c r="I1833" s="381"/>
      <c r="J1833" s="381"/>
      <c r="K1833" s="381"/>
      <c r="L1833" s="381"/>
      <c r="M1833" s="408" t="s">
        <v>5408</v>
      </c>
    </row>
    <row r="1834" spans="1:13" ht="30" customHeight="1">
      <c r="A1834" s="371"/>
      <c r="B1834" s="425"/>
      <c r="C1834" s="93" t="s">
        <v>4274</v>
      </c>
      <c r="D1834" s="385"/>
      <c r="E1834" s="385"/>
      <c r="F1834" s="385"/>
      <c r="G1834" s="381"/>
      <c r="H1834" s="381"/>
      <c r="I1834" s="381"/>
      <c r="J1834" s="381"/>
      <c r="K1834" s="381"/>
      <c r="L1834" s="381"/>
      <c r="M1834" s="408"/>
    </row>
    <row r="1835" spans="1:13" ht="30" customHeight="1">
      <c r="A1835" s="370" t="s">
        <v>5367</v>
      </c>
      <c r="B1835" s="388" t="s">
        <v>4275</v>
      </c>
      <c r="C1835" s="100" t="s">
        <v>4276</v>
      </c>
      <c r="D1835" s="471" t="s">
        <v>4277</v>
      </c>
      <c r="E1835" s="385" t="s">
        <v>4278</v>
      </c>
      <c r="F1835" s="393" t="s">
        <v>4279</v>
      </c>
      <c r="G1835" s="381" t="s">
        <v>5</v>
      </c>
      <c r="H1835" s="381" t="s">
        <v>5</v>
      </c>
      <c r="I1835" s="381"/>
      <c r="J1835" s="381"/>
      <c r="K1835" s="381"/>
      <c r="L1835" s="381"/>
      <c r="M1835" s="408" t="s">
        <v>5408</v>
      </c>
    </row>
    <row r="1836" spans="1:13" ht="30" customHeight="1">
      <c r="A1836" s="371"/>
      <c r="B1836" s="388"/>
      <c r="C1836" s="4" t="s">
        <v>4280</v>
      </c>
      <c r="D1836" s="471"/>
      <c r="E1836" s="385"/>
      <c r="F1836" s="385"/>
      <c r="G1836" s="381"/>
      <c r="H1836" s="381"/>
      <c r="I1836" s="381"/>
      <c r="J1836" s="381"/>
      <c r="K1836" s="381"/>
      <c r="L1836" s="381"/>
      <c r="M1836" s="408"/>
    </row>
    <row r="1837" spans="1:13" ht="30" customHeight="1">
      <c r="A1837" s="370" t="s">
        <v>5367</v>
      </c>
      <c r="B1837" s="388" t="s">
        <v>4275</v>
      </c>
      <c r="C1837" s="100" t="s">
        <v>4281</v>
      </c>
      <c r="D1837" s="471" t="s">
        <v>4282</v>
      </c>
      <c r="E1837" s="385" t="s">
        <v>4283</v>
      </c>
      <c r="F1837" s="386" t="s">
        <v>4284</v>
      </c>
      <c r="G1837" s="381" t="s">
        <v>5</v>
      </c>
      <c r="H1837" s="381"/>
      <c r="I1837" s="381"/>
      <c r="J1837" s="381"/>
      <c r="K1837" s="381"/>
      <c r="L1837" s="381"/>
      <c r="M1837" s="408" t="s">
        <v>5408</v>
      </c>
    </row>
    <row r="1838" spans="1:13" ht="30" customHeight="1">
      <c r="A1838" s="371"/>
      <c r="B1838" s="388"/>
      <c r="C1838" s="2" t="s">
        <v>4285</v>
      </c>
      <c r="D1838" s="471"/>
      <c r="E1838" s="385"/>
      <c r="F1838" s="384"/>
      <c r="G1838" s="381"/>
      <c r="H1838" s="381"/>
      <c r="I1838" s="381"/>
      <c r="J1838" s="381"/>
      <c r="K1838" s="381"/>
      <c r="L1838" s="381"/>
      <c r="M1838" s="408"/>
    </row>
    <row r="1839" spans="1:13" ht="30" customHeight="1">
      <c r="A1839" s="370" t="s">
        <v>5367</v>
      </c>
      <c r="B1839" s="403" t="s">
        <v>4275</v>
      </c>
      <c r="C1839" s="17" t="s">
        <v>4286</v>
      </c>
      <c r="D1839" s="407" t="s">
        <v>4287</v>
      </c>
      <c r="E1839" s="407">
        <v>4944430</v>
      </c>
      <c r="F1839" s="559" t="s">
        <v>4288</v>
      </c>
      <c r="G1839" s="381" t="s">
        <v>5</v>
      </c>
      <c r="H1839" s="399"/>
      <c r="I1839" s="399"/>
      <c r="J1839" s="399"/>
      <c r="K1839" s="399"/>
      <c r="L1839" s="399"/>
      <c r="M1839" s="408" t="s">
        <v>5408</v>
      </c>
    </row>
    <row r="1840" spans="1:13" ht="30" customHeight="1">
      <c r="A1840" s="371"/>
      <c r="B1840" s="403"/>
      <c r="C1840" s="17" t="s">
        <v>4289</v>
      </c>
      <c r="D1840" s="407"/>
      <c r="E1840" s="407"/>
      <c r="F1840" s="407"/>
      <c r="G1840" s="381"/>
      <c r="H1840" s="399"/>
      <c r="I1840" s="399"/>
      <c r="J1840" s="399"/>
      <c r="K1840" s="399"/>
      <c r="L1840" s="399"/>
      <c r="M1840" s="408"/>
    </row>
    <row r="1841" spans="1:13" ht="30" customHeight="1">
      <c r="A1841" s="370" t="s">
        <v>5367</v>
      </c>
      <c r="B1841" s="403" t="s">
        <v>4275</v>
      </c>
      <c r="C1841" s="17" t="s">
        <v>4290</v>
      </c>
      <c r="D1841" s="407" t="s">
        <v>4291</v>
      </c>
      <c r="E1841" s="407">
        <v>6139623</v>
      </c>
      <c r="F1841" s="559" t="s">
        <v>4292</v>
      </c>
      <c r="G1841" s="381" t="s">
        <v>5</v>
      </c>
      <c r="H1841" s="399"/>
      <c r="I1841" s="399"/>
      <c r="J1841" s="399"/>
      <c r="K1841" s="399"/>
      <c r="L1841" s="399"/>
      <c r="M1841" s="408" t="s">
        <v>5408</v>
      </c>
    </row>
    <row r="1842" spans="1:13" ht="30" customHeight="1">
      <c r="A1842" s="371"/>
      <c r="B1842" s="403"/>
      <c r="C1842" s="17" t="s">
        <v>4293</v>
      </c>
      <c r="D1842" s="407"/>
      <c r="E1842" s="407"/>
      <c r="F1842" s="407"/>
      <c r="G1842" s="381"/>
      <c r="H1842" s="399"/>
      <c r="I1842" s="399"/>
      <c r="J1842" s="399"/>
      <c r="K1842" s="399"/>
      <c r="L1842" s="399"/>
      <c r="M1842" s="408"/>
    </row>
    <row r="1843" spans="1:13" ht="30" customHeight="1">
      <c r="A1843" s="370" t="s">
        <v>5367</v>
      </c>
      <c r="B1843" s="403" t="s">
        <v>4275</v>
      </c>
      <c r="C1843" s="17" t="s">
        <v>4294</v>
      </c>
      <c r="D1843" s="407" t="s">
        <v>4295</v>
      </c>
      <c r="E1843" s="407">
        <v>4126111</v>
      </c>
      <c r="F1843" s="559" t="s">
        <v>4296</v>
      </c>
      <c r="G1843" s="381" t="s">
        <v>5</v>
      </c>
      <c r="H1843" s="399"/>
      <c r="I1843" s="399"/>
      <c r="J1843" s="399"/>
      <c r="K1843" s="399"/>
      <c r="L1843" s="399"/>
      <c r="M1843" s="408" t="s">
        <v>5408</v>
      </c>
    </row>
    <row r="1844" spans="1:13" ht="30" customHeight="1">
      <c r="A1844" s="371"/>
      <c r="B1844" s="403"/>
      <c r="C1844" s="17" t="s">
        <v>4297</v>
      </c>
      <c r="D1844" s="407"/>
      <c r="E1844" s="407"/>
      <c r="F1844" s="407"/>
      <c r="G1844" s="381"/>
      <c r="H1844" s="399"/>
      <c r="I1844" s="399"/>
      <c r="J1844" s="399"/>
      <c r="K1844" s="399"/>
      <c r="L1844" s="399"/>
      <c r="M1844" s="408"/>
    </row>
    <row r="1845" spans="1:13" ht="30" customHeight="1">
      <c r="A1845" s="370" t="s">
        <v>5367</v>
      </c>
      <c r="B1845" s="403" t="s">
        <v>4275</v>
      </c>
      <c r="C1845" s="17" t="s">
        <v>4298</v>
      </c>
      <c r="D1845" s="407" t="s">
        <v>4299</v>
      </c>
      <c r="E1845" s="407">
        <v>7060406</v>
      </c>
      <c r="F1845" s="559" t="s">
        <v>4300</v>
      </c>
      <c r="G1845" s="381" t="s">
        <v>5</v>
      </c>
      <c r="H1845" s="399"/>
      <c r="I1845" s="399"/>
      <c r="J1845" s="399"/>
      <c r="K1845" s="399"/>
      <c r="L1845" s="399"/>
      <c r="M1845" s="408" t="s">
        <v>5408</v>
      </c>
    </row>
    <row r="1846" spans="1:13" ht="30" customHeight="1">
      <c r="A1846" s="371"/>
      <c r="B1846" s="403"/>
      <c r="C1846" s="17" t="s">
        <v>4301</v>
      </c>
      <c r="D1846" s="407"/>
      <c r="E1846" s="407"/>
      <c r="F1846" s="407"/>
      <c r="G1846" s="381"/>
      <c r="H1846" s="399"/>
      <c r="I1846" s="399"/>
      <c r="J1846" s="399"/>
      <c r="K1846" s="399"/>
      <c r="L1846" s="399"/>
      <c r="M1846" s="408"/>
    </row>
    <row r="1847" spans="1:13" ht="30" customHeight="1">
      <c r="A1847" s="370" t="s">
        <v>5367</v>
      </c>
      <c r="B1847" s="403" t="s">
        <v>4275</v>
      </c>
      <c r="C1847" s="17" t="s">
        <v>4302</v>
      </c>
      <c r="D1847" s="407" t="s">
        <v>4303</v>
      </c>
      <c r="E1847" s="407">
        <v>8001717</v>
      </c>
      <c r="F1847" s="559" t="s">
        <v>4304</v>
      </c>
      <c r="G1847" s="381" t="s">
        <v>5</v>
      </c>
      <c r="H1847" s="399"/>
      <c r="I1847" s="399"/>
      <c r="J1847" s="399"/>
      <c r="K1847" s="399"/>
      <c r="L1847" s="399"/>
      <c r="M1847" s="408" t="s">
        <v>5408</v>
      </c>
    </row>
    <row r="1848" spans="1:13" ht="30" customHeight="1">
      <c r="A1848" s="371"/>
      <c r="B1848" s="403"/>
      <c r="C1848" s="17" t="s">
        <v>4305</v>
      </c>
      <c r="D1848" s="407"/>
      <c r="E1848" s="407"/>
      <c r="F1848" s="407"/>
      <c r="G1848" s="381"/>
      <c r="H1848" s="399"/>
      <c r="I1848" s="399"/>
      <c r="J1848" s="399"/>
      <c r="K1848" s="399"/>
      <c r="L1848" s="399"/>
      <c r="M1848" s="408"/>
    </row>
    <row r="1849" spans="1:13" ht="30" customHeight="1">
      <c r="A1849" s="370" t="s">
        <v>5367</v>
      </c>
      <c r="B1849" s="403" t="s">
        <v>4275</v>
      </c>
      <c r="C1849" s="17" t="s">
        <v>4306</v>
      </c>
      <c r="D1849" s="407" t="s">
        <v>4307</v>
      </c>
      <c r="E1849" s="407">
        <v>8001717</v>
      </c>
      <c r="F1849" s="559" t="s">
        <v>4304</v>
      </c>
      <c r="G1849" s="381" t="s">
        <v>5</v>
      </c>
      <c r="H1849" s="399"/>
      <c r="I1849" s="399"/>
      <c r="J1849" s="399"/>
      <c r="K1849" s="399"/>
      <c r="L1849" s="399"/>
      <c r="M1849" s="408" t="s">
        <v>5408</v>
      </c>
    </row>
    <row r="1850" spans="1:13" ht="30" customHeight="1">
      <c r="A1850" s="371"/>
      <c r="B1850" s="403"/>
      <c r="C1850" s="17" t="s">
        <v>4308</v>
      </c>
      <c r="D1850" s="407"/>
      <c r="E1850" s="407"/>
      <c r="F1850" s="407"/>
      <c r="G1850" s="381"/>
      <c r="H1850" s="399"/>
      <c r="I1850" s="399"/>
      <c r="J1850" s="399"/>
      <c r="K1850" s="399"/>
      <c r="L1850" s="399"/>
      <c r="M1850" s="408"/>
    </row>
    <row r="1851" spans="1:13" ht="30" customHeight="1">
      <c r="A1851" s="370" t="s">
        <v>5367</v>
      </c>
      <c r="B1851" s="403" t="s">
        <v>4275</v>
      </c>
      <c r="C1851" s="17" t="s">
        <v>4309</v>
      </c>
      <c r="D1851" s="407" t="s">
        <v>4310</v>
      </c>
      <c r="E1851" s="407">
        <v>8001717</v>
      </c>
      <c r="F1851" s="559" t="s">
        <v>4304</v>
      </c>
      <c r="G1851" s="381" t="s">
        <v>5</v>
      </c>
      <c r="H1851" s="399"/>
      <c r="I1851" s="399"/>
      <c r="J1851" s="399"/>
      <c r="K1851" s="399"/>
      <c r="L1851" s="399"/>
      <c r="M1851" s="408" t="s">
        <v>5408</v>
      </c>
    </row>
    <row r="1852" spans="1:13" ht="30" customHeight="1">
      <c r="A1852" s="371"/>
      <c r="B1852" s="403"/>
      <c r="C1852" s="17" t="s">
        <v>4311</v>
      </c>
      <c r="D1852" s="407"/>
      <c r="E1852" s="407"/>
      <c r="F1852" s="407"/>
      <c r="G1852" s="381"/>
      <c r="H1852" s="399"/>
      <c r="I1852" s="399"/>
      <c r="J1852" s="399"/>
      <c r="K1852" s="399"/>
      <c r="L1852" s="399"/>
      <c r="M1852" s="408"/>
    </row>
    <row r="1853" spans="1:13" ht="30" customHeight="1">
      <c r="A1853" s="370" t="s">
        <v>5367</v>
      </c>
      <c r="B1853" s="403" t="s">
        <v>4275</v>
      </c>
      <c r="C1853" s="17" t="s">
        <v>4312</v>
      </c>
      <c r="D1853" s="407" t="s">
        <v>4313</v>
      </c>
      <c r="E1853" s="407">
        <v>8001717</v>
      </c>
      <c r="F1853" s="559" t="s">
        <v>4304</v>
      </c>
      <c r="G1853" s="381" t="s">
        <v>5</v>
      </c>
      <c r="H1853" s="399"/>
      <c r="I1853" s="399"/>
      <c r="J1853" s="399"/>
      <c r="K1853" s="399"/>
      <c r="L1853" s="399"/>
      <c r="M1853" s="408" t="s">
        <v>5408</v>
      </c>
    </row>
    <row r="1854" spans="1:13" ht="30" customHeight="1">
      <c r="A1854" s="371"/>
      <c r="B1854" s="403"/>
      <c r="C1854" s="17" t="s">
        <v>4314</v>
      </c>
      <c r="D1854" s="407"/>
      <c r="E1854" s="407"/>
      <c r="F1854" s="407"/>
      <c r="G1854" s="381"/>
      <c r="H1854" s="399"/>
      <c r="I1854" s="399"/>
      <c r="J1854" s="399"/>
      <c r="K1854" s="399"/>
      <c r="L1854" s="399"/>
      <c r="M1854" s="408"/>
    </row>
    <row r="1855" spans="1:13" ht="30" customHeight="1">
      <c r="A1855" s="370" t="s">
        <v>5367</v>
      </c>
      <c r="B1855" s="403" t="s">
        <v>4275</v>
      </c>
      <c r="C1855" s="17" t="s">
        <v>4315</v>
      </c>
      <c r="D1855" s="407" t="s">
        <v>4316</v>
      </c>
      <c r="E1855" s="407">
        <v>8001717</v>
      </c>
      <c r="F1855" s="559" t="s">
        <v>4304</v>
      </c>
      <c r="G1855" s="381" t="s">
        <v>5</v>
      </c>
      <c r="H1855" s="399"/>
      <c r="I1855" s="399"/>
      <c r="J1855" s="399"/>
      <c r="K1855" s="399"/>
      <c r="L1855" s="399"/>
      <c r="M1855" s="408" t="s">
        <v>5408</v>
      </c>
    </row>
    <row r="1856" spans="1:13" ht="30" customHeight="1">
      <c r="A1856" s="371"/>
      <c r="B1856" s="403"/>
      <c r="C1856" s="17" t="s">
        <v>4317</v>
      </c>
      <c r="D1856" s="407"/>
      <c r="E1856" s="407"/>
      <c r="F1856" s="407"/>
      <c r="G1856" s="381"/>
      <c r="H1856" s="399"/>
      <c r="I1856" s="399"/>
      <c r="J1856" s="399"/>
      <c r="K1856" s="399"/>
      <c r="L1856" s="399"/>
      <c r="M1856" s="408"/>
    </row>
    <row r="1857" spans="1:13" ht="30" customHeight="1">
      <c r="A1857" s="370" t="s">
        <v>5367</v>
      </c>
      <c r="B1857" s="403" t="s">
        <v>4275</v>
      </c>
      <c r="C1857" s="17" t="s">
        <v>4318</v>
      </c>
      <c r="D1857" s="407" t="s">
        <v>4319</v>
      </c>
      <c r="E1857" s="407">
        <v>8001717</v>
      </c>
      <c r="F1857" s="559" t="s">
        <v>4304</v>
      </c>
      <c r="G1857" s="381" t="s">
        <v>5</v>
      </c>
      <c r="H1857" s="399"/>
      <c r="I1857" s="399"/>
      <c r="J1857" s="399"/>
      <c r="K1857" s="399"/>
      <c r="L1857" s="399"/>
      <c r="M1857" s="408" t="s">
        <v>5408</v>
      </c>
    </row>
    <row r="1858" spans="1:13" ht="30" customHeight="1">
      <c r="A1858" s="371"/>
      <c r="B1858" s="403"/>
      <c r="C1858" s="17" t="s">
        <v>4320</v>
      </c>
      <c r="D1858" s="407"/>
      <c r="E1858" s="407"/>
      <c r="F1858" s="407"/>
      <c r="G1858" s="381"/>
      <c r="H1858" s="399"/>
      <c r="I1858" s="399"/>
      <c r="J1858" s="399"/>
      <c r="K1858" s="399"/>
      <c r="L1858" s="399"/>
      <c r="M1858" s="408"/>
    </row>
    <row r="1859" spans="1:13" ht="30" customHeight="1">
      <c r="A1859" s="370" t="s">
        <v>5367</v>
      </c>
      <c r="B1859" s="403" t="s">
        <v>4275</v>
      </c>
      <c r="C1859" s="17" t="s">
        <v>4321</v>
      </c>
      <c r="D1859" s="407" t="s">
        <v>4322</v>
      </c>
      <c r="E1859" s="407">
        <v>8001717</v>
      </c>
      <c r="F1859" s="559" t="s">
        <v>4304</v>
      </c>
      <c r="G1859" s="381" t="s">
        <v>5</v>
      </c>
      <c r="H1859" s="399"/>
      <c r="I1859" s="399"/>
      <c r="J1859" s="399"/>
      <c r="K1859" s="399"/>
      <c r="L1859" s="399"/>
      <c r="M1859" s="408" t="s">
        <v>5408</v>
      </c>
    </row>
    <row r="1860" spans="1:13" ht="30" customHeight="1">
      <c r="A1860" s="371"/>
      <c r="B1860" s="403"/>
      <c r="C1860" s="17" t="s">
        <v>4323</v>
      </c>
      <c r="D1860" s="407"/>
      <c r="E1860" s="407"/>
      <c r="F1860" s="407"/>
      <c r="G1860" s="381"/>
      <c r="H1860" s="399"/>
      <c r="I1860" s="399"/>
      <c r="J1860" s="399"/>
      <c r="K1860" s="399"/>
      <c r="L1860" s="399"/>
      <c r="M1860" s="408"/>
    </row>
    <row r="1861" spans="1:13" ht="30" customHeight="1">
      <c r="A1861" s="370" t="s">
        <v>5367</v>
      </c>
      <c r="B1861" s="403" t="s">
        <v>4275</v>
      </c>
      <c r="C1861" s="17" t="s">
        <v>4324</v>
      </c>
      <c r="D1861" s="407" t="s">
        <v>4325</v>
      </c>
      <c r="E1861" s="407">
        <v>8001717</v>
      </c>
      <c r="F1861" s="559" t="s">
        <v>4304</v>
      </c>
      <c r="G1861" s="381" t="s">
        <v>5</v>
      </c>
      <c r="H1861" s="399"/>
      <c r="I1861" s="399"/>
      <c r="J1861" s="399"/>
      <c r="K1861" s="399"/>
      <c r="L1861" s="399"/>
      <c r="M1861" s="408" t="s">
        <v>5408</v>
      </c>
    </row>
    <row r="1862" spans="1:13" ht="30" customHeight="1">
      <c r="A1862" s="371"/>
      <c r="B1862" s="403"/>
      <c r="C1862" s="17" t="s">
        <v>4326</v>
      </c>
      <c r="D1862" s="407"/>
      <c r="E1862" s="407"/>
      <c r="F1862" s="407"/>
      <c r="G1862" s="381"/>
      <c r="H1862" s="399"/>
      <c r="I1862" s="399"/>
      <c r="J1862" s="399"/>
      <c r="K1862" s="399"/>
      <c r="L1862" s="399"/>
      <c r="M1862" s="408"/>
    </row>
    <row r="1863" spans="1:13" ht="30" customHeight="1">
      <c r="A1863" s="370" t="s">
        <v>5367</v>
      </c>
      <c r="B1863" s="403" t="s">
        <v>4275</v>
      </c>
      <c r="C1863" s="17" t="s">
        <v>4327</v>
      </c>
      <c r="D1863" s="407" t="s">
        <v>4328</v>
      </c>
      <c r="E1863" s="407">
        <v>8001717</v>
      </c>
      <c r="F1863" s="559" t="s">
        <v>4304</v>
      </c>
      <c r="G1863" s="381" t="s">
        <v>5</v>
      </c>
      <c r="H1863" s="399"/>
      <c r="I1863" s="399"/>
      <c r="J1863" s="399"/>
      <c r="K1863" s="399"/>
      <c r="L1863" s="399"/>
      <c r="M1863" s="408" t="s">
        <v>5408</v>
      </c>
    </row>
    <row r="1864" spans="1:13" ht="30" customHeight="1">
      <c r="A1864" s="371"/>
      <c r="B1864" s="403"/>
      <c r="C1864" s="17" t="s">
        <v>4329</v>
      </c>
      <c r="D1864" s="407"/>
      <c r="E1864" s="407"/>
      <c r="F1864" s="407"/>
      <c r="G1864" s="381"/>
      <c r="H1864" s="399"/>
      <c r="I1864" s="399"/>
      <c r="J1864" s="399"/>
      <c r="K1864" s="399"/>
      <c r="L1864" s="399"/>
      <c r="M1864" s="408"/>
    </row>
    <row r="1865" spans="1:13" ht="30" customHeight="1">
      <c r="A1865" s="370" t="s">
        <v>5367</v>
      </c>
      <c r="B1865" s="403" t="s">
        <v>4275</v>
      </c>
      <c r="C1865" s="17" t="s">
        <v>4330</v>
      </c>
      <c r="D1865" s="407" t="s">
        <v>4331</v>
      </c>
      <c r="E1865" s="407">
        <v>8001717</v>
      </c>
      <c r="F1865" s="559" t="s">
        <v>4304</v>
      </c>
      <c r="G1865" s="381" t="s">
        <v>5</v>
      </c>
      <c r="H1865" s="399"/>
      <c r="I1865" s="399"/>
      <c r="J1865" s="399"/>
      <c r="K1865" s="399"/>
      <c r="L1865" s="399"/>
      <c r="M1865" s="408" t="s">
        <v>5408</v>
      </c>
    </row>
    <row r="1866" spans="1:13" ht="30" customHeight="1">
      <c r="A1866" s="371"/>
      <c r="B1866" s="403"/>
      <c r="C1866" s="17" t="s">
        <v>4332</v>
      </c>
      <c r="D1866" s="407"/>
      <c r="E1866" s="407"/>
      <c r="F1866" s="407"/>
      <c r="G1866" s="381"/>
      <c r="H1866" s="399"/>
      <c r="I1866" s="399"/>
      <c r="J1866" s="399"/>
      <c r="K1866" s="399"/>
      <c r="L1866" s="399"/>
      <c r="M1866" s="408"/>
    </row>
    <row r="1867" spans="1:13" ht="30" customHeight="1">
      <c r="A1867" s="370" t="s">
        <v>5367</v>
      </c>
      <c r="B1867" s="403" t="s">
        <v>4275</v>
      </c>
      <c r="C1867" s="17" t="s">
        <v>4333</v>
      </c>
      <c r="D1867" s="407" t="s">
        <v>4334</v>
      </c>
      <c r="E1867" s="407">
        <v>8001717</v>
      </c>
      <c r="F1867" s="559" t="s">
        <v>4304</v>
      </c>
      <c r="G1867" s="381" t="s">
        <v>5</v>
      </c>
      <c r="H1867" s="399"/>
      <c r="I1867" s="399"/>
      <c r="J1867" s="399"/>
      <c r="K1867" s="399"/>
      <c r="L1867" s="399"/>
      <c r="M1867" s="408" t="s">
        <v>5408</v>
      </c>
    </row>
    <row r="1868" spans="1:13" ht="30" customHeight="1">
      <c r="A1868" s="371"/>
      <c r="B1868" s="403"/>
      <c r="C1868" s="17" t="s">
        <v>4335</v>
      </c>
      <c r="D1868" s="407"/>
      <c r="E1868" s="407"/>
      <c r="F1868" s="407"/>
      <c r="G1868" s="381"/>
      <c r="H1868" s="399"/>
      <c r="I1868" s="399"/>
      <c r="J1868" s="399"/>
      <c r="K1868" s="399"/>
      <c r="L1868" s="399"/>
      <c r="M1868" s="408"/>
    </row>
    <row r="1869" spans="1:13" ht="30" customHeight="1">
      <c r="A1869" s="370" t="s">
        <v>5367</v>
      </c>
      <c r="B1869" s="403" t="s">
        <v>4275</v>
      </c>
      <c r="C1869" s="17" t="s">
        <v>4336</v>
      </c>
      <c r="D1869" s="407" t="s">
        <v>4337</v>
      </c>
      <c r="E1869" s="407">
        <v>8001717</v>
      </c>
      <c r="F1869" s="559" t="s">
        <v>4304</v>
      </c>
      <c r="G1869" s="381" t="s">
        <v>5</v>
      </c>
      <c r="H1869" s="399"/>
      <c r="I1869" s="399"/>
      <c r="J1869" s="399"/>
      <c r="K1869" s="399"/>
      <c r="L1869" s="399"/>
      <c r="M1869" s="408" t="s">
        <v>5408</v>
      </c>
    </row>
    <row r="1870" spans="1:13" ht="30" customHeight="1">
      <c r="A1870" s="371"/>
      <c r="B1870" s="403"/>
      <c r="C1870" s="17" t="s">
        <v>4338</v>
      </c>
      <c r="D1870" s="407"/>
      <c r="E1870" s="407"/>
      <c r="F1870" s="407"/>
      <c r="G1870" s="381"/>
      <c r="H1870" s="399"/>
      <c r="I1870" s="399"/>
      <c r="J1870" s="399"/>
      <c r="K1870" s="399"/>
      <c r="L1870" s="399"/>
      <c r="M1870" s="408"/>
    </row>
    <row r="1871" spans="1:13" ht="30" customHeight="1">
      <c r="A1871" s="370" t="s">
        <v>5367</v>
      </c>
      <c r="B1871" s="403" t="s">
        <v>4275</v>
      </c>
      <c r="C1871" s="17" t="s">
        <v>4339</v>
      </c>
      <c r="D1871" s="407" t="s">
        <v>4340</v>
      </c>
      <c r="E1871" s="407">
        <v>8001717</v>
      </c>
      <c r="F1871" s="559" t="s">
        <v>4304</v>
      </c>
      <c r="G1871" s="381" t="s">
        <v>5</v>
      </c>
      <c r="H1871" s="399"/>
      <c r="I1871" s="399"/>
      <c r="J1871" s="399"/>
      <c r="K1871" s="399"/>
      <c r="L1871" s="399"/>
      <c r="M1871" s="408" t="s">
        <v>5408</v>
      </c>
    </row>
    <row r="1872" spans="1:13" ht="30" customHeight="1">
      <c r="A1872" s="371"/>
      <c r="B1872" s="403"/>
      <c r="C1872" s="17" t="s">
        <v>4341</v>
      </c>
      <c r="D1872" s="407"/>
      <c r="E1872" s="407"/>
      <c r="F1872" s="407"/>
      <c r="G1872" s="381"/>
      <c r="H1872" s="399"/>
      <c r="I1872" s="399"/>
      <c r="J1872" s="399"/>
      <c r="K1872" s="399"/>
      <c r="L1872" s="399"/>
      <c r="M1872" s="408"/>
    </row>
    <row r="1873" spans="1:14" ht="30" customHeight="1">
      <c r="A1873" s="370" t="s">
        <v>5367</v>
      </c>
      <c r="B1873" s="403" t="s">
        <v>4275</v>
      </c>
      <c r="C1873" s="17" t="s">
        <v>4342</v>
      </c>
      <c r="D1873" s="407" t="s">
        <v>4343</v>
      </c>
      <c r="E1873" s="407">
        <v>8001717</v>
      </c>
      <c r="F1873" s="559" t="s">
        <v>4304</v>
      </c>
      <c r="G1873" s="381" t="s">
        <v>5</v>
      </c>
      <c r="H1873" s="399"/>
      <c r="I1873" s="399"/>
      <c r="J1873" s="399"/>
      <c r="K1873" s="399"/>
      <c r="L1873" s="399"/>
      <c r="M1873" s="408" t="s">
        <v>5408</v>
      </c>
    </row>
    <row r="1874" spans="1:14" ht="30" customHeight="1">
      <c r="A1874" s="371"/>
      <c r="B1874" s="403"/>
      <c r="C1874" s="17" t="s">
        <v>4344</v>
      </c>
      <c r="D1874" s="407"/>
      <c r="E1874" s="407"/>
      <c r="F1874" s="407"/>
      <c r="G1874" s="381"/>
      <c r="H1874" s="399"/>
      <c r="I1874" s="399"/>
      <c r="J1874" s="399"/>
      <c r="K1874" s="399"/>
      <c r="L1874" s="399"/>
      <c r="M1874" s="408"/>
    </row>
    <row r="1875" spans="1:14" ht="30" customHeight="1">
      <c r="A1875" s="370" t="s">
        <v>5367</v>
      </c>
      <c r="B1875" s="403" t="s">
        <v>4275</v>
      </c>
      <c r="C1875" s="17" t="s">
        <v>4345</v>
      </c>
      <c r="D1875" s="407" t="s">
        <v>4346</v>
      </c>
      <c r="E1875" s="407">
        <v>8001717</v>
      </c>
      <c r="F1875" s="559" t="s">
        <v>4304</v>
      </c>
      <c r="G1875" s="381" t="s">
        <v>5</v>
      </c>
      <c r="H1875" s="399"/>
      <c r="I1875" s="399"/>
      <c r="J1875" s="399"/>
      <c r="K1875" s="399"/>
      <c r="L1875" s="399"/>
      <c r="M1875" s="408" t="s">
        <v>5408</v>
      </c>
    </row>
    <row r="1876" spans="1:14" ht="30" customHeight="1">
      <c r="A1876" s="371"/>
      <c r="B1876" s="403"/>
      <c r="C1876" s="17" t="s">
        <v>4347</v>
      </c>
      <c r="D1876" s="407"/>
      <c r="E1876" s="407"/>
      <c r="F1876" s="407"/>
      <c r="G1876" s="381"/>
      <c r="H1876" s="399"/>
      <c r="I1876" s="399"/>
      <c r="J1876" s="399"/>
      <c r="K1876" s="399"/>
      <c r="L1876" s="399"/>
      <c r="M1876" s="408"/>
    </row>
    <row r="1877" spans="1:14" ht="26.5" customHeight="1">
      <c r="A1877" s="370" t="s">
        <v>5367</v>
      </c>
      <c r="B1877" s="381" t="s">
        <v>4348</v>
      </c>
      <c r="C1877" s="101" t="s">
        <v>4349</v>
      </c>
      <c r="D1877" s="403" t="s">
        <v>4350</v>
      </c>
      <c r="E1877" s="407" t="s">
        <v>4351</v>
      </c>
      <c r="F1877" s="559" t="s">
        <v>4352</v>
      </c>
      <c r="G1877" s="381" t="s">
        <v>5</v>
      </c>
      <c r="H1877" s="381"/>
      <c r="I1877" s="381"/>
      <c r="J1877" s="381"/>
      <c r="K1877" s="381"/>
      <c r="L1877" s="381"/>
      <c r="M1877" s="408" t="s">
        <v>5408</v>
      </c>
      <c r="N1877" s="102"/>
    </row>
    <row r="1878" spans="1:14" ht="26.5" customHeight="1">
      <c r="A1878" s="371"/>
      <c r="B1878" s="381"/>
      <c r="C1878" s="101" t="s">
        <v>4353</v>
      </c>
      <c r="D1878" s="403"/>
      <c r="E1878" s="407"/>
      <c r="F1878" s="559"/>
      <c r="G1878" s="381"/>
      <c r="H1878" s="381"/>
      <c r="I1878" s="381"/>
      <c r="J1878" s="381"/>
      <c r="K1878" s="381"/>
      <c r="L1878" s="381"/>
      <c r="M1878" s="408"/>
      <c r="N1878" s="102"/>
    </row>
    <row r="1879" spans="1:14" ht="30" customHeight="1">
      <c r="A1879" s="370" t="s">
        <v>5367</v>
      </c>
      <c r="B1879" s="381" t="s">
        <v>4348</v>
      </c>
      <c r="C1879" s="103" t="s">
        <v>4354</v>
      </c>
      <c r="D1879" s="384" t="s">
        <v>4355</v>
      </c>
      <c r="E1879" s="385" t="s">
        <v>4356</v>
      </c>
      <c r="F1879" s="393" t="s">
        <v>4357</v>
      </c>
      <c r="G1879" s="381" t="s">
        <v>5</v>
      </c>
      <c r="H1879" s="381"/>
      <c r="I1879" s="381"/>
      <c r="J1879" s="381"/>
      <c r="K1879" s="381"/>
      <c r="L1879" s="381"/>
      <c r="M1879" s="408" t="s">
        <v>5408</v>
      </c>
      <c r="N1879" s="104"/>
    </row>
    <row r="1880" spans="1:14" ht="30" customHeight="1">
      <c r="A1880" s="371"/>
      <c r="B1880" s="381"/>
      <c r="C1880" s="103" t="s">
        <v>4358</v>
      </c>
      <c r="D1880" s="385"/>
      <c r="E1880" s="385"/>
      <c r="F1880" s="385"/>
      <c r="G1880" s="381"/>
      <c r="H1880" s="381"/>
      <c r="I1880" s="381"/>
      <c r="J1880" s="381"/>
      <c r="K1880" s="381"/>
      <c r="L1880" s="381"/>
      <c r="M1880" s="408"/>
      <c r="N1880" s="104"/>
    </row>
    <row r="1881" spans="1:14" ht="30" customHeight="1">
      <c r="A1881" s="370" t="s">
        <v>5367</v>
      </c>
      <c r="B1881" s="381" t="s">
        <v>4348</v>
      </c>
      <c r="C1881" s="103" t="s">
        <v>4359</v>
      </c>
      <c r="D1881" s="384" t="s">
        <v>4360</v>
      </c>
      <c r="E1881" s="385" t="s">
        <v>4361</v>
      </c>
      <c r="F1881" s="393" t="s">
        <v>4362</v>
      </c>
      <c r="G1881" s="381" t="s">
        <v>5</v>
      </c>
      <c r="H1881" s="381" t="s">
        <v>4363</v>
      </c>
      <c r="I1881" s="381"/>
      <c r="J1881" s="381"/>
      <c r="K1881" s="381"/>
      <c r="L1881" s="381"/>
      <c r="M1881" s="408" t="s">
        <v>5408</v>
      </c>
      <c r="N1881" s="104"/>
    </row>
    <row r="1882" spans="1:14" ht="30" customHeight="1">
      <c r="A1882" s="371"/>
      <c r="B1882" s="381"/>
      <c r="C1882" s="103" t="s">
        <v>4364</v>
      </c>
      <c r="D1882" s="385"/>
      <c r="E1882" s="385"/>
      <c r="F1882" s="385"/>
      <c r="G1882" s="381"/>
      <c r="H1882" s="381"/>
      <c r="I1882" s="381"/>
      <c r="J1882" s="381"/>
      <c r="K1882" s="381"/>
      <c r="L1882" s="381"/>
      <c r="M1882" s="408"/>
      <c r="N1882" s="104"/>
    </row>
    <row r="1883" spans="1:14" ht="30" customHeight="1">
      <c r="A1883" s="370" t="s">
        <v>5367</v>
      </c>
      <c r="B1883" s="381" t="s">
        <v>4348</v>
      </c>
      <c r="C1883" s="103" t="s">
        <v>4365</v>
      </c>
      <c r="D1883" s="384" t="s">
        <v>4366</v>
      </c>
      <c r="E1883" s="385">
        <v>80055</v>
      </c>
      <c r="F1883" s="393" t="s">
        <v>4367</v>
      </c>
      <c r="G1883" s="381" t="s">
        <v>5</v>
      </c>
      <c r="H1883" s="381"/>
      <c r="I1883" s="381"/>
      <c r="J1883" s="381"/>
      <c r="K1883" s="381"/>
      <c r="L1883" s="381"/>
      <c r="M1883" s="382" t="s">
        <v>5514</v>
      </c>
      <c r="N1883" s="104"/>
    </row>
    <row r="1884" spans="1:14" ht="30" customHeight="1">
      <c r="A1884" s="371"/>
      <c r="B1884" s="381"/>
      <c r="C1884" s="103" t="s">
        <v>4368</v>
      </c>
      <c r="D1884" s="385"/>
      <c r="E1884" s="385"/>
      <c r="F1884" s="385"/>
      <c r="G1884" s="381"/>
      <c r="H1884" s="381"/>
      <c r="I1884" s="381"/>
      <c r="J1884" s="381"/>
      <c r="K1884" s="381"/>
      <c r="L1884" s="381"/>
      <c r="M1884" s="383"/>
      <c r="N1884" s="104"/>
    </row>
    <row r="1885" spans="1:14" ht="30" customHeight="1">
      <c r="A1885" s="370" t="s">
        <v>5368</v>
      </c>
      <c r="B1885" s="381" t="s">
        <v>4369</v>
      </c>
      <c r="C1885" s="2" t="s">
        <v>4370</v>
      </c>
      <c r="D1885" s="385" t="s">
        <v>4371</v>
      </c>
      <c r="E1885" s="385" t="s">
        <v>4372</v>
      </c>
      <c r="F1885" s="393" t="s">
        <v>4373</v>
      </c>
      <c r="G1885" s="381" t="s">
        <v>869</v>
      </c>
      <c r="H1885" s="381"/>
      <c r="I1885" s="381"/>
      <c r="J1885" s="381"/>
      <c r="K1885" s="381"/>
      <c r="L1885" s="381"/>
      <c r="M1885" s="382" t="s">
        <v>5515</v>
      </c>
    </row>
    <row r="1886" spans="1:14" ht="30" customHeight="1">
      <c r="A1886" s="371"/>
      <c r="B1886" s="381"/>
      <c r="C1886" s="2" t="s">
        <v>4374</v>
      </c>
      <c r="D1886" s="385"/>
      <c r="E1886" s="385"/>
      <c r="F1886" s="385"/>
      <c r="G1886" s="381"/>
      <c r="H1886" s="381"/>
      <c r="I1886" s="381"/>
      <c r="J1886" s="381"/>
      <c r="K1886" s="381"/>
      <c r="L1886" s="381"/>
      <c r="M1886" s="383"/>
    </row>
    <row r="1887" spans="1:14" ht="30" customHeight="1">
      <c r="A1887" s="370" t="s">
        <v>5368</v>
      </c>
      <c r="B1887" s="381" t="s">
        <v>4369</v>
      </c>
      <c r="C1887" s="2" t="s">
        <v>4375</v>
      </c>
      <c r="D1887" s="384" t="s">
        <v>4376</v>
      </c>
      <c r="E1887" s="384" t="s">
        <v>4377</v>
      </c>
      <c r="F1887" s="393" t="s">
        <v>4378</v>
      </c>
      <c r="G1887" s="381" t="s">
        <v>869</v>
      </c>
      <c r="H1887" s="381"/>
      <c r="I1887" s="381"/>
      <c r="J1887" s="381"/>
      <c r="K1887" s="381"/>
      <c r="L1887" s="381"/>
      <c r="M1887" s="382" t="s">
        <v>5515</v>
      </c>
    </row>
    <row r="1888" spans="1:14" ht="30" customHeight="1">
      <c r="A1888" s="371"/>
      <c r="B1888" s="381"/>
      <c r="C1888" s="2" t="s">
        <v>4379</v>
      </c>
      <c r="D1888" s="385"/>
      <c r="E1888" s="385"/>
      <c r="F1888" s="385"/>
      <c r="G1888" s="381"/>
      <c r="H1888" s="381"/>
      <c r="I1888" s="381"/>
      <c r="J1888" s="381"/>
      <c r="K1888" s="381"/>
      <c r="L1888" s="381"/>
      <c r="M1888" s="383"/>
    </row>
    <row r="1889" spans="1:13" ht="30" customHeight="1">
      <c r="A1889" s="370" t="s">
        <v>5368</v>
      </c>
      <c r="B1889" s="381" t="s">
        <v>4369</v>
      </c>
      <c r="C1889" s="2" t="s">
        <v>4380</v>
      </c>
      <c r="D1889" s="384" t="s">
        <v>4381</v>
      </c>
      <c r="E1889" s="385" t="s">
        <v>4382</v>
      </c>
      <c r="F1889" s="393" t="s">
        <v>4378</v>
      </c>
      <c r="G1889" s="381" t="s">
        <v>869</v>
      </c>
      <c r="H1889" s="381"/>
      <c r="I1889" s="381"/>
      <c r="J1889" s="381"/>
      <c r="K1889" s="381"/>
      <c r="L1889" s="381"/>
      <c r="M1889" s="382" t="s">
        <v>5515</v>
      </c>
    </row>
    <row r="1890" spans="1:13" ht="30" customHeight="1">
      <c r="A1890" s="371"/>
      <c r="B1890" s="381"/>
      <c r="C1890" s="2" t="s">
        <v>4383</v>
      </c>
      <c r="D1890" s="385"/>
      <c r="E1890" s="385"/>
      <c r="F1890" s="385"/>
      <c r="G1890" s="381"/>
      <c r="H1890" s="381"/>
      <c r="I1890" s="381"/>
      <c r="J1890" s="381"/>
      <c r="K1890" s="381"/>
      <c r="L1890" s="381"/>
      <c r="M1890" s="383"/>
    </row>
    <row r="1891" spans="1:13" ht="30" customHeight="1">
      <c r="A1891" s="370" t="s">
        <v>5369</v>
      </c>
      <c r="B1891" s="381" t="s">
        <v>4384</v>
      </c>
      <c r="C1891" s="3" t="s">
        <v>4385</v>
      </c>
      <c r="D1891" s="381" t="s">
        <v>4386</v>
      </c>
      <c r="E1891" s="381" t="s">
        <v>4387</v>
      </c>
      <c r="F1891" s="381" t="s">
        <v>4388</v>
      </c>
      <c r="G1891" s="523" t="s">
        <v>5</v>
      </c>
      <c r="H1891" s="523"/>
      <c r="I1891" s="523"/>
      <c r="J1891" s="523"/>
      <c r="K1891" s="523"/>
      <c r="L1891" s="523"/>
      <c r="M1891" s="408" t="s">
        <v>5408</v>
      </c>
    </row>
    <row r="1892" spans="1:13" ht="30" customHeight="1">
      <c r="A1892" s="371"/>
      <c r="B1892" s="381"/>
      <c r="C1892" s="3" t="s">
        <v>4389</v>
      </c>
      <c r="D1892" s="381"/>
      <c r="E1892" s="381"/>
      <c r="F1892" s="381"/>
      <c r="G1892" s="523"/>
      <c r="H1892" s="523"/>
      <c r="I1892" s="523"/>
      <c r="J1892" s="523"/>
      <c r="K1892" s="523"/>
      <c r="L1892" s="523"/>
      <c r="M1892" s="408"/>
    </row>
    <row r="1893" spans="1:13" ht="30" customHeight="1">
      <c r="A1893" s="370" t="s">
        <v>5369</v>
      </c>
      <c r="B1893" s="381" t="s">
        <v>4384</v>
      </c>
      <c r="C1893" s="40" t="s">
        <v>4390</v>
      </c>
      <c r="D1893" s="381" t="s">
        <v>4386</v>
      </c>
      <c r="E1893" s="381" t="s">
        <v>4391</v>
      </c>
      <c r="F1893" s="381" t="s">
        <v>4388</v>
      </c>
      <c r="G1893" s="523" t="s">
        <v>5</v>
      </c>
      <c r="H1893" s="523"/>
      <c r="I1893" s="523"/>
      <c r="J1893" s="523"/>
      <c r="K1893" s="523"/>
      <c r="L1893" s="523"/>
      <c r="M1893" s="408" t="s">
        <v>5408</v>
      </c>
    </row>
    <row r="1894" spans="1:13" ht="30" customHeight="1">
      <c r="A1894" s="371"/>
      <c r="B1894" s="381"/>
      <c r="C1894" s="3" t="s">
        <v>4392</v>
      </c>
      <c r="D1894" s="381"/>
      <c r="E1894" s="381"/>
      <c r="F1894" s="381"/>
      <c r="G1894" s="523"/>
      <c r="H1894" s="523"/>
      <c r="I1894" s="523"/>
      <c r="J1894" s="523"/>
      <c r="K1894" s="523"/>
      <c r="L1894" s="523"/>
      <c r="M1894" s="408"/>
    </row>
    <row r="1895" spans="1:13" ht="30" customHeight="1">
      <c r="A1895" s="370" t="s">
        <v>5369</v>
      </c>
      <c r="B1895" s="523" t="s">
        <v>4393</v>
      </c>
      <c r="C1895" s="105" t="s">
        <v>4394</v>
      </c>
      <c r="D1895" s="523" t="s">
        <v>4395</v>
      </c>
      <c r="E1895" s="523" t="s">
        <v>4396</v>
      </c>
      <c r="F1895" s="561" t="s">
        <v>4388</v>
      </c>
      <c r="G1895" s="523" t="s">
        <v>5</v>
      </c>
      <c r="H1895" s="523"/>
      <c r="I1895" s="523"/>
      <c r="J1895" s="523"/>
      <c r="K1895" s="523"/>
      <c r="L1895" s="523"/>
      <c r="M1895" s="408" t="s">
        <v>5408</v>
      </c>
    </row>
    <row r="1896" spans="1:13" ht="30" customHeight="1">
      <c r="A1896" s="371"/>
      <c r="B1896" s="523"/>
      <c r="C1896" s="105" t="s">
        <v>4397</v>
      </c>
      <c r="D1896" s="523"/>
      <c r="E1896" s="523"/>
      <c r="F1896" s="561"/>
      <c r="G1896" s="523"/>
      <c r="H1896" s="523"/>
      <c r="I1896" s="523"/>
      <c r="J1896" s="523"/>
      <c r="K1896" s="523"/>
      <c r="L1896" s="523"/>
      <c r="M1896" s="408"/>
    </row>
    <row r="1897" spans="1:13" ht="30" customHeight="1">
      <c r="A1897" s="370" t="s">
        <v>5369</v>
      </c>
      <c r="B1897" s="523" t="s">
        <v>4393</v>
      </c>
      <c r="C1897" s="105" t="s">
        <v>4398</v>
      </c>
      <c r="D1897" s="523" t="s">
        <v>4399</v>
      </c>
      <c r="E1897" s="523" t="s">
        <v>4400</v>
      </c>
      <c r="F1897" s="562" t="s">
        <v>4401</v>
      </c>
      <c r="G1897" s="523" t="s">
        <v>5</v>
      </c>
      <c r="H1897" s="523"/>
      <c r="I1897" s="523"/>
      <c r="J1897" s="523"/>
      <c r="K1897" s="523"/>
      <c r="L1897" s="523"/>
      <c r="M1897" s="408" t="s">
        <v>5408</v>
      </c>
    </row>
    <row r="1898" spans="1:13" ht="30" customHeight="1">
      <c r="A1898" s="371"/>
      <c r="B1898" s="523"/>
      <c r="C1898" s="105" t="s">
        <v>4402</v>
      </c>
      <c r="D1898" s="523"/>
      <c r="E1898" s="523"/>
      <c r="F1898" s="561"/>
      <c r="G1898" s="523"/>
      <c r="H1898" s="523"/>
      <c r="I1898" s="523"/>
      <c r="J1898" s="523"/>
      <c r="K1898" s="523"/>
      <c r="L1898" s="523"/>
      <c r="M1898" s="408"/>
    </row>
    <row r="1899" spans="1:13" ht="30" customHeight="1">
      <c r="A1899" s="370" t="s">
        <v>5369</v>
      </c>
      <c r="B1899" s="523" t="s">
        <v>4393</v>
      </c>
      <c r="C1899" s="105" t="s">
        <v>4403</v>
      </c>
      <c r="D1899" s="523" t="s">
        <v>4404</v>
      </c>
      <c r="E1899" s="560" t="s">
        <v>4405</v>
      </c>
      <c r="F1899" s="561" t="s">
        <v>4406</v>
      </c>
      <c r="G1899" s="523" t="s">
        <v>5</v>
      </c>
      <c r="H1899" s="523"/>
      <c r="I1899" s="523"/>
      <c r="J1899" s="523"/>
      <c r="K1899" s="523"/>
      <c r="L1899" s="523"/>
      <c r="M1899" s="408" t="s">
        <v>5408</v>
      </c>
    </row>
    <row r="1900" spans="1:13" ht="30" customHeight="1">
      <c r="A1900" s="371"/>
      <c r="B1900" s="523"/>
      <c r="C1900" s="105" t="s">
        <v>4407</v>
      </c>
      <c r="D1900" s="523"/>
      <c r="E1900" s="523"/>
      <c r="F1900" s="561"/>
      <c r="G1900" s="523"/>
      <c r="H1900" s="523"/>
      <c r="I1900" s="523"/>
      <c r="J1900" s="523"/>
      <c r="K1900" s="523"/>
      <c r="L1900" s="523"/>
      <c r="M1900" s="408"/>
    </row>
    <row r="1901" spans="1:13" ht="30" customHeight="1">
      <c r="A1901" s="370" t="s">
        <v>5370</v>
      </c>
      <c r="B1901" s="381" t="s">
        <v>4408</v>
      </c>
      <c r="C1901" s="2" t="s">
        <v>4409</v>
      </c>
      <c r="D1901" s="388" t="s">
        <v>4410</v>
      </c>
      <c r="E1901" s="385">
        <v>29121061</v>
      </c>
      <c r="F1901" s="386" t="s">
        <v>4411</v>
      </c>
      <c r="G1901" s="381" t="s">
        <v>5</v>
      </c>
      <c r="H1901" s="381"/>
      <c r="I1901" s="381"/>
      <c r="J1901" s="381"/>
      <c r="K1901" s="381"/>
      <c r="L1901" s="381"/>
      <c r="M1901" s="382" t="s">
        <v>5516</v>
      </c>
    </row>
    <row r="1902" spans="1:13" ht="30" customHeight="1">
      <c r="A1902" s="371"/>
      <c r="B1902" s="381"/>
      <c r="C1902" s="2" t="s">
        <v>4412</v>
      </c>
      <c r="D1902" s="388"/>
      <c r="E1902" s="385"/>
      <c r="F1902" s="384"/>
      <c r="G1902" s="381"/>
      <c r="H1902" s="381"/>
      <c r="I1902" s="381"/>
      <c r="J1902" s="381"/>
      <c r="K1902" s="381"/>
      <c r="L1902" s="381"/>
      <c r="M1902" s="383"/>
    </row>
    <row r="1903" spans="1:13" ht="30" customHeight="1">
      <c r="A1903" s="370" t="s">
        <v>5371</v>
      </c>
      <c r="B1903" s="381" t="s">
        <v>4413</v>
      </c>
      <c r="C1903" s="3" t="s">
        <v>4414</v>
      </c>
      <c r="D1903" s="384" t="s">
        <v>4415</v>
      </c>
      <c r="E1903" s="385">
        <v>24583600</v>
      </c>
      <c r="F1903" s="386" t="s">
        <v>4416</v>
      </c>
      <c r="G1903" s="381"/>
      <c r="H1903" s="381"/>
      <c r="I1903" s="563"/>
      <c r="J1903" s="381"/>
      <c r="K1903" s="563" t="s">
        <v>4417</v>
      </c>
      <c r="L1903" s="381"/>
      <c r="M1903" s="408" t="s">
        <v>5408</v>
      </c>
    </row>
    <row r="1904" spans="1:13" ht="30" customHeight="1">
      <c r="A1904" s="371"/>
      <c r="B1904" s="381"/>
      <c r="C1904" s="3" t="s">
        <v>4418</v>
      </c>
      <c r="D1904" s="384"/>
      <c r="E1904" s="385"/>
      <c r="F1904" s="384"/>
      <c r="G1904" s="381"/>
      <c r="H1904" s="381"/>
      <c r="I1904" s="563"/>
      <c r="J1904" s="381"/>
      <c r="K1904" s="563"/>
      <c r="L1904" s="381"/>
      <c r="M1904" s="408"/>
    </row>
    <row r="1905" spans="1:13" ht="30" customHeight="1">
      <c r="A1905" s="370" t="s">
        <v>5371</v>
      </c>
      <c r="B1905" s="381" t="s">
        <v>4413</v>
      </c>
      <c r="C1905" s="3" t="s">
        <v>4419</v>
      </c>
      <c r="D1905" s="384" t="s">
        <v>4420</v>
      </c>
      <c r="E1905" s="385">
        <v>24618900</v>
      </c>
      <c r="F1905" s="386" t="s">
        <v>4421</v>
      </c>
      <c r="G1905" s="381"/>
      <c r="H1905" s="381"/>
      <c r="I1905" s="563"/>
      <c r="J1905" s="381"/>
      <c r="K1905" s="563" t="s">
        <v>4417</v>
      </c>
      <c r="L1905" s="381"/>
      <c r="M1905" s="408" t="s">
        <v>5408</v>
      </c>
    </row>
    <row r="1906" spans="1:13" ht="30" customHeight="1">
      <c r="A1906" s="371"/>
      <c r="B1906" s="381"/>
      <c r="C1906" s="3" t="s">
        <v>4422</v>
      </c>
      <c r="D1906" s="384"/>
      <c r="E1906" s="385"/>
      <c r="F1906" s="384"/>
      <c r="G1906" s="381"/>
      <c r="H1906" s="381"/>
      <c r="I1906" s="563"/>
      <c r="J1906" s="381"/>
      <c r="K1906" s="563"/>
      <c r="L1906" s="381"/>
      <c r="M1906" s="408"/>
    </row>
    <row r="1907" spans="1:13" ht="30" customHeight="1">
      <c r="A1907" s="370" t="s">
        <v>5371</v>
      </c>
      <c r="B1907" s="381" t="s">
        <v>4413</v>
      </c>
      <c r="C1907" s="3" t="s">
        <v>4423</v>
      </c>
      <c r="D1907" s="385" t="s">
        <v>4424</v>
      </c>
      <c r="E1907" s="385">
        <v>22004000</v>
      </c>
      <c r="F1907" s="386" t="s">
        <v>4425</v>
      </c>
      <c r="G1907" s="381"/>
      <c r="H1907" s="381"/>
      <c r="I1907" s="563"/>
      <c r="J1907" s="381"/>
      <c r="K1907" s="563" t="s">
        <v>4417</v>
      </c>
      <c r="L1907" s="381"/>
      <c r="M1907" s="408" t="s">
        <v>5408</v>
      </c>
    </row>
    <row r="1908" spans="1:13" ht="30" customHeight="1">
      <c r="A1908" s="371"/>
      <c r="B1908" s="381"/>
      <c r="C1908" s="3" t="s">
        <v>4426</v>
      </c>
      <c r="D1908" s="385"/>
      <c r="E1908" s="385"/>
      <c r="F1908" s="384"/>
      <c r="G1908" s="381"/>
      <c r="H1908" s="381"/>
      <c r="I1908" s="563"/>
      <c r="J1908" s="381"/>
      <c r="K1908" s="563"/>
      <c r="L1908" s="381"/>
      <c r="M1908" s="408"/>
    </row>
    <row r="1909" spans="1:13" ht="30" customHeight="1">
      <c r="A1909" s="370" t="s">
        <v>5371</v>
      </c>
      <c r="B1909" s="381" t="s">
        <v>4413</v>
      </c>
      <c r="C1909" s="107" t="s">
        <v>4427</v>
      </c>
      <c r="D1909" s="384" t="s">
        <v>4428</v>
      </c>
      <c r="E1909" s="384" t="s">
        <v>4429</v>
      </c>
      <c r="F1909" s="386" t="s">
        <v>4430</v>
      </c>
      <c r="G1909" s="381"/>
      <c r="H1909" s="381"/>
      <c r="I1909" s="563"/>
      <c r="J1909" s="381"/>
      <c r="K1909" s="563" t="s">
        <v>4417</v>
      </c>
      <c r="L1909" s="381"/>
      <c r="M1909" s="408" t="s">
        <v>5408</v>
      </c>
    </row>
    <row r="1910" spans="1:13" ht="30" customHeight="1">
      <c r="A1910" s="371"/>
      <c r="B1910" s="381"/>
      <c r="C1910" s="107" t="s">
        <v>4431</v>
      </c>
      <c r="D1910" s="384"/>
      <c r="E1910" s="384"/>
      <c r="F1910" s="384"/>
      <c r="G1910" s="381"/>
      <c r="H1910" s="381"/>
      <c r="I1910" s="563"/>
      <c r="J1910" s="381"/>
      <c r="K1910" s="563"/>
      <c r="L1910" s="381"/>
      <c r="M1910" s="408"/>
    </row>
    <row r="1911" spans="1:13" ht="30" customHeight="1">
      <c r="A1911" s="370" t="s">
        <v>5371</v>
      </c>
      <c r="B1911" s="381" t="s">
        <v>4413</v>
      </c>
      <c r="C1911" s="3" t="s">
        <v>4432</v>
      </c>
      <c r="D1911" s="384" t="s">
        <v>4433</v>
      </c>
      <c r="E1911" s="385">
        <v>24615157</v>
      </c>
      <c r="F1911" s="385" t="s">
        <v>4434</v>
      </c>
      <c r="G1911" s="381"/>
      <c r="H1911" s="381"/>
      <c r="I1911" s="563"/>
      <c r="J1911" s="381"/>
      <c r="K1911" s="563" t="s">
        <v>4417</v>
      </c>
      <c r="L1911" s="381"/>
      <c r="M1911" s="408" t="s">
        <v>5408</v>
      </c>
    </row>
    <row r="1912" spans="1:13" ht="30" customHeight="1">
      <c r="A1912" s="371"/>
      <c r="B1912" s="381"/>
      <c r="C1912" s="3" t="s">
        <v>4435</v>
      </c>
      <c r="D1912" s="384"/>
      <c r="E1912" s="385"/>
      <c r="F1912" s="385"/>
      <c r="G1912" s="381"/>
      <c r="H1912" s="381"/>
      <c r="I1912" s="563"/>
      <c r="J1912" s="381"/>
      <c r="K1912" s="563"/>
      <c r="L1912" s="381"/>
      <c r="M1912" s="408"/>
    </row>
    <row r="1913" spans="1:13" ht="30" customHeight="1">
      <c r="A1913" s="370" t="s">
        <v>5371</v>
      </c>
      <c r="B1913" s="381" t="s">
        <v>4413</v>
      </c>
      <c r="C1913" s="3" t="s">
        <v>4436</v>
      </c>
      <c r="D1913" s="384" t="s">
        <v>4437</v>
      </c>
      <c r="E1913" s="385">
        <v>24200559</v>
      </c>
      <c r="F1913" s="386" t="s">
        <v>4438</v>
      </c>
      <c r="G1913" s="381"/>
      <c r="H1913" s="381"/>
      <c r="I1913" s="563"/>
      <c r="J1913" s="381"/>
      <c r="K1913" s="563" t="s">
        <v>4417</v>
      </c>
      <c r="L1913" s="381"/>
      <c r="M1913" s="408" t="s">
        <v>5408</v>
      </c>
    </row>
    <row r="1914" spans="1:13" ht="30" customHeight="1">
      <c r="A1914" s="371"/>
      <c r="B1914" s="381"/>
      <c r="C1914" s="3" t="s">
        <v>4439</v>
      </c>
      <c r="D1914" s="384"/>
      <c r="E1914" s="385"/>
      <c r="F1914" s="384"/>
      <c r="G1914" s="381"/>
      <c r="H1914" s="381"/>
      <c r="I1914" s="563"/>
      <c r="J1914" s="381"/>
      <c r="K1914" s="563"/>
      <c r="L1914" s="381"/>
      <c r="M1914" s="408"/>
    </row>
    <row r="1915" spans="1:13" ht="30" customHeight="1">
      <c r="A1915" s="370" t="s">
        <v>5371</v>
      </c>
      <c r="B1915" s="381" t="s">
        <v>4413</v>
      </c>
      <c r="C1915" s="108" t="s">
        <v>4440</v>
      </c>
      <c r="D1915" s="384" t="s">
        <v>4441</v>
      </c>
      <c r="E1915" s="385">
        <v>24496693</v>
      </c>
      <c r="F1915" s="384" t="s">
        <v>4442</v>
      </c>
      <c r="G1915" s="388" t="s">
        <v>4443</v>
      </c>
      <c r="H1915" s="381"/>
      <c r="I1915" s="381"/>
      <c r="J1915" s="381"/>
      <c r="K1915" s="381"/>
      <c r="L1915" s="381"/>
      <c r="M1915" s="408" t="s">
        <v>5408</v>
      </c>
    </row>
    <row r="1916" spans="1:13" ht="30" customHeight="1">
      <c r="A1916" s="371"/>
      <c r="B1916" s="381"/>
      <c r="C1916" s="107" t="s">
        <v>4444</v>
      </c>
      <c r="D1916" s="384" t="s">
        <v>4441</v>
      </c>
      <c r="E1916" s="385">
        <v>24496693</v>
      </c>
      <c r="F1916" s="384" t="s">
        <v>4442</v>
      </c>
      <c r="G1916" s="388" t="s">
        <v>4443</v>
      </c>
      <c r="H1916" s="381"/>
      <c r="I1916" s="381"/>
      <c r="J1916" s="381"/>
      <c r="K1916" s="381"/>
      <c r="L1916" s="381"/>
      <c r="M1916" s="408"/>
    </row>
    <row r="1917" spans="1:13" ht="30" customHeight="1">
      <c r="A1917" s="370" t="s">
        <v>5371</v>
      </c>
      <c r="B1917" s="381" t="s">
        <v>4413</v>
      </c>
      <c r="C1917" s="108" t="s">
        <v>4445</v>
      </c>
      <c r="D1917" s="384" t="s">
        <v>4446</v>
      </c>
      <c r="E1917" s="385">
        <v>24607619</v>
      </c>
      <c r="F1917" s="384" t="s">
        <v>4447</v>
      </c>
      <c r="G1917" s="388" t="s">
        <v>4443</v>
      </c>
      <c r="H1917" s="381"/>
      <c r="I1917" s="381"/>
      <c r="J1917" s="381"/>
      <c r="K1917" s="381"/>
      <c r="L1917" s="381"/>
      <c r="M1917" s="408" t="s">
        <v>5408</v>
      </c>
    </row>
    <row r="1918" spans="1:13" ht="30" customHeight="1">
      <c r="A1918" s="371"/>
      <c r="B1918" s="381"/>
      <c r="C1918" s="107" t="s">
        <v>4448</v>
      </c>
      <c r="D1918" s="384" t="s">
        <v>4446</v>
      </c>
      <c r="E1918" s="385">
        <v>24607619</v>
      </c>
      <c r="F1918" s="384" t="s">
        <v>4447</v>
      </c>
      <c r="G1918" s="388" t="s">
        <v>4443</v>
      </c>
      <c r="H1918" s="381"/>
      <c r="I1918" s="381"/>
      <c r="J1918" s="381"/>
      <c r="K1918" s="381"/>
      <c r="L1918" s="381"/>
      <c r="M1918" s="408"/>
    </row>
    <row r="1919" spans="1:13" s="109" customFormat="1" ht="30" customHeight="1">
      <c r="A1919" s="370" t="s">
        <v>5371</v>
      </c>
      <c r="B1919" s="482" t="s">
        <v>4413</v>
      </c>
      <c r="C1919" s="108" t="s">
        <v>4449</v>
      </c>
      <c r="D1919" s="564" t="s">
        <v>4450</v>
      </c>
      <c r="E1919" s="514">
        <v>24052854</v>
      </c>
      <c r="F1919" s="565" t="s">
        <v>4430</v>
      </c>
      <c r="G1919" s="567" t="s">
        <v>4443</v>
      </c>
      <c r="H1919" s="482"/>
      <c r="I1919" s="482"/>
      <c r="J1919" s="482"/>
      <c r="K1919" s="482"/>
      <c r="L1919" s="482"/>
      <c r="M1919" s="408" t="s">
        <v>5408</v>
      </c>
    </row>
    <row r="1920" spans="1:13" s="109" customFormat="1" ht="30" customHeight="1">
      <c r="A1920" s="371"/>
      <c r="B1920" s="482"/>
      <c r="C1920" s="107" t="s">
        <v>4431</v>
      </c>
      <c r="D1920" s="564"/>
      <c r="E1920" s="514"/>
      <c r="F1920" s="566"/>
      <c r="G1920" s="567"/>
      <c r="H1920" s="482"/>
      <c r="I1920" s="482"/>
      <c r="J1920" s="482"/>
      <c r="K1920" s="482"/>
      <c r="L1920" s="482"/>
      <c r="M1920" s="408"/>
    </row>
    <row r="1921" spans="1:13" ht="30" customHeight="1">
      <c r="A1921" s="370" t="s">
        <v>5371</v>
      </c>
      <c r="B1921" s="381" t="s">
        <v>4413</v>
      </c>
      <c r="C1921" s="110" t="s">
        <v>4451</v>
      </c>
      <c r="D1921" s="384" t="s">
        <v>4452</v>
      </c>
      <c r="E1921" s="385">
        <v>24399777</v>
      </c>
      <c r="F1921" s="384" t="s">
        <v>4453</v>
      </c>
      <c r="G1921" s="388" t="s">
        <v>4443</v>
      </c>
      <c r="H1921" s="381"/>
      <c r="I1921" s="381"/>
      <c r="J1921" s="381"/>
      <c r="K1921" s="381"/>
      <c r="L1921" s="381"/>
      <c r="M1921" s="408" t="s">
        <v>5408</v>
      </c>
    </row>
    <row r="1922" spans="1:13" ht="30" customHeight="1">
      <c r="A1922" s="371"/>
      <c r="B1922" s="381"/>
      <c r="C1922" s="107" t="s">
        <v>4454</v>
      </c>
      <c r="D1922" s="384" t="s">
        <v>4452</v>
      </c>
      <c r="E1922" s="385">
        <v>24399777</v>
      </c>
      <c r="F1922" s="384" t="s">
        <v>4453</v>
      </c>
      <c r="G1922" s="388" t="s">
        <v>4443</v>
      </c>
      <c r="H1922" s="381"/>
      <c r="I1922" s="381"/>
      <c r="J1922" s="381"/>
      <c r="K1922" s="381"/>
      <c r="L1922" s="381"/>
      <c r="M1922" s="408"/>
    </row>
    <row r="1923" spans="1:13" ht="30" customHeight="1">
      <c r="A1923" s="370" t="s">
        <v>5371</v>
      </c>
      <c r="B1923" s="381" t="s">
        <v>4413</v>
      </c>
      <c r="C1923" s="110" t="s">
        <v>4455</v>
      </c>
      <c r="D1923" s="385" t="s">
        <v>4456</v>
      </c>
      <c r="E1923" s="385">
        <v>24760100</v>
      </c>
      <c r="F1923" s="384" t="s">
        <v>4457</v>
      </c>
      <c r="G1923" s="388" t="s">
        <v>4443</v>
      </c>
      <c r="H1923" s="381"/>
      <c r="I1923" s="381"/>
      <c r="J1923" s="381"/>
      <c r="K1923" s="381"/>
      <c r="L1923" s="381"/>
      <c r="M1923" s="408" t="s">
        <v>5408</v>
      </c>
    </row>
    <row r="1924" spans="1:13" ht="30" customHeight="1">
      <c r="A1924" s="371"/>
      <c r="B1924" s="381"/>
      <c r="C1924" s="107" t="s">
        <v>4458</v>
      </c>
      <c r="D1924" s="385" t="s">
        <v>4456</v>
      </c>
      <c r="E1924" s="385">
        <v>24760100</v>
      </c>
      <c r="F1924" s="384" t="s">
        <v>4457</v>
      </c>
      <c r="G1924" s="388" t="s">
        <v>4443</v>
      </c>
      <c r="H1924" s="381"/>
      <c r="I1924" s="381"/>
      <c r="J1924" s="381"/>
      <c r="K1924" s="381"/>
      <c r="L1924" s="381"/>
      <c r="M1924" s="408"/>
    </row>
    <row r="1925" spans="1:13" ht="30" customHeight="1">
      <c r="A1925" s="370" t="s">
        <v>5372</v>
      </c>
      <c r="B1925" s="381" t="s">
        <v>4459</v>
      </c>
      <c r="C1925" s="2" t="s">
        <v>4460</v>
      </c>
      <c r="D1925" s="385" t="s">
        <v>4461</v>
      </c>
      <c r="E1925" s="487" t="s">
        <v>4462</v>
      </c>
      <c r="F1925" s="393" t="s">
        <v>4463</v>
      </c>
      <c r="G1925" s="381" t="s">
        <v>5</v>
      </c>
      <c r="H1925" s="381"/>
      <c r="I1925" s="381"/>
      <c r="J1925" s="381"/>
      <c r="K1925" s="381"/>
      <c r="L1925" s="381"/>
      <c r="M1925" s="382" t="s">
        <v>5517</v>
      </c>
    </row>
    <row r="1926" spans="1:13" ht="30" customHeight="1">
      <c r="A1926" s="371"/>
      <c r="B1926" s="381"/>
      <c r="C1926" s="2" t="s">
        <v>4464</v>
      </c>
      <c r="D1926" s="385"/>
      <c r="E1926" s="385"/>
      <c r="F1926" s="385"/>
      <c r="G1926" s="381"/>
      <c r="H1926" s="381"/>
      <c r="I1926" s="381"/>
      <c r="J1926" s="381"/>
      <c r="K1926" s="381"/>
      <c r="L1926" s="381"/>
      <c r="M1926" s="383"/>
    </row>
    <row r="1927" spans="1:13" ht="30" customHeight="1">
      <c r="A1927" s="370" t="s">
        <v>5373</v>
      </c>
      <c r="B1927" s="381" t="s">
        <v>4465</v>
      </c>
      <c r="C1927" s="2" t="s">
        <v>4466</v>
      </c>
      <c r="D1927" s="385" t="s">
        <v>4467</v>
      </c>
      <c r="E1927" s="504" t="s">
        <v>4468</v>
      </c>
      <c r="F1927" s="393" t="s">
        <v>4469</v>
      </c>
      <c r="G1927" s="381" t="s">
        <v>5</v>
      </c>
      <c r="H1927" s="381"/>
      <c r="I1927" s="381"/>
      <c r="J1927" s="381"/>
      <c r="K1927" s="381"/>
      <c r="L1927" s="381"/>
      <c r="M1927" s="408" t="s">
        <v>5408</v>
      </c>
    </row>
    <row r="1928" spans="1:13" ht="30" customHeight="1">
      <c r="A1928" s="371"/>
      <c r="B1928" s="381"/>
      <c r="C1928" s="2" t="s">
        <v>4470</v>
      </c>
      <c r="D1928" s="385"/>
      <c r="E1928" s="504"/>
      <c r="F1928" s="385"/>
      <c r="G1928" s="381"/>
      <c r="H1928" s="381"/>
      <c r="I1928" s="381"/>
      <c r="J1928" s="381"/>
      <c r="K1928" s="381"/>
      <c r="L1928" s="381"/>
      <c r="M1928" s="408"/>
    </row>
    <row r="1929" spans="1:13" ht="30" customHeight="1">
      <c r="A1929" s="370" t="s">
        <v>5373</v>
      </c>
      <c r="B1929" s="381" t="s">
        <v>4465</v>
      </c>
      <c r="C1929" s="2" t="s">
        <v>4471</v>
      </c>
      <c r="D1929" s="385" t="s">
        <v>4472</v>
      </c>
      <c r="E1929" s="385" t="s">
        <v>4473</v>
      </c>
      <c r="F1929" s="393" t="s">
        <v>4474</v>
      </c>
      <c r="G1929" s="381" t="s">
        <v>5</v>
      </c>
      <c r="H1929" s="381"/>
      <c r="I1929" s="381"/>
      <c r="J1929" s="381"/>
      <c r="K1929" s="381"/>
      <c r="L1929" s="381"/>
      <c r="M1929" s="408" t="s">
        <v>5408</v>
      </c>
    </row>
    <row r="1930" spans="1:13" ht="30" customHeight="1">
      <c r="A1930" s="371"/>
      <c r="B1930" s="381"/>
      <c r="C1930" s="2" t="s">
        <v>4475</v>
      </c>
      <c r="D1930" s="385"/>
      <c r="E1930" s="385"/>
      <c r="F1930" s="385"/>
      <c r="G1930" s="381"/>
      <c r="H1930" s="381"/>
      <c r="I1930" s="381"/>
      <c r="J1930" s="381"/>
      <c r="K1930" s="381"/>
      <c r="L1930" s="381"/>
      <c r="M1930" s="408"/>
    </row>
    <row r="1931" spans="1:13" ht="30" customHeight="1">
      <c r="A1931" s="370" t="s">
        <v>5373</v>
      </c>
      <c r="B1931" s="381" t="s">
        <v>4465</v>
      </c>
      <c r="C1931" s="2" t="s">
        <v>4476</v>
      </c>
      <c r="D1931" s="385" t="s">
        <v>4477</v>
      </c>
      <c r="E1931" s="385" t="s">
        <v>4478</v>
      </c>
      <c r="F1931" s="393" t="s">
        <v>4479</v>
      </c>
      <c r="G1931" s="381" t="s">
        <v>5</v>
      </c>
      <c r="H1931" s="381"/>
      <c r="I1931" s="381"/>
      <c r="J1931" s="381"/>
      <c r="K1931" s="381"/>
      <c r="L1931" s="381"/>
      <c r="M1931" s="408" t="s">
        <v>5408</v>
      </c>
    </row>
    <row r="1932" spans="1:13" ht="30" customHeight="1">
      <c r="A1932" s="371"/>
      <c r="B1932" s="381"/>
      <c r="C1932" s="2" t="s">
        <v>4480</v>
      </c>
      <c r="D1932" s="385"/>
      <c r="E1932" s="385"/>
      <c r="F1932" s="385"/>
      <c r="G1932" s="381"/>
      <c r="H1932" s="381"/>
      <c r="I1932" s="381"/>
      <c r="J1932" s="381"/>
      <c r="K1932" s="381"/>
      <c r="L1932" s="381"/>
      <c r="M1932" s="408"/>
    </row>
    <row r="1933" spans="1:13" ht="30" customHeight="1">
      <c r="A1933" s="370" t="s">
        <v>5373</v>
      </c>
      <c r="B1933" s="381" t="s">
        <v>4465</v>
      </c>
      <c r="C1933" s="2" t="s">
        <v>4481</v>
      </c>
      <c r="D1933" s="385" t="s">
        <v>4482</v>
      </c>
      <c r="E1933" s="385" t="s">
        <v>4483</v>
      </c>
      <c r="F1933" s="393" t="s">
        <v>4484</v>
      </c>
      <c r="G1933" s="381" t="s">
        <v>5</v>
      </c>
      <c r="H1933" s="381"/>
      <c r="I1933" s="381"/>
      <c r="J1933" s="381"/>
      <c r="K1933" s="381"/>
      <c r="L1933" s="381"/>
      <c r="M1933" s="408" t="s">
        <v>5408</v>
      </c>
    </row>
    <row r="1934" spans="1:13" ht="30" customHeight="1">
      <c r="A1934" s="371"/>
      <c r="B1934" s="381"/>
      <c r="C1934" s="2" t="s">
        <v>4485</v>
      </c>
      <c r="D1934" s="385"/>
      <c r="E1934" s="385"/>
      <c r="F1934" s="385"/>
      <c r="G1934" s="381"/>
      <c r="H1934" s="381"/>
      <c r="I1934" s="381"/>
      <c r="J1934" s="381"/>
      <c r="K1934" s="381"/>
      <c r="L1934" s="381"/>
      <c r="M1934" s="408"/>
    </row>
    <row r="1935" spans="1:13" ht="30" customHeight="1">
      <c r="A1935" s="370" t="s">
        <v>5373</v>
      </c>
      <c r="B1935" s="381" t="s">
        <v>4465</v>
      </c>
      <c r="C1935" s="2" t="s">
        <v>4486</v>
      </c>
      <c r="D1935" s="385" t="s">
        <v>4487</v>
      </c>
      <c r="E1935" s="385" t="s">
        <v>4488</v>
      </c>
      <c r="F1935" s="393" t="s">
        <v>4489</v>
      </c>
      <c r="G1935" s="381" t="s">
        <v>5</v>
      </c>
      <c r="H1935" s="381"/>
      <c r="I1935" s="381"/>
      <c r="J1935" s="381"/>
      <c r="K1935" s="381"/>
      <c r="L1935" s="381"/>
      <c r="M1935" s="408" t="s">
        <v>5408</v>
      </c>
    </row>
    <row r="1936" spans="1:13" ht="30" customHeight="1">
      <c r="A1936" s="371"/>
      <c r="B1936" s="381"/>
      <c r="C1936" s="2" t="s">
        <v>4490</v>
      </c>
      <c r="D1936" s="385"/>
      <c r="E1936" s="385"/>
      <c r="F1936" s="385"/>
      <c r="G1936" s="381"/>
      <c r="H1936" s="381"/>
      <c r="I1936" s="381"/>
      <c r="J1936" s="381"/>
      <c r="K1936" s="381"/>
      <c r="L1936" s="381"/>
      <c r="M1936" s="408"/>
    </row>
    <row r="1937" spans="1:13" ht="30" customHeight="1">
      <c r="A1937" s="370" t="s">
        <v>5373</v>
      </c>
      <c r="B1937" s="381" t="s">
        <v>4465</v>
      </c>
      <c r="C1937" s="2" t="s">
        <v>4491</v>
      </c>
      <c r="D1937" s="385" t="s">
        <v>4492</v>
      </c>
      <c r="E1937" s="385" t="s">
        <v>4493</v>
      </c>
      <c r="F1937" s="393" t="s">
        <v>4494</v>
      </c>
      <c r="G1937" s="381" t="s">
        <v>5</v>
      </c>
      <c r="H1937" s="381"/>
      <c r="I1937" s="381"/>
      <c r="J1937" s="381"/>
      <c r="K1937" s="381"/>
      <c r="L1937" s="381"/>
      <c r="M1937" s="408" t="s">
        <v>5408</v>
      </c>
    </row>
    <row r="1938" spans="1:13" ht="30" customHeight="1">
      <c r="A1938" s="371"/>
      <c r="B1938" s="381"/>
      <c r="C1938" s="2" t="s">
        <v>4495</v>
      </c>
      <c r="D1938" s="385"/>
      <c r="E1938" s="385"/>
      <c r="F1938" s="385"/>
      <c r="G1938" s="381"/>
      <c r="H1938" s="381"/>
      <c r="I1938" s="381"/>
      <c r="J1938" s="381"/>
      <c r="K1938" s="381"/>
      <c r="L1938" s="381"/>
      <c r="M1938" s="408"/>
    </row>
    <row r="1939" spans="1:13" ht="30" customHeight="1">
      <c r="A1939" s="370" t="s">
        <v>5373</v>
      </c>
      <c r="B1939" s="381" t="s">
        <v>4465</v>
      </c>
      <c r="C1939" s="2" t="s">
        <v>4496</v>
      </c>
      <c r="D1939" s="385" t="s">
        <v>4497</v>
      </c>
      <c r="E1939" s="385" t="s">
        <v>4498</v>
      </c>
      <c r="F1939" s="393" t="s">
        <v>4499</v>
      </c>
      <c r="G1939" s="381" t="s">
        <v>5</v>
      </c>
      <c r="H1939" s="381"/>
      <c r="I1939" s="381"/>
      <c r="J1939" s="381"/>
      <c r="K1939" s="381"/>
      <c r="L1939" s="381"/>
      <c r="M1939" s="408" t="s">
        <v>5408</v>
      </c>
    </row>
    <row r="1940" spans="1:13" ht="30" customHeight="1">
      <c r="A1940" s="371"/>
      <c r="B1940" s="381"/>
      <c r="C1940" s="2" t="s">
        <v>4500</v>
      </c>
      <c r="D1940" s="385"/>
      <c r="E1940" s="385"/>
      <c r="F1940" s="385"/>
      <c r="G1940" s="381"/>
      <c r="H1940" s="381"/>
      <c r="I1940" s="381"/>
      <c r="J1940" s="381"/>
      <c r="K1940" s="381"/>
      <c r="L1940" s="381"/>
      <c r="M1940" s="408"/>
    </row>
    <row r="1941" spans="1:13" ht="30" customHeight="1">
      <c r="A1941" s="370" t="s">
        <v>5374</v>
      </c>
      <c r="B1941" s="381" t="s">
        <v>4503</v>
      </c>
      <c r="C1941" s="2" t="s">
        <v>4501</v>
      </c>
      <c r="D1941" s="384" t="s">
        <v>4509</v>
      </c>
      <c r="E1941" s="487" t="s">
        <v>4510</v>
      </c>
      <c r="F1941" s="386" t="s">
        <v>4511</v>
      </c>
      <c r="G1941" s="381" t="s">
        <v>5</v>
      </c>
      <c r="H1941" s="381"/>
      <c r="I1941" s="381"/>
      <c r="J1941" s="381"/>
      <c r="K1941" s="381"/>
      <c r="L1941" s="381"/>
      <c r="M1941" s="408" t="s">
        <v>5408</v>
      </c>
    </row>
    <row r="1942" spans="1:13" ht="30" customHeight="1">
      <c r="A1942" s="371"/>
      <c r="B1942" s="381"/>
      <c r="C1942" s="2" t="s">
        <v>4502</v>
      </c>
      <c r="D1942" s="384"/>
      <c r="E1942" s="385"/>
      <c r="F1942" s="384"/>
      <c r="G1942" s="381"/>
      <c r="H1942" s="381"/>
      <c r="I1942" s="381"/>
      <c r="J1942" s="381"/>
      <c r="K1942" s="381"/>
      <c r="L1942" s="381"/>
      <c r="M1942" s="408"/>
    </row>
    <row r="1943" spans="1:13" ht="30" customHeight="1">
      <c r="A1943" s="370" t="s">
        <v>5374</v>
      </c>
      <c r="B1943" s="381" t="s">
        <v>4503</v>
      </c>
      <c r="C1943" s="2" t="s">
        <v>4504</v>
      </c>
      <c r="D1943" s="384" t="s">
        <v>4505</v>
      </c>
      <c r="E1943" s="487" t="s">
        <v>4506</v>
      </c>
      <c r="F1943" s="386" t="s">
        <v>4507</v>
      </c>
      <c r="G1943" s="381" t="s">
        <v>5</v>
      </c>
      <c r="H1943" s="381"/>
      <c r="I1943" s="381"/>
      <c r="J1943" s="381"/>
      <c r="K1943" s="381"/>
      <c r="L1943" s="381"/>
      <c r="M1943" s="408" t="s">
        <v>5408</v>
      </c>
    </row>
    <row r="1944" spans="1:13" ht="30" customHeight="1">
      <c r="A1944" s="371"/>
      <c r="B1944" s="381"/>
      <c r="C1944" s="2" t="s">
        <v>4508</v>
      </c>
      <c r="D1944" s="384"/>
      <c r="E1944" s="385"/>
      <c r="F1944" s="384"/>
      <c r="G1944" s="381"/>
      <c r="H1944" s="381"/>
      <c r="I1944" s="381"/>
      <c r="J1944" s="381"/>
      <c r="K1944" s="381"/>
      <c r="L1944" s="381"/>
      <c r="M1944" s="408"/>
    </row>
    <row r="1945" spans="1:13" ht="30" customHeight="1">
      <c r="A1945" s="370" t="s">
        <v>5375</v>
      </c>
      <c r="B1945" s="381" t="s">
        <v>4512</v>
      </c>
      <c r="C1945" s="2" t="s">
        <v>4513</v>
      </c>
      <c r="D1945" s="384" t="s">
        <v>4514</v>
      </c>
      <c r="E1945" s="385" t="s">
        <v>4515</v>
      </c>
      <c r="F1945" s="386" t="s">
        <v>4516</v>
      </c>
      <c r="G1945" s="381" t="s">
        <v>52</v>
      </c>
      <c r="H1945" s="381"/>
      <c r="I1945" s="381"/>
      <c r="J1945" s="381"/>
      <c r="K1945" s="381"/>
      <c r="L1945" s="381"/>
      <c r="M1945" s="408" t="s">
        <v>5408</v>
      </c>
    </row>
    <row r="1946" spans="1:13" ht="30" customHeight="1">
      <c r="A1946" s="371"/>
      <c r="B1946" s="381"/>
      <c r="C1946" s="22" t="s">
        <v>4517</v>
      </c>
      <c r="D1946" s="568"/>
      <c r="E1946" s="385"/>
      <c r="F1946" s="384"/>
      <c r="G1946" s="381"/>
      <c r="H1946" s="381"/>
      <c r="I1946" s="381"/>
      <c r="J1946" s="381"/>
      <c r="K1946" s="381"/>
      <c r="L1946" s="381"/>
      <c r="M1946" s="408"/>
    </row>
    <row r="1947" spans="1:13" ht="30" customHeight="1">
      <c r="A1947" s="370" t="s">
        <v>5375</v>
      </c>
      <c r="B1947" s="381" t="s">
        <v>4512</v>
      </c>
      <c r="C1947" s="2" t="s">
        <v>4518</v>
      </c>
      <c r="D1947" s="384" t="s">
        <v>4519</v>
      </c>
      <c r="E1947" s="385" t="s">
        <v>4520</v>
      </c>
      <c r="F1947" s="386" t="s">
        <v>4521</v>
      </c>
      <c r="G1947" s="381" t="s">
        <v>52</v>
      </c>
      <c r="H1947" s="381"/>
      <c r="I1947" s="381"/>
      <c r="J1947" s="381"/>
      <c r="K1947" s="381"/>
      <c r="L1947" s="381"/>
      <c r="M1947" s="408" t="s">
        <v>5408</v>
      </c>
    </row>
    <row r="1948" spans="1:13" ht="30" customHeight="1">
      <c r="A1948" s="371"/>
      <c r="B1948" s="381"/>
      <c r="C1948" s="22" t="s">
        <v>4522</v>
      </c>
      <c r="D1948" s="384"/>
      <c r="E1948" s="385"/>
      <c r="F1948" s="384"/>
      <c r="G1948" s="381"/>
      <c r="H1948" s="381"/>
      <c r="I1948" s="381"/>
      <c r="J1948" s="381"/>
      <c r="K1948" s="381"/>
      <c r="L1948" s="381"/>
      <c r="M1948" s="408"/>
    </row>
    <row r="1949" spans="1:13" ht="30" customHeight="1">
      <c r="A1949" s="370" t="s">
        <v>5375</v>
      </c>
      <c r="B1949" s="381" t="s">
        <v>4512</v>
      </c>
      <c r="C1949" s="2" t="s">
        <v>4523</v>
      </c>
      <c r="D1949" s="384" t="s">
        <v>4524</v>
      </c>
      <c r="E1949" s="385" t="s">
        <v>4525</v>
      </c>
      <c r="F1949" s="386" t="s">
        <v>4526</v>
      </c>
      <c r="G1949" s="381" t="s">
        <v>52</v>
      </c>
      <c r="H1949" s="381"/>
      <c r="I1949" s="381"/>
      <c r="J1949" s="381"/>
      <c r="K1949" s="381"/>
      <c r="L1949" s="381"/>
      <c r="M1949" s="408" t="s">
        <v>5408</v>
      </c>
    </row>
    <row r="1950" spans="1:13" ht="30" customHeight="1">
      <c r="A1950" s="371"/>
      <c r="B1950" s="381"/>
      <c r="C1950" s="22" t="s">
        <v>4527</v>
      </c>
      <c r="D1950" s="384"/>
      <c r="E1950" s="385"/>
      <c r="F1950" s="384"/>
      <c r="G1950" s="381"/>
      <c r="H1950" s="381"/>
      <c r="I1950" s="381"/>
      <c r="J1950" s="381"/>
      <c r="K1950" s="381"/>
      <c r="L1950" s="381"/>
      <c r="M1950" s="408"/>
    </row>
    <row r="1951" spans="1:13" ht="30" customHeight="1">
      <c r="A1951" s="370" t="s">
        <v>5375</v>
      </c>
      <c r="B1951" s="381" t="s">
        <v>4512</v>
      </c>
      <c r="C1951" s="2" t="s">
        <v>4528</v>
      </c>
      <c r="D1951" s="384" t="s">
        <v>4529</v>
      </c>
      <c r="E1951" s="385" t="s">
        <v>4530</v>
      </c>
      <c r="F1951" s="386" t="s">
        <v>4531</v>
      </c>
      <c r="G1951" s="381" t="s">
        <v>52</v>
      </c>
      <c r="H1951" s="381"/>
      <c r="I1951" s="381"/>
      <c r="J1951" s="381"/>
      <c r="K1951" s="381"/>
      <c r="L1951" s="381"/>
      <c r="M1951" s="408" t="s">
        <v>5408</v>
      </c>
    </row>
    <row r="1952" spans="1:13" ht="30" customHeight="1">
      <c r="A1952" s="371"/>
      <c r="B1952" s="381"/>
      <c r="C1952" s="22" t="s">
        <v>4532</v>
      </c>
      <c r="D1952" s="384"/>
      <c r="E1952" s="385"/>
      <c r="F1952" s="384"/>
      <c r="G1952" s="381"/>
      <c r="H1952" s="381"/>
      <c r="I1952" s="381"/>
      <c r="J1952" s="381"/>
      <c r="K1952" s="381"/>
      <c r="L1952" s="381"/>
      <c r="M1952" s="408"/>
    </row>
    <row r="1953" spans="1:13" ht="30" customHeight="1">
      <c r="A1953" s="370" t="s">
        <v>5375</v>
      </c>
      <c r="B1953" s="381" t="s">
        <v>4512</v>
      </c>
      <c r="C1953" s="2" t="s">
        <v>4533</v>
      </c>
      <c r="D1953" s="384" t="s">
        <v>4534</v>
      </c>
      <c r="E1953" s="385" t="s">
        <v>4535</v>
      </c>
      <c r="F1953" s="386" t="s">
        <v>4536</v>
      </c>
      <c r="G1953" s="381" t="s">
        <v>52</v>
      </c>
      <c r="H1953" s="381"/>
      <c r="I1953" s="381"/>
      <c r="J1953" s="381"/>
      <c r="K1953" s="381"/>
      <c r="L1953" s="381"/>
      <c r="M1953" s="408" t="s">
        <v>5408</v>
      </c>
    </row>
    <row r="1954" spans="1:13" ht="30" customHeight="1">
      <c r="A1954" s="371"/>
      <c r="B1954" s="381"/>
      <c r="C1954" s="22" t="s">
        <v>4537</v>
      </c>
      <c r="D1954" s="384"/>
      <c r="E1954" s="385"/>
      <c r="F1954" s="384"/>
      <c r="G1954" s="381"/>
      <c r="H1954" s="381"/>
      <c r="I1954" s="381"/>
      <c r="J1954" s="381"/>
      <c r="K1954" s="381"/>
      <c r="L1954" s="381"/>
      <c r="M1954" s="408"/>
    </row>
    <row r="1955" spans="1:13" ht="30" customHeight="1">
      <c r="A1955" s="370" t="s">
        <v>5375</v>
      </c>
      <c r="B1955" s="381" t="s">
        <v>4512</v>
      </c>
      <c r="C1955" s="2" t="s">
        <v>4538</v>
      </c>
      <c r="D1955" s="384" t="s">
        <v>4539</v>
      </c>
      <c r="E1955" s="385" t="s">
        <v>4540</v>
      </c>
      <c r="F1955" s="386" t="s">
        <v>4541</v>
      </c>
      <c r="G1955" s="381" t="s">
        <v>52</v>
      </c>
      <c r="H1955" s="381"/>
      <c r="I1955" s="381"/>
      <c r="J1955" s="381"/>
      <c r="K1955" s="381"/>
      <c r="L1955" s="381"/>
      <c r="M1955" s="408" t="s">
        <v>5408</v>
      </c>
    </row>
    <row r="1956" spans="1:13" ht="30" customHeight="1">
      <c r="A1956" s="371"/>
      <c r="B1956" s="381"/>
      <c r="C1956" s="22" t="s">
        <v>4542</v>
      </c>
      <c r="D1956" s="384"/>
      <c r="E1956" s="385"/>
      <c r="F1956" s="384"/>
      <c r="G1956" s="381"/>
      <c r="H1956" s="381"/>
      <c r="I1956" s="381"/>
      <c r="J1956" s="381"/>
      <c r="K1956" s="381"/>
      <c r="L1956" s="381"/>
      <c r="M1956" s="408"/>
    </row>
    <row r="1957" spans="1:13" ht="30" customHeight="1">
      <c r="A1957" s="370" t="s">
        <v>5375</v>
      </c>
      <c r="B1957" s="381" t="s">
        <v>4512</v>
      </c>
      <c r="C1957" s="2" t="s">
        <v>4543</v>
      </c>
      <c r="D1957" s="384" t="s">
        <v>4544</v>
      </c>
      <c r="E1957" s="385" t="s">
        <v>4545</v>
      </c>
      <c r="F1957" s="386" t="s">
        <v>4546</v>
      </c>
      <c r="G1957" s="381" t="s">
        <v>52</v>
      </c>
      <c r="H1957" s="381"/>
      <c r="I1957" s="381"/>
      <c r="J1957" s="381"/>
      <c r="K1957" s="381"/>
      <c r="L1957" s="381"/>
      <c r="M1957" s="408" t="s">
        <v>5408</v>
      </c>
    </row>
    <row r="1958" spans="1:13" ht="30" customHeight="1">
      <c r="A1958" s="371"/>
      <c r="B1958" s="381"/>
      <c r="C1958" s="22" t="s">
        <v>4547</v>
      </c>
      <c r="D1958" s="384"/>
      <c r="E1958" s="385"/>
      <c r="F1958" s="384"/>
      <c r="G1958" s="381"/>
      <c r="H1958" s="381"/>
      <c r="I1958" s="381"/>
      <c r="J1958" s="381"/>
      <c r="K1958" s="381"/>
      <c r="L1958" s="381"/>
      <c r="M1958" s="408"/>
    </row>
    <row r="1959" spans="1:13" ht="30" customHeight="1">
      <c r="A1959" s="370" t="s">
        <v>5375</v>
      </c>
      <c r="B1959" s="381" t="s">
        <v>4512</v>
      </c>
      <c r="C1959" s="2" t="s">
        <v>4548</v>
      </c>
      <c r="D1959" s="384" t="s">
        <v>4549</v>
      </c>
      <c r="E1959" s="385" t="s">
        <v>4550</v>
      </c>
      <c r="F1959" s="386" t="s">
        <v>4551</v>
      </c>
      <c r="G1959" s="381" t="s">
        <v>52</v>
      </c>
      <c r="H1959" s="381"/>
      <c r="I1959" s="381"/>
      <c r="J1959" s="381"/>
      <c r="K1959" s="381"/>
      <c r="L1959" s="381"/>
      <c r="M1959" s="408" t="s">
        <v>5408</v>
      </c>
    </row>
    <row r="1960" spans="1:13" ht="30" customHeight="1">
      <c r="A1960" s="371"/>
      <c r="B1960" s="381"/>
      <c r="C1960" s="22" t="s">
        <v>4552</v>
      </c>
      <c r="D1960" s="384"/>
      <c r="E1960" s="385"/>
      <c r="F1960" s="384"/>
      <c r="G1960" s="381"/>
      <c r="H1960" s="381"/>
      <c r="I1960" s="381"/>
      <c r="J1960" s="381"/>
      <c r="K1960" s="381"/>
      <c r="L1960" s="381"/>
      <c r="M1960" s="408"/>
    </row>
    <row r="1961" spans="1:13" ht="30" customHeight="1">
      <c r="A1961" s="370" t="s">
        <v>5375</v>
      </c>
      <c r="B1961" s="381" t="s">
        <v>4512</v>
      </c>
      <c r="C1961" s="2" t="s">
        <v>4553</v>
      </c>
      <c r="D1961" s="384" t="s">
        <v>4554</v>
      </c>
      <c r="E1961" s="384" t="s">
        <v>4555</v>
      </c>
      <c r="F1961" s="386" t="s">
        <v>4556</v>
      </c>
      <c r="G1961" s="381" t="s">
        <v>52</v>
      </c>
      <c r="H1961" s="381"/>
      <c r="I1961" s="381"/>
      <c r="J1961" s="381"/>
      <c r="K1961" s="381"/>
      <c r="L1961" s="381"/>
      <c r="M1961" s="408" t="s">
        <v>5408</v>
      </c>
    </row>
    <row r="1962" spans="1:13" ht="30" customHeight="1">
      <c r="A1962" s="371"/>
      <c r="B1962" s="381"/>
      <c r="C1962" s="22" t="s">
        <v>4557</v>
      </c>
      <c r="D1962" s="384"/>
      <c r="E1962" s="385"/>
      <c r="F1962" s="384"/>
      <c r="G1962" s="381"/>
      <c r="H1962" s="381"/>
      <c r="I1962" s="381"/>
      <c r="J1962" s="381"/>
      <c r="K1962" s="381"/>
      <c r="L1962" s="381"/>
      <c r="M1962" s="408"/>
    </row>
    <row r="1963" spans="1:13" ht="30.75" customHeight="1">
      <c r="A1963" s="370" t="s">
        <v>5375</v>
      </c>
      <c r="B1963" s="381" t="s">
        <v>4512</v>
      </c>
      <c r="C1963" s="2" t="s">
        <v>4558</v>
      </c>
      <c r="D1963" s="384" t="s">
        <v>4559</v>
      </c>
      <c r="E1963" s="385" t="s">
        <v>4560</v>
      </c>
      <c r="F1963" s="386" t="s">
        <v>4561</v>
      </c>
      <c r="G1963" s="381" t="s">
        <v>52</v>
      </c>
      <c r="H1963" s="381"/>
      <c r="I1963" s="381"/>
      <c r="J1963" s="381"/>
      <c r="K1963" s="381"/>
      <c r="L1963" s="381"/>
      <c r="M1963" s="408" t="s">
        <v>5408</v>
      </c>
    </row>
    <row r="1964" spans="1:13" ht="30" customHeight="1">
      <c r="A1964" s="371"/>
      <c r="B1964" s="381"/>
      <c r="C1964" s="22" t="s">
        <v>4562</v>
      </c>
      <c r="D1964" s="384"/>
      <c r="E1964" s="385"/>
      <c r="F1964" s="384"/>
      <c r="G1964" s="381"/>
      <c r="H1964" s="381"/>
      <c r="I1964" s="381"/>
      <c r="J1964" s="381"/>
      <c r="K1964" s="381"/>
      <c r="L1964" s="381"/>
      <c r="M1964" s="408"/>
    </row>
    <row r="1965" spans="1:13" ht="30" customHeight="1">
      <c r="A1965" s="370" t="s">
        <v>5375</v>
      </c>
      <c r="B1965" s="381" t="s">
        <v>4512</v>
      </c>
      <c r="C1965" s="2" t="s">
        <v>4563</v>
      </c>
      <c r="D1965" s="384" t="s">
        <v>4564</v>
      </c>
      <c r="E1965" s="385" t="s">
        <v>4565</v>
      </c>
      <c r="F1965" s="386" t="s">
        <v>4566</v>
      </c>
      <c r="G1965" s="381" t="s">
        <v>52</v>
      </c>
      <c r="H1965" s="381"/>
      <c r="I1965" s="381"/>
      <c r="J1965" s="381"/>
      <c r="K1965" s="381"/>
      <c r="L1965" s="381"/>
      <c r="M1965" s="408" t="s">
        <v>5408</v>
      </c>
    </row>
    <row r="1966" spans="1:13" ht="30" customHeight="1">
      <c r="A1966" s="371"/>
      <c r="B1966" s="381"/>
      <c r="C1966" s="22" t="s">
        <v>4567</v>
      </c>
      <c r="D1966" s="384"/>
      <c r="E1966" s="385"/>
      <c r="F1966" s="384"/>
      <c r="G1966" s="381"/>
      <c r="H1966" s="381"/>
      <c r="I1966" s="381"/>
      <c r="J1966" s="381"/>
      <c r="K1966" s="381"/>
      <c r="L1966" s="381"/>
      <c r="M1966" s="408"/>
    </row>
    <row r="1967" spans="1:13" ht="30" customHeight="1">
      <c r="A1967" s="370" t="s">
        <v>5376</v>
      </c>
      <c r="B1967" s="388" t="s">
        <v>4568</v>
      </c>
      <c r="C1967" s="5" t="s">
        <v>4569</v>
      </c>
      <c r="D1967" s="384" t="s">
        <v>4570</v>
      </c>
      <c r="E1967" s="385" t="s">
        <v>4571</v>
      </c>
      <c r="F1967" s="386" t="s">
        <v>4572</v>
      </c>
      <c r="G1967" s="381" t="s">
        <v>52</v>
      </c>
      <c r="H1967" s="381"/>
      <c r="I1967" s="381"/>
      <c r="J1967" s="381"/>
      <c r="K1967" s="381"/>
      <c r="L1967" s="381"/>
      <c r="M1967" s="382" t="s">
        <v>4573</v>
      </c>
    </row>
    <row r="1968" spans="1:13" ht="30" customHeight="1">
      <c r="A1968" s="370"/>
      <c r="B1968" s="381"/>
      <c r="C1968" s="3" t="s">
        <v>4574</v>
      </c>
      <c r="D1968" s="385"/>
      <c r="E1968" s="385"/>
      <c r="F1968" s="384"/>
      <c r="G1968" s="381"/>
      <c r="H1968" s="381"/>
      <c r="I1968" s="381"/>
      <c r="J1968" s="381"/>
      <c r="K1968" s="381"/>
      <c r="L1968" s="381"/>
      <c r="M1968" s="383"/>
    </row>
    <row r="1969" spans="1:13" ht="30" customHeight="1">
      <c r="A1969" s="370" t="s">
        <v>5376</v>
      </c>
      <c r="B1969" s="388" t="s">
        <v>4568</v>
      </c>
      <c r="C1969" s="5" t="s">
        <v>4575</v>
      </c>
      <c r="D1969" s="385" t="s">
        <v>4576</v>
      </c>
      <c r="E1969" s="385" t="s">
        <v>4577</v>
      </c>
      <c r="F1969" s="386" t="s">
        <v>4578</v>
      </c>
      <c r="G1969" s="381" t="s">
        <v>52</v>
      </c>
      <c r="H1969" s="381" t="s">
        <v>52</v>
      </c>
      <c r="I1969" s="381"/>
      <c r="J1969" s="381"/>
      <c r="K1969" s="381"/>
      <c r="L1969" s="381"/>
      <c r="M1969" s="408" t="s">
        <v>5408</v>
      </c>
    </row>
    <row r="1970" spans="1:13" ht="30" customHeight="1">
      <c r="A1970" s="370"/>
      <c r="B1970" s="381"/>
      <c r="C1970" s="3" t="s">
        <v>4579</v>
      </c>
      <c r="D1970" s="385"/>
      <c r="E1970" s="385"/>
      <c r="F1970" s="384"/>
      <c r="G1970" s="381"/>
      <c r="H1970" s="381"/>
      <c r="I1970" s="381"/>
      <c r="J1970" s="381"/>
      <c r="K1970" s="381"/>
      <c r="L1970" s="381"/>
      <c r="M1970" s="408"/>
    </row>
    <row r="1971" spans="1:13" ht="30" customHeight="1">
      <c r="A1971" s="370" t="s">
        <v>5376</v>
      </c>
      <c r="B1971" s="388" t="s">
        <v>4568</v>
      </c>
      <c r="C1971" s="5" t="s">
        <v>4580</v>
      </c>
      <c r="D1971" s="384" t="s">
        <v>4581</v>
      </c>
      <c r="E1971" s="385" t="s">
        <v>4582</v>
      </c>
      <c r="F1971" s="386" t="s">
        <v>4583</v>
      </c>
      <c r="G1971" s="381" t="s">
        <v>52</v>
      </c>
      <c r="H1971" s="381"/>
      <c r="I1971" s="381"/>
      <c r="J1971" s="381"/>
      <c r="K1971" s="381"/>
      <c r="L1971" s="381"/>
      <c r="M1971" s="408" t="s">
        <v>5408</v>
      </c>
    </row>
    <row r="1972" spans="1:13" ht="30" customHeight="1">
      <c r="A1972" s="370"/>
      <c r="B1972" s="381"/>
      <c r="C1972" s="3" t="s">
        <v>4584</v>
      </c>
      <c r="D1972" s="385"/>
      <c r="E1972" s="385"/>
      <c r="F1972" s="384"/>
      <c r="G1972" s="381"/>
      <c r="H1972" s="381"/>
      <c r="I1972" s="381"/>
      <c r="J1972" s="381"/>
      <c r="K1972" s="381"/>
      <c r="L1972" s="381"/>
      <c r="M1972" s="408"/>
    </row>
    <row r="1973" spans="1:13" ht="30" customHeight="1">
      <c r="A1973" s="370" t="s">
        <v>5376</v>
      </c>
      <c r="B1973" s="388" t="s">
        <v>4568</v>
      </c>
      <c r="C1973" s="5" t="s">
        <v>4585</v>
      </c>
      <c r="D1973" s="384" t="s">
        <v>4586</v>
      </c>
      <c r="E1973" s="385" t="s">
        <v>4587</v>
      </c>
      <c r="F1973" s="386" t="s">
        <v>4588</v>
      </c>
      <c r="G1973" s="381" t="s">
        <v>52</v>
      </c>
      <c r="H1973" s="381"/>
      <c r="I1973" s="381"/>
      <c r="J1973" s="381"/>
      <c r="K1973" s="381"/>
      <c r="L1973" s="381"/>
      <c r="M1973" s="382" t="s">
        <v>4573</v>
      </c>
    </row>
    <row r="1974" spans="1:13" ht="30" customHeight="1">
      <c r="A1974" s="370"/>
      <c r="B1974" s="381"/>
      <c r="C1974" s="3" t="s">
        <v>4589</v>
      </c>
      <c r="D1974" s="385"/>
      <c r="E1974" s="385"/>
      <c r="F1974" s="384"/>
      <c r="G1974" s="381"/>
      <c r="H1974" s="381"/>
      <c r="I1974" s="381"/>
      <c r="J1974" s="381"/>
      <c r="K1974" s="381"/>
      <c r="L1974" s="381"/>
      <c r="M1974" s="383"/>
    </row>
    <row r="1975" spans="1:13" ht="30" customHeight="1">
      <c r="A1975" s="370" t="s">
        <v>5376</v>
      </c>
      <c r="B1975" s="388" t="s">
        <v>4568</v>
      </c>
      <c r="C1975" s="5" t="s">
        <v>4590</v>
      </c>
      <c r="D1975" s="384" t="s">
        <v>4591</v>
      </c>
      <c r="E1975" s="385" t="s">
        <v>4592</v>
      </c>
      <c r="F1975" s="386" t="s">
        <v>4593</v>
      </c>
      <c r="G1975" s="381" t="s">
        <v>52</v>
      </c>
      <c r="H1975" s="381"/>
      <c r="I1975" s="381"/>
      <c r="J1975" s="381"/>
      <c r="K1975" s="381"/>
      <c r="L1975" s="381"/>
      <c r="M1975" s="408" t="s">
        <v>5408</v>
      </c>
    </row>
    <row r="1976" spans="1:13" ht="30" customHeight="1">
      <c r="A1976" s="370"/>
      <c r="B1976" s="381"/>
      <c r="C1976" s="3" t="s">
        <v>4594</v>
      </c>
      <c r="D1976" s="385"/>
      <c r="E1976" s="385"/>
      <c r="F1976" s="384"/>
      <c r="G1976" s="381"/>
      <c r="H1976" s="381"/>
      <c r="I1976" s="381"/>
      <c r="J1976" s="381"/>
      <c r="K1976" s="381"/>
      <c r="L1976" s="381"/>
      <c r="M1976" s="408"/>
    </row>
    <row r="1977" spans="1:13" ht="30" customHeight="1">
      <c r="A1977" s="370" t="s">
        <v>5376</v>
      </c>
      <c r="B1977" s="388" t="s">
        <v>4568</v>
      </c>
      <c r="C1977" s="5" t="s">
        <v>4595</v>
      </c>
      <c r="D1977" s="385" t="s">
        <v>4596</v>
      </c>
      <c r="E1977" s="384" t="s">
        <v>4597</v>
      </c>
      <c r="F1977" s="386" t="s">
        <v>4598</v>
      </c>
      <c r="G1977" s="381" t="s">
        <v>52</v>
      </c>
      <c r="H1977" s="381"/>
      <c r="I1977" s="381"/>
      <c r="J1977" s="381"/>
      <c r="K1977" s="381"/>
      <c r="L1977" s="381"/>
      <c r="M1977" s="408" t="s">
        <v>5408</v>
      </c>
    </row>
    <row r="1978" spans="1:13" ht="30" customHeight="1">
      <c r="A1978" s="370"/>
      <c r="B1978" s="381"/>
      <c r="C1978" s="3" t="s">
        <v>4599</v>
      </c>
      <c r="D1978" s="385"/>
      <c r="E1978" s="385"/>
      <c r="F1978" s="384"/>
      <c r="G1978" s="381"/>
      <c r="H1978" s="381"/>
      <c r="I1978" s="381"/>
      <c r="J1978" s="381"/>
      <c r="K1978" s="381"/>
      <c r="L1978" s="381"/>
      <c r="M1978" s="408"/>
    </row>
    <row r="1979" spans="1:13" ht="30" customHeight="1">
      <c r="A1979" s="370" t="s">
        <v>5376</v>
      </c>
      <c r="B1979" s="388" t="s">
        <v>4568</v>
      </c>
      <c r="C1979" s="5" t="s">
        <v>4600</v>
      </c>
      <c r="D1979" s="384" t="s">
        <v>4601</v>
      </c>
      <c r="E1979" s="385" t="s">
        <v>4602</v>
      </c>
      <c r="F1979" s="386" t="s">
        <v>4603</v>
      </c>
      <c r="G1979" s="381" t="s">
        <v>52</v>
      </c>
      <c r="H1979" s="381" t="s">
        <v>52</v>
      </c>
      <c r="I1979" s="381"/>
      <c r="J1979" s="381"/>
      <c r="K1979" s="381"/>
      <c r="L1979" s="381"/>
      <c r="M1979" s="382" t="s">
        <v>4573</v>
      </c>
    </row>
    <row r="1980" spans="1:13" ht="30" customHeight="1">
      <c r="A1980" s="370"/>
      <c r="B1980" s="381"/>
      <c r="C1980" s="3" t="s">
        <v>4604</v>
      </c>
      <c r="D1980" s="385"/>
      <c r="E1980" s="385"/>
      <c r="F1980" s="384"/>
      <c r="G1980" s="381"/>
      <c r="H1980" s="381"/>
      <c r="I1980" s="381"/>
      <c r="J1980" s="381"/>
      <c r="K1980" s="381"/>
      <c r="L1980" s="381"/>
      <c r="M1980" s="383"/>
    </row>
    <row r="1981" spans="1:13" ht="30" customHeight="1">
      <c r="A1981" s="370" t="s">
        <v>5376</v>
      </c>
      <c r="B1981" s="388" t="s">
        <v>4568</v>
      </c>
      <c r="C1981" s="5" t="s">
        <v>4605</v>
      </c>
      <c r="D1981" s="384" t="s">
        <v>4606</v>
      </c>
      <c r="E1981" s="385" t="s">
        <v>4607</v>
      </c>
      <c r="F1981" s="386" t="s">
        <v>4608</v>
      </c>
      <c r="G1981" s="381" t="s">
        <v>52</v>
      </c>
      <c r="H1981" s="381"/>
      <c r="I1981" s="381"/>
      <c r="J1981" s="381"/>
      <c r="K1981" s="381"/>
      <c r="L1981" s="381"/>
      <c r="M1981" s="383" t="s">
        <v>1206</v>
      </c>
    </row>
    <row r="1982" spans="1:13" ht="30.75" customHeight="1">
      <c r="A1982" s="370"/>
      <c r="B1982" s="381"/>
      <c r="C1982" s="3" t="s">
        <v>4609</v>
      </c>
      <c r="D1982" s="385"/>
      <c r="E1982" s="385"/>
      <c r="F1982" s="384"/>
      <c r="G1982" s="381"/>
      <c r="H1982" s="381"/>
      <c r="I1982" s="381"/>
      <c r="J1982" s="381"/>
      <c r="K1982" s="381"/>
      <c r="L1982" s="381"/>
      <c r="M1982" s="383"/>
    </row>
    <row r="1983" spans="1:13" ht="29.25" customHeight="1">
      <c r="A1983" s="370" t="s">
        <v>5376</v>
      </c>
      <c r="B1983" s="388" t="s">
        <v>4568</v>
      </c>
      <c r="C1983" s="5" t="s">
        <v>4610</v>
      </c>
      <c r="D1983" s="384" t="s">
        <v>4611</v>
      </c>
      <c r="E1983" s="385" t="s">
        <v>4612</v>
      </c>
      <c r="F1983" s="386" t="s">
        <v>4613</v>
      </c>
      <c r="G1983" s="381" t="s">
        <v>52</v>
      </c>
      <c r="H1983" s="381"/>
      <c r="I1983" s="381"/>
      <c r="J1983" s="381"/>
      <c r="K1983" s="381"/>
      <c r="L1983" s="381"/>
      <c r="M1983" s="408" t="s">
        <v>5408</v>
      </c>
    </row>
    <row r="1984" spans="1:13" ht="30" customHeight="1">
      <c r="A1984" s="370"/>
      <c r="B1984" s="381"/>
      <c r="C1984" s="5" t="s">
        <v>4614</v>
      </c>
      <c r="D1984" s="385"/>
      <c r="E1984" s="385"/>
      <c r="F1984" s="384"/>
      <c r="G1984" s="381"/>
      <c r="H1984" s="381"/>
      <c r="I1984" s="381"/>
      <c r="J1984" s="381"/>
      <c r="K1984" s="381"/>
      <c r="L1984" s="381"/>
      <c r="M1984" s="408"/>
    </row>
    <row r="1985" spans="1:13" ht="29.25" customHeight="1">
      <c r="A1985" s="370" t="s">
        <v>5376</v>
      </c>
      <c r="B1985" s="388" t="s">
        <v>4568</v>
      </c>
      <c r="C1985" s="5" t="s">
        <v>4615</v>
      </c>
      <c r="D1985" s="384" t="s">
        <v>4616</v>
      </c>
      <c r="E1985" s="385" t="s">
        <v>4617</v>
      </c>
      <c r="F1985" s="386" t="s">
        <v>4618</v>
      </c>
      <c r="G1985" s="381" t="s">
        <v>52</v>
      </c>
      <c r="H1985" s="381"/>
      <c r="I1985" s="381"/>
      <c r="J1985" s="381"/>
      <c r="K1985" s="381"/>
      <c r="L1985" s="381"/>
      <c r="M1985" s="408" t="s">
        <v>5408</v>
      </c>
    </row>
    <row r="1986" spans="1:13" ht="30" customHeight="1">
      <c r="A1986" s="370"/>
      <c r="B1986" s="381"/>
      <c r="C1986" s="3" t="s">
        <v>4619</v>
      </c>
      <c r="D1986" s="385"/>
      <c r="E1986" s="385"/>
      <c r="F1986" s="384"/>
      <c r="G1986" s="381"/>
      <c r="H1986" s="381"/>
      <c r="I1986" s="381"/>
      <c r="J1986" s="381"/>
      <c r="K1986" s="381"/>
      <c r="L1986" s="381"/>
      <c r="M1986" s="408"/>
    </row>
    <row r="1987" spans="1:13" ht="30.75" customHeight="1">
      <c r="A1987" s="370" t="s">
        <v>5376</v>
      </c>
      <c r="B1987" s="388" t="s">
        <v>4568</v>
      </c>
      <c r="C1987" s="5" t="s">
        <v>4620</v>
      </c>
      <c r="D1987" s="384" t="s">
        <v>4621</v>
      </c>
      <c r="E1987" s="384" t="s">
        <v>4622</v>
      </c>
      <c r="F1987" s="386" t="s">
        <v>4623</v>
      </c>
      <c r="G1987" s="381" t="s">
        <v>52</v>
      </c>
      <c r="H1987" s="381"/>
      <c r="I1987" s="381"/>
      <c r="J1987" s="381"/>
      <c r="K1987" s="381"/>
      <c r="L1987" s="381"/>
      <c r="M1987" s="408" t="s">
        <v>5408</v>
      </c>
    </row>
    <row r="1988" spans="1:13" ht="29.25" customHeight="1">
      <c r="A1988" s="370"/>
      <c r="B1988" s="381"/>
      <c r="C1988" s="3" t="s">
        <v>4624</v>
      </c>
      <c r="D1988" s="385"/>
      <c r="E1988" s="385"/>
      <c r="F1988" s="384"/>
      <c r="G1988" s="381"/>
      <c r="H1988" s="381"/>
      <c r="I1988" s="381"/>
      <c r="J1988" s="381"/>
      <c r="K1988" s="381"/>
      <c r="L1988" s="381"/>
      <c r="M1988" s="408"/>
    </row>
    <row r="1989" spans="1:13" ht="30" customHeight="1">
      <c r="A1989" s="370" t="s">
        <v>5376</v>
      </c>
      <c r="B1989" s="388" t="s">
        <v>4568</v>
      </c>
      <c r="C1989" s="5" t="s">
        <v>4625</v>
      </c>
      <c r="D1989" s="385" t="s">
        <v>4626</v>
      </c>
      <c r="E1989" s="384">
        <v>777077745</v>
      </c>
      <c r="F1989" s="386" t="s">
        <v>4623</v>
      </c>
      <c r="G1989" s="381" t="s">
        <v>52</v>
      </c>
      <c r="H1989" s="381"/>
      <c r="I1989" s="381"/>
      <c r="J1989" s="381"/>
      <c r="K1989" s="381"/>
      <c r="L1989" s="381"/>
      <c r="M1989" s="408" t="s">
        <v>5408</v>
      </c>
    </row>
    <row r="1990" spans="1:13" ht="30" customHeight="1">
      <c r="A1990" s="370"/>
      <c r="B1990" s="381"/>
      <c r="C1990" s="3" t="s">
        <v>4627</v>
      </c>
      <c r="D1990" s="385"/>
      <c r="E1990" s="385"/>
      <c r="F1990" s="384"/>
      <c r="G1990" s="381"/>
      <c r="H1990" s="381"/>
      <c r="I1990" s="381"/>
      <c r="J1990" s="381"/>
      <c r="K1990" s="381"/>
      <c r="L1990" s="381"/>
      <c r="M1990" s="408"/>
    </row>
    <row r="1991" spans="1:13" ht="30" customHeight="1">
      <c r="A1991" s="370" t="s">
        <v>5376</v>
      </c>
      <c r="B1991" s="388" t="s">
        <v>4568</v>
      </c>
      <c r="C1991" s="5" t="s">
        <v>4628</v>
      </c>
      <c r="D1991" s="385" t="s">
        <v>4629</v>
      </c>
      <c r="E1991" s="385" t="s">
        <v>4630</v>
      </c>
      <c r="F1991" s="386" t="s">
        <v>4631</v>
      </c>
      <c r="G1991" s="381" t="s">
        <v>52</v>
      </c>
      <c r="H1991" s="381"/>
      <c r="I1991" s="381"/>
      <c r="J1991" s="381"/>
      <c r="K1991" s="381"/>
      <c r="L1991" s="381"/>
      <c r="M1991" s="382" t="s">
        <v>4573</v>
      </c>
    </row>
    <row r="1992" spans="1:13" ht="30" customHeight="1">
      <c r="A1992" s="370"/>
      <c r="B1992" s="381"/>
      <c r="C1992" s="3" t="s">
        <v>4632</v>
      </c>
      <c r="D1992" s="385"/>
      <c r="E1992" s="385"/>
      <c r="F1992" s="384"/>
      <c r="G1992" s="381"/>
      <c r="H1992" s="381"/>
      <c r="I1992" s="381"/>
      <c r="J1992" s="381"/>
      <c r="K1992" s="381"/>
      <c r="L1992" s="381"/>
      <c r="M1992" s="383"/>
    </row>
    <row r="1993" spans="1:13" ht="30.75" customHeight="1">
      <c r="A1993" s="370" t="s">
        <v>5376</v>
      </c>
      <c r="B1993" s="388" t="s">
        <v>4568</v>
      </c>
      <c r="C1993" s="5" t="s">
        <v>4633</v>
      </c>
      <c r="D1993" s="385" t="s">
        <v>4634</v>
      </c>
      <c r="E1993" s="385" t="s">
        <v>4635</v>
      </c>
      <c r="F1993" s="386" t="s">
        <v>4636</v>
      </c>
      <c r="G1993" s="381" t="s">
        <v>52</v>
      </c>
      <c r="H1993" s="381"/>
      <c r="I1993" s="381"/>
      <c r="J1993" s="381"/>
      <c r="K1993" s="381"/>
      <c r="L1993" s="381"/>
      <c r="M1993" s="382" t="s">
        <v>4573</v>
      </c>
    </row>
    <row r="1994" spans="1:13" ht="30" customHeight="1">
      <c r="A1994" s="370"/>
      <c r="B1994" s="381"/>
      <c r="C1994" s="3" t="s">
        <v>4637</v>
      </c>
      <c r="D1994" s="385"/>
      <c r="E1994" s="385"/>
      <c r="F1994" s="384"/>
      <c r="G1994" s="381"/>
      <c r="H1994" s="381"/>
      <c r="I1994" s="381"/>
      <c r="J1994" s="381"/>
      <c r="K1994" s="381"/>
      <c r="L1994" s="381"/>
      <c r="M1994" s="383"/>
    </row>
    <row r="1995" spans="1:13" ht="30" customHeight="1">
      <c r="A1995" s="370" t="s">
        <v>5376</v>
      </c>
      <c r="B1995" s="388" t="s">
        <v>4568</v>
      </c>
      <c r="C1995" s="5" t="s">
        <v>4638</v>
      </c>
      <c r="D1995" s="385" t="s">
        <v>4639</v>
      </c>
      <c r="E1995" s="385" t="s">
        <v>4640</v>
      </c>
      <c r="F1995" s="386" t="s">
        <v>4641</v>
      </c>
      <c r="G1995" s="381" t="s">
        <v>52</v>
      </c>
      <c r="H1995" s="381"/>
      <c r="I1995" s="381"/>
      <c r="J1995" s="381"/>
      <c r="K1995" s="381"/>
      <c r="L1995" s="381"/>
      <c r="M1995" s="382" t="s">
        <v>4573</v>
      </c>
    </row>
    <row r="1996" spans="1:13" ht="29.25" customHeight="1">
      <c r="A1996" s="370"/>
      <c r="B1996" s="381"/>
      <c r="C1996" s="3" t="s">
        <v>4642</v>
      </c>
      <c r="D1996" s="385"/>
      <c r="E1996" s="385"/>
      <c r="F1996" s="384"/>
      <c r="G1996" s="381"/>
      <c r="H1996" s="381"/>
      <c r="I1996" s="381"/>
      <c r="J1996" s="381"/>
      <c r="K1996" s="381"/>
      <c r="L1996" s="381"/>
      <c r="M1996" s="383"/>
    </row>
    <row r="1997" spans="1:13" ht="30" customHeight="1">
      <c r="A1997" s="370" t="s">
        <v>5376</v>
      </c>
      <c r="B1997" s="388" t="s">
        <v>4568</v>
      </c>
      <c r="C1997" s="5" t="s">
        <v>4643</v>
      </c>
      <c r="D1997" s="384" t="s">
        <v>4644</v>
      </c>
      <c r="E1997" s="385" t="s">
        <v>4645</v>
      </c>
      <c r="F1997" s="386" t="s">
        <v>4646</v>
      </c>
      <c r="G1997" s="381" t="s">
        <v>52</v>
      </c>
      <c r="H1997" s="381" t="s">
        <v>52</v>
      </c>
      <c r="I1997" s="381"/>
      <c r="J1997" s="381"/>
      <c r="K1997" s="381"/>
      <c r="L1997" s="381"/>
      <c r="M1997" s="382" t="s">
        <v>4573</v>
      </c>
    </row>
    <row r="1998" spans="1:13" ht="29.25" customHeight="1">
      <c r="A1998" s="370"/>
      <c r="B1998" s="381"/>
      <c r="C1998" s="3" t="s">
        <v>4647</v>
      </c>
      <c r="D1998" s="385"/>
      <c r="E1998" s="385"/>
      <c r="F1998" s="384"/>
      <c r="G1998" s="381"/>
      <c r="H1998" s="381"/>
      <c r="I1998" s="381"/>
      <c r="J1998" s="381"/>
      <c r="K1998" s="381"/>
      <c r="L1998" s="381"/>
      <c r="M1998" s="383"/>
    </row>
    <row r="1999" spans="1:13" ht="30" customHeight="1">
      <c r="A1999" s="370" t="s">
        <v>5376</v>
      </c>
      <c r="B1999" s="388" t="s">
        <v>4568</v>
      </c>
      <c r="C1999" s="5" t="s">
        <v>4648</v>
      </c>
      <c r="D1999" s="385" t="s">
        <v>4649</v>
      </c>
      <c r="E1999" s="385" t="s">
        <v>4650</v>
      </c>
      <c r="F1999" s="386" t="s">
        <v>4651</v>
      </c>
      <c r="G1999" s="381" t="s">
        <v>52</v>
      </c>
      <c r="H1999" s="381"/>
      <c r="I1999" s="381"/>
      <c r="J1999" s="381"/>
      <c r="K1999" s="381"/>
      <c r="L1999" s="381"/>
      <c r="M1999" s="382" t="s">
        <v>4573</v>
      </c>
    </row>
    <row r="2000" spans="1:13" ht="30" customHeight="1">
      <c r="A2000" s="370"/>
      <c r="B2000" s="381"/>
      <c r="C2000" s="5" t="s">
        <v>4652</v>
      </c>
      <c r="D2000" s="385"/>
      <c r="E2000" s="385"/>
      <c r="F2000" s="384"/>
      <c r="G2000" s="381"/>
      <c r="H2000" s="381"/>
      <c r="I2000" s="381"/>
      <c r="J2000" s="381"/>
      <c r="K2000" s="381"/>
      <c r="L2000" s="381"/>
      <c r="M2000" s="383"/>
    </row>
    <row r="2001" spans="1:13" ht="30" customHeight="1">
      <c r="A2001" s="370" t="s">
        <v>5376</v>
      </c>
      <c r="B2001" s="388" t="s">
        <v>4568</v>
      </c>
      <c r="C2001" s="5" t="s">
        <v>4653</v>
      </c>
      <c r="D2001" s="385" t="s">
        <v>4654</v>
      </c>
      <c r="E2001" s="385" t="s">
        <v>4655</v>
      </c>
      <c r="F2001" s="386" t="s">
        <v>4656</v>
      </c>
      <c r="G2001" s="381" t="s">
        <v>52</v>
      </c>
      <c r="H2001" s="381"/>
      <c r="I2001" s="381"/>
      <c r="J2001" s="381"/>
      <c r="K2001" s="381"/>
      <c r="L2001" s="381"/>
      <c r="M2001" s="382" t="s">
        <v>4573</v>
      </c>
    </row>
    <row r="2002" spans="1:13" ht="30" customHeight="1">
      <c r="A2002" s="370"/>
      <c r="B2002" s="381"/>
      <c r="C2002" s="3" t="s">
        <v>4657</v>
      </c>
      <c r="D2002" s="385"/>
      <c r="E2002" s="385"/>
      <c r="F2002" s="384"/>
      <c r="G2002" s="381"/>
      <c r="H2002" s="381"/>
      <c r="I2002" s="381"/>
      <c r="J2002" s="381"/>
      <c r="K2002" s="381"/>
      <c r="L2002" s="381"/>
      <c r="M2002" s="383"/>
    </row>
    <row r="2003" spans="1:13" ht="29.25" customHeight="1">
      <c r="A2003" s="370" t="s">
        <v>5376</v>
      </c>
      <c r="B2003" s="388" t="s">
        <v>4568</v>
      </c>
      <c r="C2003" s="5" t="s">
        <v>4658</v>
      </c>
      <c r="D2003" s="384" t="s">
        <v>4659</v>
      </c>
      <c r="E2003" s="385" t="s">
        <v>4660</v>
      </c>
      <c r="F2003" s="386" t="s">
        <v>4661</v>
      </c>
      <c r="G2003" s="381" t="s">
        <v>52</v>
      </c>
      <c r="H2003" s="381" t="s">
        <v>52</v>
      </c>
      <c r="I2003" s="381"/>
      <c r="J2003" s="381"/>
      <c r="K2003" s="381"/>
      <c r="L2003" s="381"/>
      <c r="M2003" s="382" t="s">
        <v>4573</v>
      </c>
    </row>
    <row r="2004" spans="1:13" ht="30.75" customHeight="1">
      <c r="A2004" s="370"/>
      <c r="B2004" s="381"/>
      <c r="C2004" s="3" t="s">
        <v>4662</v>
      </c>
      <c r="D2004" s="385"/>
      <c r="E2004" s="385"/>
      <c r="F2004" s="384"/>
      <c r="G2004" s="381"/>
      <c r="H2004" s="381"/>
      <c r="I2004" s="381"/>
      <c r="J2004" s="381"/>
      <c r="K2004" s="381"/>
      <c r="L2004" s="381"/>
      <c r="M2004" s="383"/>
    </row>
    <row r="2005" spans="1:13" ht="30" customHeight="1">
      <c r="A2005" s="370" t="s">
        <v>5376</v>
      </c>
      <c r="B2005" s="388" t="s">
        <v>4568</v>
      </c>
      <c r="C2005" s="5" t="s">
        <v>4663</v>
      </c>
      <c r="D2005" s="384" t="s">
        <v>4664</v>
      </c>
      <c r="E2005" s="385" t="s">
        <v>4665</v>
      </c>
      <c r="F2005" s="386" t="s">
        <v>4666</v>
      </c>
      <c r="G2005" s="381" t="s">
        <v>52</v>
      </c>
      <c r="H2005" s="381"/>
      <c r="I2005" s="381"/>
      <c r="J2005" s="381"/>
      <c r="K2005" s="381"/>
      <c r="L2005" s="381"/>
      <c r="M2005" s="408" t="s">
        <v>5408</v>
      </c>
    </row>
    <row r="2006" spans="1:13" ht="30" customHeight="1">
      <c r="A2006" s="370"/>
      <c r="B2006" s="381"/>
      <c r="C2006" s="3" t="s">
        <v>4667</v>
      </c>
      <c r="D2006" s="385"/>
      <c r="E2006" s="385"/>
      <c r="F2006" s="384"/>
      <c r="G2006" s="381"/>
      <c r="H2006" s="381"/>
      <c r="I2006" s="381"/>
      <c r="J2006" s="381"/>
      <c r="K2006" s="381"/>
      <c r="L2006" s="381"/>
      <c r="M2006" s="408"/>
    </row>
    <row r="2007" spans="1:13" ht="30" customHeight="1">
      <c r="A2007" s="370" t="s">
        <v>5377</v>
      </c>
      <c r="B2007" s="388" t="s">
        <v>4668</v>
      </c>
      <c r="C2007" s="115" t="s">
        <v>4669</v>
      </c>
      <c r="D2007" s="384" t="s">
        <v>4670</v>
      </c>
      <c r="E2007" s="384" t="s">
        <v>4671</v>
      </c>
      <c r="F2007" s="386" t="s">
        <v>4672</v>
      </c>
      <c r="G2007" s="381" t="s">
        <v>5</v>
      </c>
      <c r="H2007" s="381"/>
      <c r="I2007" s="381"/>
      <c r="J2007" s="381"/>
      <c r="K2007" s="381"/>
      <c r="L2007" s="381"/>
      <c r="M2007" s="408" t="s">
        <v>5408</v>
      </c>
    </row>
    <row r="2008" spans="1:13" ht="30" customHeight="1">
      <c r="A2008" s="370"/>
      <c r="B2008" s="388"/>
      <c r="C2008" s="4" t="s">
        <v>4673</v>
      </c>
      <c r="D2008" s="384"/>
      <c r="E2008" s="384"/>
      <c r="F2008" s="384"/>
      <c r="G2008" s="381"/>
      <c r="H2008" s="381"/>
      <c r="I2008" s="381"/>
      <c r="J2008" s="381"/>
      <c r="K2008" s="381"/>
      <c r="L2008" s="381"/>
      <c r="M2008" s="408"/>
    </row>
    <row r="2009" spans="1:13" ht="30" customHeight="1">
      <c r="A2009" s="370" t="s">
        <v>5377</v>
      </c>
      <c r="B2009" s="388" t="s">
        <v>4668</v>
      </c>
      <c r="C2009" s="115" t="s">
        <v>4674</v>
      </c>
      <c r="D2009" s="384" t="s">
        <v>4675</v>
      </c>
      <c r="E2009" s="384" t="s">
        <v>4676</v>
      </c>
      <c r="F2009" s="386" t="s">
        <v>4677</v>
      </c>
      <c r="G2009" s="381" t="s">
        <v>5</v>
      </c>
      <c r="H2009" s="381"/>
      <c r="I2009" s="381"/>
      <c r="J2009" s="381"/>
      <c r="K2009" s="381"/>
      <c r="L2009" s="381"/>
      <c r="M2009" s="408" t="s">
        <v>5408</v>
      </c>
    </row>
    <row r="2010" spans="1:13" ht="30" customHeight="1">
      <c r="A2010" s="370"/>
      <c r="B2010" s="388"/>
      <c r="C2010" s="4" t="s">
        <v>4678</v>
      </c>
      <c r="D2010" s="384"/>
      <c r="E2010" s="384"/>
      <c r="F2010" s="384"/>
      <c r="G2010" s="381"/>
      <c r="H2010" s="381"/>
      <c r="I2010" s="381"/>
      <c r="J2010" s="381"/>
      <c r="K2010" s="381"/>
      <c r="L2010" s="381"/>
      <c r="M2010" s="408"/>
    </row>
    <row r="2011" spans="1:13" ht="30" customHeight="1">
      <c r="A2011" s="370" t="s">
        <v>5377</v>
      </c>
      <c r="B2011" s="388" t="s">
        <v>4668</v>
      </c>
      <c r="C2011" s="115" t="s">
        <v>4679</v>
      </c>
      <c r="D2011" s="384" t="s">
        <v>4680</v>
      </c>
      <c r="E2011" s="384" t="s">
        <v>4681</v>
      </c>
      <c r="F2011" s="386" t="s">
        <v>4682</v>
      </c>
      <c r="G2011" s="381" t="s">
        <v>5</v>
      </c>
      <c r="H2011" s="381"/>
      <c r="I2011" s="381"/>
      <c r="J2011" s="381"/>
      <c r="K2011" s="381"/>
      <c r="L2011" s="381"/>
      <c r="M2011" s="408" t="s">
        <v>5408</v>
      </c>
    </row>
    <row r="2012" spans="1:13" ht="30" customHeight="1">
      <c r="A2012" s="370"/>
      <c r="B2012" s="388"/>
      <c r="C2012" s="4" t="s">
        <v>4683</v>
      </c>
      <c r="D2012" s="384"/>
      <c r="E2012" s="384"/>
      <c r="F2012" s="384"/>
      <c r="G2012" s="381"/>
      <c r="H2012" s="381"/>
      <c r="I2012" s="381"/>
      <c r="J2012" s="381"/>
      <c r="K2012" s="381"/>
      <c r="L2012" s="381"/>
      <c r="M2012" s="408"/>
    </row>
    <row r="2013" spans="1:13" ht="30" customHeight="1">
      <c r="A2013" s="370" t="s">
        <v>5377</v>
      </c>
      <c r="B2013" s="388" t="s">
        <v>4668</v>
      </c>
      <c r="C2013" s="115" t="s">
        <v>4684</v>
      </c>
      <c r="D2013" s="384" t="s">
        <v>4685</v>
      </c>
      <c r="E2013" s="384" t="s">
        <v>4686</v>
      </c>
      <c r="F2013" s="386" t="s">
        <v>4687</v>
      </c>
      <c r="G2013" s="381" t="s">
        <v>5</v>
      </c>
      <c r="H2013" s="381"/>
      <c r="I2013" s="381"/>
      <c r="J2013" s="381"/>
      <c r="K2013" s="381"/>
      <c r="L2013" s="381"/>
      <c r="M2013" s="408" t="s">
        <v>5408</v>
      </c>
    </row>
    <row r="2014" spans="1:13" ht="30" customHeight="1">
      <c r="A2014" s="370"/>
      <c r="B2014" s="388"/>
      <c r="C2014" s="4" t="s">
        <v>4688</v>
      </c>
      <c r="D2014" s="384"/>
      <c r="E2014" s="384"/>
      <c r="F2014" s="384"/>
      <c r="G2014" s="381"/>
      <c r="H2014" s="381"/>
      <c r="I2014" s="381"/>
      <c r="J2014" s="381"/>
      <c r="K2014" s="381"/>
      <c r="L2014" s="381"/>
      <c r="M2014" s="408"/>
    </row>
    <row r="2015" spans="1:13" ht="30" customHeight="1">
      <c r="A2015" s="370" t="s">
        <v>5377</v>
      </c>
      <c r="B2015" s="388" t="s">
        <v>4668</v>
      </c>
      <c r="C2015" s="115" t="s">
        <v>4689</v>
      </c>
      <c r="D2015" s="384" t="s">
        <v>4690</v>
      </c>
      <c r="E2015" s="384" t="s">
        <v>4691</v>
      </c>
      <c r="F2015" s="386" t="s">
        <v>4692</v>
      </c>
      <c r="G2015" s="381" t="s">
        <v>5</v>
      </c>
      <c r="H2015" s="381"/>
      <c r="I2015" s="381"/>
      <c r="J2015" s="381"/>
      <c r="K2015" s="381"/>
      <c r="L2015" s="381"/>
      <c r="M2015" s="408" t="s">
        <v>5408</v>
      </c>
    </row>
    <row r="2016" spans="1:13" ht="30" customHeight="1">
      <c r="A2016" s="370"/>
      <c r="B2016" s="388"/>
      <c r="C2016" s="4" t="s">
        <v>4693</v>
      </c>
      <c r="D2016" s="384"/>
      <c r="E2016" s="384"/>
      <c r="F2016" s="384"/>
      <c r="G2016" s="381"/>
      <c r="H2016" s="381"/>
      <c r="I2016" s="381"/>
      <c r="J2016" s="381"/>
      <c r="K2016" s="381"/>
      <c r="L2016" s="381"/>
      <c r="M2016" s="408"/>
    </row>
    <row r="2017" spans="1:13" ht="30" customHeight="1">
      <c r="A2017" s="370" t="s">
        <v>5377</v>
      </c>
      <c r="B2017" s="388" t="s">
        <v>4668</v>
      </c>
      <c r="C2017" s="115" t="s">
        <v>4694</v>
      </c>
      <c r="D2017" s="384" t="s">
        <v>4695</v>
      </c>
      <c r="E2017" s="384" t="s">
        <v>4696</v>
      </c>
      <c r="F2017" s="386" t="s">
        <v>4697</v>
      </c>
      <c r="G2017" s="381" t="s">
        <v>5</v>
      </c>
      <c r="H2017" s="381"/>
      <c r="I2017" s="381"/>
      <c r="J2017" s="381"/>
      <c r="K2017" s="381"/>
      <c r="L2017" s="381"/>
      <c r="M2017" s="408" t="s">
        <v>5408</v>
      </c>
    </row>
    <row r="2018" spans="1:13" ht="30" customHeight="1">
      <c r="A2018" s="370"/>
      <c r="B2018" s="388"/>
      <c r="C2018" s="4" t="s">
        <v>4698</v>
      </c>
      <c r="D2018" s="384"/>
      <c r="E2018" s="384"/>
      <c r="F2018" s="384"/>
      <c r="G2018" s="381"/>
      <c r="H2018" s="381"/>
      <c r="I2018" s="381"/>
      <c r="J2018" s="381"/>
      <c r="K2018" s="381"/>
      <c r="L2018" s="381"/>
      <c r="M2018" s="408"/>
    </row>
    <row r="2019" spans="1:13" ht="30" customHeight="1">
      <c r="A2019" s="370" t="s">
        <v>5377</v>
      </c>
      <c r="B2019" s="388" t="s">
        <v>4668</v>
      </c>
      <c r="C2019" s="115" t="s">
        <v>4699</v>
      </c>
      <c r="D2019" s="384" t="s">
        <v>4700</v>
      </c>
      <c r="E2019" s="384" t="s">
        <v>4701</v>
      </c>
      <c r="F2019" s="384" t="s">
        <v>4702</v>
      </c>
      <c r="G2019" s="381" t="s">
        <v>5</v>
      </c>
      <c r="H2019" s="381"/>
      <c r="I2019" s="381"/>
      <c r="J2019" s="381"/>
      <c r="K2019" s="381"/>
      <c r="L2019" s="381"/>
      <c r="M2019" s="408" t="s">
        <v>5408</v>
      </c>
    </row>
    <row r="2020" spans="1:13" ht="30" customHeight="1">
      <c r="A2020" s="370"/>
      <c r="B2020" s="388"/>
      <c r="C2020" s="4" t="s">
        <v>4703</v>
      </c>
      <c r="D2020" s="384"/>
      <c r="E2020" s="384"/>
      <c r="F2020" s="384"/>
      <c r="G2020" s="381"/>
      <c r="H2020" s="381"/>
      <c r="I2020" s="381"/>
      <c r="J2020" s="381"/>
      <c r="K2020" s="381"/>
      <c r="L2020" s="381"/>
      <c r="M2020" s="408"/>
    </row>
    <row r="2021" spans="1:13" ht="30" customHeight="1">
      <c r="A2021" s="370" t="s">
        <v>5378</v>
      </c>
      <c r="B2021" s="381" t="s">
        <v>4704</v>
      </c>
      <c r="C2021" s="3" t="s">
        <v>4705</v>
      </c>
      <c r="D2021" s="388" t="s">
        <v>4706</v>
      </c>
      <c r="E2021" s="381" t="s">
        <v>4707</v>
      </c>
      <c r="F2021" s="381" t="s">
        <v>760</v>
      </c>
      <c r="G2021" s="381" t="s">
        <v>5</v>
      </c>
      <c r="H2021" s="381"/>
      <c r="I2021" s="381"/>
      <c r="J2021" s="381"/>
      <c r="K2021" s="381"/>
      <c r="L2021" s="381"/>
      <c r="M2021" s="382" t="s">
        <v>5497</v>
      </c>
    </row>
    <row r="2022" spans="1:13" ht="30" customHeight="1">
      <c r="A2022" s="371"/>
      <c r="B2022" s="381"/>
      <c r="C2022" s="3" t="s">
        <v>4708</v>
      </c>
      <c r="D2022" s="381"/>
      <c r="E2022" s="381"/>
      <c r="F2022" s="381"/>
      <c r="G2022" s="381"/>
      <c r="H2022" s="381"/>
      <c r="I2022" s="381"/>
      <c r="J2022" s="381"/>
      <c r="K2022" s="381"/>
      <c r="L2022" s="381"/>
      <c r="M2022" s="383"/>
    </row>
    <row r="2023" spans="1:13" ht="30" customHeight="1">
      <c r="A2023" s="370" t="s">
        <v>5378</v>
      </c>
      <c r="B2023" s="381" t="s">
        <v>4704</v>
      </c>
      <c r="C2023" s="3" t="s">
        <v>4709</v>
      </c>
      <c r="D2023" s="388" t="s">
        <v>4710</v>
      </c>
      <c r="E2023" s="388" t="s">
        <v>4711</v>
      </c>
      <c r="F2023" s="384" t="s">
        <v>4712</v>
      </c>
      <c r="G2023" s="381" t="s">
        <v>5</v>
      </c>
      <c r="H2023" s="381"/>
      <c r="I2023" s="381"/>
      <c r="J2023" s="381"/>
      <c r="K2023" s="381" t="s">
        <v>5</v>
      </c>
      <c r="L2023" s="381"/>
      <c r="M2023" s="382" t="s">
        <v>5518</v>
      </c>
    </row>
    <row r="2024" spans="1:13" ht="30" customHeight="1">
      <c r="A2024" s="371"/>
      <c r="B2024" s="381"/>
      <c r="C2024" s="2" t="s">
        <v>4713</v>
      </c>
      <c r="D2024" s="381"/>
      <c r="E2024" s="381"/>
      <c r="F2024" s="385"/>
      <c r="G2024" s="381"/>
      <c r="H2024" s="381"/>
      <c r="I2024" s="381"/>
      <c r="J2024" s="381"/>
      <c r="K2024" s="381"/>
      <c r="L2024" s="381"/>
      <c r="M2024" s="383"/>
    </row>
    <row r="2025" spans="1:13" ht="30" customHeight="1">
      <c r="A2025" s="370" t="s">
        <v>5379</v>
      </c>
      <c r="B2025" s="381" t="s">
        <v>4714</v>
      </c>
      <c r="C2025" s="2" t="s">
        <v>4715</v>
      </c>
      <c r="D2025" s="401" t="s">
        <v>4716</v>
      </c>
      <c r="E2025" s="473" t="s">
        <v>4717</v>
      </c>
      <c r="F2025" s="407" t="s">
        <v>4718</v>
      </c>
      <c r="G2025" s="381" t="s">
        <v>5</v>
      </c>
      <c r="H2025" s="399"/>
      <c r="I2025" s="399"/>
      <c r="J2025" s="399"/>
      <c r="K2025" s="381" t="s">
        <v>5</v>
      </c>
      <c r="L2025" s="399"/>
      <c r="M2025" s="397" t="s">
        <v>5519</v>
      </c>
    </row>
    <row r="2026" spans="1:13" ht="61.25" customHeight="1">
      <c r="A2026" s="371"/>
      <c r="B2026" s="381"/>
      <c r="C2026" s="2" t="s">
        <v>4719</v>
      </c>
      <c r="D2026" s="401"/>
      <c r="E2026" s="473"/>
      <c r="F2026" s="407"/>
      <c r="G2026" s="381"/>
      <c r="H2026" s="399"/>
      <c r="I2026" s="399"/>
      <c r="J2026" s="399"/>
      <c r="K2026" s="381"/>
      <c r="L2026" s="399"/>
      <c r="M2026" s="416"/>
    </row>
    <row r="2027" spans="1:13" ht="30" customHeight="1">
      <c r="A2027" s="370" t="s">
        <v>5380</v>
      </c>
      <c r="B2027" s="381" t="s">
        <v>4720</v>
      </c>
      <c r="C2027" s="2" t="s">
        <v>4721</v>
      </c>
      <c r="D2027" s="384" t="s">
        <v>4722</v>
      </c>
      <c r="E2027" s="385" t="s">
        <v>4723</v>
      </c>
      <c r="F2027" s="464" t="s">
        <v>4724</v>
      </c>
      <c r="G2027" s="381" t="s">
        <v>5</v>
      </c>
      <c r="H2027" s="381"/>
      <c r="I2027" s="381"/>
      <c r="J2027" s="381"/>
      <c r="K2027" s="381"/>
      <c r="L2027" s="381"/>
      <c r="M2027" s="397" t="s">
        <v>5520</v>
      </c>
    </row>
    <row r="2028" spans="1:13" ht="30" customHeight="1">
      <c r="A2028" s="371"/>
      <c r="B2028" s="381"/>
      <c r="C2028" s="2" t="s">
        <v>4725</v>
      </c>
      <c r="D2028" s="384"/>
      <c r="E2028" s="385"/>
      <c r="F2028" s="464"/>
      <c r="G2028" s="381"/>
      <c r="H2028" s="381"/>
      <c r="I2028" s="381"/>
      <c r="J2028" s="381"/>
      <c r="K2028" s="381"/>
      <c r="L2028" s="381"/>
      <c r="M2028" s="416"/>
    </row>
    <row r="2029" spans="1:13" ht="30" customHeight="1">
      <c r="A2029" s="370" t="s">
        <v>5380</v>
      </c>
      <c r="B2029" s="381" t="s">
        <v>4720</v>
      </c>
      <c r="C2029" s="4" t="s">
        <v>4726</v>
      </c>
      <c r="D2029" s="384" t="s">
        <v>4727</v>
      </c>
      <c r="E2029" s="385"/>
      <c r="F2029" s="464" t="s">
        <v>4728</v>
      </c>
      <c r="G2029" s="381" t="s">
        <v>5</v>
      </c>
      <c r="H2029" s="381"/>
      <c r="I2029" s="381"/>
      <c r="J2029" s="381"/>
      <c r="K2029" s="381"/>
      <c r="L2029" s="381"/>
      <c r="M2029" s="397" t="s">
        <v>5520</v>
      </c>
    </row>
    <row r="2030" spans="1:13" ht="30" customHeight="1">
      <c r="A2030" s="371"/>
      <c r="B2030" s="381"/>
      <c r="C2030" s="2" t="s">
        <v>4729</v>
      </c>
      <c r="D2030" s="384"/>
      <c r="E2030" s="385"/>
      <c r="F2030" s="464"/>
      <c r="G2030" s="381"/>
      <c r="H2030" s="381"/>
      <c r="I2030" s="381"/>
      <c r="J2030" s="381"/>
      <c r="K2030" s="381"/>
      <c r="L2030" s="381"/>
      <c r="M2030" s="416"/>
    </row>
    <row r="2031" spans="1:13" ht="30" customHeight="1">
      <c r="A2031" s="370" t="s">
        <v>5381</v>
      </c>
      <c r="B2031" s="381" t="s">
        <v>4730</v>
      </c>
      <c r="C2031" s="2" t="s">
        <v>4731</v>
      </c>
      <c r="D2031" s="385" t="s">
        <v>4732</v>
      </c>
      <c r="E2031" s="385">
        <f>251-936-610666</f>
        <v>-611351</v>
      </c>
      <c r="F2031" s="393" t="s">
        <v>4733</v>
      </c>
      <c r="G2031" s="381" t="s">
        <v>5</v>
      </c>
      <c r="H2031" s="381"/>
      <c r="I2031" s="381"/>
      <c r="J2031" s="381"/>
      <c r="K2031" s="381"/>
      <c r="L2031" s="381"/>
      <c r="M2031" s="408" t="s">
        <v>5408</v>
      </c>
    </row>
    <row r="2032" spans="1:13" ht="30" customHeight="1">
      <c r="A2032" s="371"/>
      <c r="B2032" s="381"/>
      <c r="C2032" s="2" t="s">
        <v>4734</v>
      </c>
      <c r="D2032" s="385"/>
      <c r="E2032" s="385"/>
      <c r="F2032" s="385"/>
      <c r="G2032" s="381"/>
      <c r="H2032" s="381"/>
      <c r="I2032" s="381"/>
      <c r="J2032" s="381"/>
      <c r="K2032" s="381"/>
      <c r="L2032" s="381"/>
      <c r="M2032" s="408"/>
    </row>
    <row r="2033" spans="1:13" ht="30" customHeight="1">
      <c r="A2033" s="370" t="s">
        <v>5381</v>
      </c>
      <c r="B2033" s="381" t="s">
        <v>4730</v>
      </c>
      <c r="C2033" s="2" t="s">
        <v>4735</v>
      </c>
      <c r="D2033" s="385" t="s">
        <v>4736</v>
      </c>
      <c r="E2033" s="385">
        <f>251-114-671818</f>
        <v>-671681</v>
      </c>
      <c r="F2033" s="393" t="s">
        <v>4737</v>
      </c>
      <c r="G2033" s="381" t="s">
        <v>5</v>
      </c>
      <c r="H2033" s="381"/>
      <c r="I2033" s="381"/>
      <c r="J2033" s="381"/>
      <c r="K2033" s="381"/>
      <c r="L2033" s="381"/>
      <c r="M2033" s="408" t="s">
        <v>5408</v>
      </c>
    </row>
    <row r="2034" spans="1:13" ht="30" customHeight="1">
      <c r="A2034" s="371"/>
      <c r="B2034" s="381"/>
      <c r="C2034" s="2" t="s">
        <v>4738</v>
      </c>
      <c r="D2034" s="385"/>
      <c r="E2034" s="385"/>
      <c r="F2034" s="385"/>
      <c r="G2034" s="381"/>
      <c r="H2034" s="381"/>
      <c r="I2034" s="381"/>
      <c r="J2034" s="381"/>
      <c r="K2034" s="381"/>
      <c r="L2034" s="381"/>
      <c r="M2034" s="408"/>
    </row>
    <row r="2035" spans="1:13" ht="30" customHeight="1">
      <c r="A2035" s="370" t="s">
        <v>5381</v>
      </c>
      <c r="B2035" s="381" t="s">
        <v>4730</v>
      </c>
      <c r="C2035" s="2" t="s">
        <v>4739</v>
      </c>
      <c r="D2035" s="385" t="s">
        <v>4740</v>
      </c>
      <c r="E2035" s="385">
        <f>251-921-437354</f>
        <v>-438024</v>
      </c>
      <c r="F2035" s="393" t="s">
        <v>4741</v>
      </c>
      <c r="G2035" s="381" t="s">
        <v>5</v>
      </c>
      <c r="H2035" s="381"/>
      <c r="I2035" s="381"/>
      <c r="J2035" s="381"/>
      <c r="K2035" s="381"/>
      <c r="L2035" s="381"/>
      <c r="M2035" s="408" t="s">
        <v>5408</v>
      </c>
    </row>
    <row r="2036" spans="1:13" ht="30" customHeight="1">
      <c r="A2036" s="371"/>
      <c r="B2036" s="381"/>
      <c r="C2036" s="2" t="s">
        <v>4742</v>
      </c>
      <c r="D2036" s="385"/>
      <c r="E2036" s="385"/>
      <c r="F2036" s="385"/>
      <c r="G2036" s="381"/>
      <c r="H2036" s="381"/>
      <c r="I2036" s="381"/>
      <c r="J2036" s="381"/>
      <c r="K2036" s="381"/>
      <c r="L2036" s="381"/>
      <c r="M2036" s="408"/>
    </row>
    <row r="2037" spans="1:13" ht="30" customHeight="1">
      <c r="A2037" s="370" t="s">
        <v>5381</v>
      </c>
      <c r="B2037" s="381" t="s">
        <v>4730</v>
      </c>
      <c r="C2037" s="2" t="s">
        <v>4743</v>
      </c>
      <c r="D2037" s="385" t="s">
        <v>4744</v>
      </c>
      <c r="E2037" s="385">
        <f>251-114-161649</f>
        <v>-161512</v>
      </c>
      <c r="F2037" s="393" t="s">
        <v>4745</v>
      </c>
      <c r="G2037" s="381" t="s">
        <v>5</v>
      </c>
      <c r="H2037" s="381"/>
      <c r="I2037" s="381"/>
      <c r="J2037" s="381"/>
      <c r="K2037" s="381"/>
      <c r="L2037" s="381"/>
      <c r="M2037" s="408" t="s">
        <v>5408</v>
      </c>
    </row>
    <row r="2038" spans="1:13" ht="30" customHeight="1">
      <c r="A2038" s="371"/>
      <c r="B2038" s="381"/>
      <c r="C2038" s="2" t="s">
        <v>4746</v>
      </c>
      <c r="D2038" s="385"/>
      <c r="E2038" s="385"/>
      <c r="F2038" s="385"/>
      <c r="G2038" s="381"/>
      <c r="H2038" s="381"/>
      <c r="I2038" s="381"/>
      <c r="J2038" s="381"/>
      <c r="K2038" s="381"/>
      <c r="L2038" s="381"/>
      <c r="M2038" s="408"/>
    </row>
    <row r="2039" spans="1:13" ht="30" customHeight="1">
      <c r="A2039" s="370" t="s">
        <v>5381</v>
      </c>
      <c r="B2039" s="381" t="s">
        <v>4730</v>
      </c>
      <c r="C2039" s="2" t="s">
        <v>4747</v>
      </c>
      <c r="D2039" s="385" t="s">
        <v>4748</v>
      </c>
      <c r="E2039" s="385">
        <f>251-941-565-656</f>
        <v>-1911</v>
      </c>
      <c r="F2039" s="393" t="s">
        <v>4749</v>
      </c>
      <c r="G2039" s="381" t="s">
        <v>5</v>
      </c>
      <c r="H2039" s="381"/>
      <c r="I2039" s="381"/>
      <c r="J2039" s="381"/>
      <c r="K2039" s="381"/>
      <c r="L2039" s="381"/>
      <c r="M2039" s="408" t="s">
        <v>5408</v>
      </c>
    </row>
    <row r="2040" spans="1:13" ht="30" customHeight="1">
      <c r="A2040" s="371"/>
      <c r="B2040" s="381"/>
      <c r="C2040" s="2" t="s">
        <v>4750</v>
      </c>
      <c r="D2040" s="385"/>
      <c r="E2040" s="385"/>
      <c r="F2040" s="385"/>
      <c r="G2040" s="381"/>
      <c r="H2040" s="381"/>
      <c r="I2040" s="381"/>
      <c r="J2040" s="381"/>
      <c r="K2040" s="381"/>
      <c r="L2040" s="381"/>
      <c r="M2040" s="408"/>
    </row>
    <row r="2041" spans="1:13" ht="30" customHeight="1">
      <c r="A2041" s="370" t="s">
        <v>5381</v>
      </c>
      <c r="B2041" s="381" t="s">
        <v>4730</v>
      </c>
      <c r="C2041" s="2" t="s">
        <v>4751</v>
      </c>
      <c r="D2041" s="385" t="s">
        <v>4752</v>
      </c>
      <c r="E2041" s="385">
        <f>251-116-292963</f>
        <v>-292828</v>
      </c>
      <c r="F2041" s="393" t="s">
        <v>4753</v>
      </c>
      <c r="G2041" s="381" t="s">
        <v>5</v>
      </c>
      <c r="H2041" s="381"/>
      <c r="I2041" s="381"/>
      <c r="J2041" s="381"/>
      <c r="K2041" s="381"/>
      <c r="L2041" s="381"/>
      <c r="M2041" s="408" t="s">
        <v>5408</v>
      </c>
    </row>
    <row r="2042" spans="1:13" ht="30" customHeight="1">
      <c r="A2042" s="371"/>
      <c r="B2042" s="381"/>
      <c r="C2042" s="2" t="s">
        <v>4754</v>
      </c>
      <c r="D2042" s="385"/>
      <c r="E2042" s="385"/>
      <c r="F2042" s="385"/>
      <c r="G2042" s="381"/>
      <c r="H2042" s="381"/>
      <c r="I2042" s="381"/>
      <c r="J2042" s="381"/>
      <c r="K2042" s="381"/>
      <c r="L2042" s="381"/>
      <c r="M2042" s="408"/>
    </row>
    <row r="2043" spans="1:13" ht="30" customHeight="1">
      <c r="A2043" s="370" t="s">
        <v>5382</v>
      </c>
      <c r="B2043" s="381" t="s">
        <v>4755</v>
      </c>
      <c r="C2043" s="4" t="s">
        <v>4756</v>
      </c>
      <c r="D2043" s="384" t="s">
        <v>4757</v>
      </c>
      <c r="E2043" s="389" t="s">
        <v>4758</v>
      </c>
      <c r="F2043" s="393" t="s">
        <v>4759</v>
      </c>
      <c r="G2043" s="381" t="s">
        <v>869</v>
      </c>
      <c r="H2043" s="381" t="s">
        <v>869</v>
      </c>
      <c r="I2043" s="381"/>
      <c r="J2043" s="381"/>
      <c r="K2043" s="381"/>
      <c r="L2043" s="381"/>
      <c r="M2043" s="408" t="s">
        <v>5408</v>
      </c>
    </row>
    <row r="2044" spans="1:13" ht="30" customHeight="1">
      <c r="A2044" s="371"/>
      <c r="B2044" s="381"/>
      <c r="C2044" s="4" t="s">
        <v>4760</v>
      </c>
      <c r="D2044" s="384"/>
      <c r="E2044" s="390"/>
      <c r="F2044" s="385"/>
      <c r="G2044" s="381"/>
      <c r="H2044" s="381"/>
      <c r="I2044" s="381"/>
      <c r="J2044" s="381"/>
      <c r="K2044" s="381"/>
      <c r="L2044" s="381"/>
      <c r="M2044" s="408"/>
    </row>
    <row r="2045" spans="1:13" ht="30" customHeight="1">
      <c r="A2045" s="370" t="s">
        <v>5382</v>
      </c>
      <c r="B2045" s="381" t="s">
        <v>4755</v>
      </c>
      <c r="C2045" s="4" t="s">
        <v>4761</v>
      </c>
      <c r="D2045" s="384" t="s">
        <v>4762</v>
      </c>
      <c r="E2045" s="390" t="s">
        <v>4763</v>
      </c>
      <c r="F2045" s="393" t="s">
        <v>4764</v>
      </c>
      <c r="G2045" s="381" t="s">
        <v>869</v>
      </c>
      <c r="H2045" s="381"/>
      <c r="I2045" s="381"/>
      <c r="J2045" s="381"/>
      <c r="K2045" s="381"/>
      <c r="L2045" s="381"/>
      <c r="M2045" s="408" t="s">
        <v>5408</v>
      </c>
    </row>
    <row r="2046" spans="1:13" ht="30" customHeight="1">
      <c r="A2046" s="371"/>
      <c r="B2046" s="381"/>
      <c r="C2046" s="4" t="s">
        <v>4765</v>
      </c>
      <c r="D2046" s="384"/>
      <c r="E2046" s="390"/>
      <c r="F2046" s="385"/>
      <c r="G2046" s="381"/>
      <c r="H2046" s="381"/>
      <c r="I2046" s="381"/>
      <c r="J2046" s="381"/>
      <c r="K2046" s="381"/>
      <c r="L2046" s="381"/>
      <c r="M2046" s="408"/>
    </row>
    <row r="2047" spans="1:13" ht="30" customHeight="1">
      <c r="A2047" s="370" t="s">
        <v>5382</v>
      </c>
      <c r="B2047" s="381" t="s">
        <v>4755</v>
      </c>
      <c r="C2047" s="4" t="s">
        <v>4766</v>
      </c>
      <c r="D2047" s="384" t="s">
        <v>4767</v>
      </c>
      <c r="E2047" s="390" t="s">
        <v>4768</v>
      </c>
      <c r="F2047" s="393" t="s">
        <v>4769</v>
      </c>
      <c r="G2047" s="381" t="s">
        <v>869</v>
      </c>
      <c r="H2047" s="381"/>
      <c r="I2047" s="381"/>
      <c r="J2047" s="381"/>
      <c r="K2047" s="381"/>
      <c r="L2047" s="381"/>
      <c r="M2047" s="408" t="s">
        <v>5408</v>
      </c>
    </row>
    <row r="2048" spans="1:13" ht="30" customHeight="1">
      <c r="A2048" s="371"/>
      <c r="B2048" s="381"/>
      <c r="C2048" s="4" t="s">
        <v>4770</v>
      </c>
      <c r="D2048" s="384"/>
      <c r="E2048" s="390"/>
      <c r="F2048" s="385"/>
      <c r="G2048" s="381"/>
      <c r="H2048" s="381"/>
      <c r="I2048" s="381"/>
      <c r="J2048" s="381"/>
      <c r="K2048" s="381"/>
      <c r="L2048" s="381"/>
      <c r="M2048" s="408"/>
    </row>
    <row r="2049" spans="1:13" ht="30" customHeight="1">
      <c r="A2049" s="370" t="s">
        <v>5383</v>
      </c>
      <c r="B2049" s="381" t="s">
        <v>4755</v>
      </c>
      <c r="C2049" s="4" t="s">
        <v>4771</v>
      </c>
      <c r="D2049" s="384" t="s">
        <v>4772</v>
      </c>
      <c r="E2049" s="385" t="s">
        <v>1459</v>
      </c>
      <c r="F2049" s="393" t="s">
        <v>4773</v>
      </c>
      <c r="G2049" s="381" t="s">
        <v>869</v>
      </c>
      <c r="H2049" s="381"/>
      <c r="I2049" s="381"/>
      <c r="J2049" s="381"/>
      <c r="K2049" s="381"/>
      <c r="L2049" s="381"/>
      <c r="M2049" s="408" t="s">
        <v>5408</v>
      </c>
    </row>
    <row r="2050" spans="1:13" ht="30" customHeight="1">
      <c r="A2050" s="371"/>
      <c r="B2050" s="381"/>
      <c r="C2050" s="4" t="s">
        <v>4774</v>
      </c>
      <c r="D2050" s="384"/>
      <c r="E2050" s="385"/>
      <c r="F2050" s="385"/>
      <c r="G2050" s="381"/>
      <c r="H2050" s="381"/>
      <c r="I2050" s="381"/>
      <c r="J2050" s="381"/>
      <c r="K2050" s="381"/>
      <c r="L2050" s="381"/>
      <c r="M2050" s="408"/>
    </row>
    <row r="2051" spans="1:13" ht="30" customHeight="1">
      <c r="A2051" s="370" t="s">
        <v>5384</v>
      </c>
      <c r="B2051" s="381" t="s">
        <v>4755</v>
      </c>
      <c r="C2051" s="4" t="s">
        <v>4775</v>
      </c>
      <c r="D2051" s="384" t="s">
        <v>4776</v>
      </c>
      <c r="E2051" s="389" t="s">
        <v>4777</v>
      </c>
      <c r="F2051" s="393" t="s">
        <v>4778</v>
      </c>
      <c r="G2051" s="381" t="s">
        <v>869</v>
      </c>
      <c r="H2051" s="381"/>
      <c r="I2051" s="381"/>
      <c r="J2051" s="381"/>
      <c r="K2051" s="381"/>
      <c r="L2051" s="381"/>
      <c r="M2051" s="408" t="s">
        <v>5408</v>
      </c>
    </row>
    <row r="2052" spans="1:13" ht="30" customHeight="1">
      <c r="A2052" s="371"/>
      <c r="B2052" s="381"/>
      <c r="C2052" s="4" t="s">
        <v>4779</v>
      </c>
      <c r="D2052" s="384"/>
      <c r="E2052" s="390"/>
      <c r="F2052" s="385"/>
      <c r="G2052" s="381"/>
      <c r="H2052" s="381"/>
      <c r="I2052" s="381"/>
      <c r="J2052" s="381"/>
      <c r="K2052" s="381"/>
      <c r="L2052" s="381"/>
      <c r="M2052" s="408"/>
    </row>
    <row r="2053" spans="1:13" ht="30" customHeight="1">
      <c r="A2053" s="370" t="s">
        <v>5385</v>
      </c>
      <c r="B2053" s="381" t="s">
        <v>4780</v>
      </c>
      <c r="C2053" s="4" t="s">
        <v>4781</v>
      </c>
      <c r="D2053" s="384" t="s">
        <v>4782</v>
      </c>
      <c r="E2053" s="385" t="s">
        <v>4783</v>
      </c>
      <c r="F2053" s="386" t="s">
        <v>4784</v>
      </c>
      <c r="G2053" s="381" t="s">
        <v>5</v>
      </c>
      <c r="H2053" s="381"/>
      <c r="I2053" s="381"/>
      <c r="J2053" s="381"/>
      <c r="K2053" s="381"/>
      <c r="L2053" s="381"/>
      <c r="M2053" s="382" t="s">
        <v>5521</v>
      </c>
    </row>
    <row r="2054" spans="1:13" ht="30" customHeight="1">
      <c r="A2054" s="371"/>
      <c r="B2054" s="381"/>
      <c r="C2054" s="2" t="s">
        <v>4785</v>
      </c>
      <c r="D2054" s="384"/>
      <c r="E2054" s="385"/>
      <c r="F2054" s="384"/>
      <c r="G2054" s="381"/>
      <c r="H2054" s="381"/>
      <c r="I2054" s="381"/>
      <c r="J2054" s="381"/>
      <c r="K2054" s="381"/>
      <c r="L2054" s="381"/>
      <c r="M2054" s="383"/>
    </row>
    <row r="2055" spans="1:13" s="112" customFormat="1" ht="30" customHeight="1">
      <c r="A2055" s="571" t="s">
        <v>5386</v>
      </c>
      <c r="B2055" s="569" t="s">
        <v>4786</v>
      </c>
      <c r="C2055" s="111" t="s">
        <v>4787</v>
      </c>
      <c r="D2055" s="573" t="s">
        <v>4788</v>
      </c>
      <c r="E2055" s="574" t="s">
        <v>4789</v>
      </c>
      <c r="F2055" s="575" t="s">
        <v>4790</v>
      </c>
      <c r="G2055" s="569" t="s">
        <v>52</v>
      </c>
      <c r="H2055" s="569"/>
      <c r="I2055" s="569"/>
      <c r="J2055" s="569"/>
      <c r="K2055" s="569"/>
      <c r="L2055" s="569"/>
      <c r="M2055" s="408" t="s">
        <v>5408</v>
      </c>
    </row>
    <row r="2056" spans="1:13" s="112" customFormat="1" ht="30" customHeight="1">
      <c r="A2056" s="572"/>
      <c r="B2056" s="570"/>
      <c r="C2056" s="111" t="s">
        <v>4791</v>
      </c>
      <c r="D2056" s="570"/>
      <c r="E2056" s="570"/>
      <c r="F2056" s="570"/>
      <c r="G2056" s="570"/>
      <c r="H2056" s="570"/>
      <c r="I2056" s="570"/>
      <c r="J2056" s="570"/>
      <c r="K2056" s="570"/>
      <c r="L2056" s="570"/>
      <c r="M2056" s="408"/>
    </row>
    <row r="2057" spans="1:13" s="112" customFormat="1" ht="30" customHeight="1">
      <c r="A2057" s="571" t="s">
        <v>5386</v>
      </c>
      <c r="B2057" s="569" t="s">
        <v>4786</v>
      </c>
      <c r="C2057" s="111" t="s">
        <v>4792</v>
      </c>
      <c r="D2057" s="573" t="s">
        <v>4793</v>
      </c>
      <c r="E2057" s="574" t="s">
        <v>4794</v>
      </c>
      <c r="F2057" s="575" t="s">
        <v>4795</v>
      </c>
      <c r="G2057" s="569" t="s">
        <v>52</v>
      </c>
      <c r="H2057" s="569" t="s">
        <v>4796</v>
      </c>
      <c r="I2057" s="569"/>
      <c r="J2057" s="569"/>
      <c r="K2057" s="569"/>
      <c r="L2057" s="569"/>
      <c r="M2057" s="408" t="s">
        <v>5408</v>
      </c>
    </row>
    <row r="2058" spans="1:13" s="112" customFormat="1" ht="30" customHeight="1">
      <c r="A2058" s="572"/>
      <c r="B2058" s="570"/>
      <c r="C2058" s="111" t="s">
        <v>4797</v>
      </c>
      <c r="D2058" s="570"/>
      <c r="E2058" s="570"/>
      <c r="F2058" s="570"/>
      <c r="G2058" s="570"/>
      <c r="H2058" s="570"/>
      <c r="I2058" s="570"/>
      <c r="J2058" s="570"/>
      <c r="K2058" s="570"/>
      <c r="L2058" s="570"/>
      <c r="M2058" s="408"/>
    </row>
    <row r="2059" spans="1:13" s="112" customFormat="1" ht="30" customHeight="1">
      <c r="A2059" s="571" t="s">
        <v>5386</v>
      </c>
      <c r="B2059" s="569" t="s">
        <v>4786</v>
      </c>
      <c r="C2059" s="111" t="s">
        <v>4798</v>
      </c>
      <c r="D2059" s="573" t="s">
        <v>4799</v>
      </c>
      <c r="E2059" s="574" t="s">
        <v>4800</v>
      </c>
      <c r="F2059" s="575" t="s">
        <v>4801</v>
      </c>
      <c r="G2059" s="569" t="s">
        <v>52</v>
      </c>
      <c r="H2059" s="569"/>
      <c r="I2059" s="569"/>
      <c r="J2059" s="569"/>
      <c r="K2059" s="569"/>
      <c r="L2059" s="569"/>
      <c r="M2059" s="408" t="s">
        <v>5408</v>
      </c>
    </row>
    <row r="2060" spans="1:13" s="112" customFormat="1" ht="30" customHeight="1">
      <c r="A2060" s="572"/>
      <c r="B2060" s="570"/>
      <c r="C2060" s="111" t="s">
        <v>4802</v>
      </c>
      <c r="D2060" s="570"/>
      <c r="E2060" s="570"/>
      <c r="F2060" s="570"/>
      <c r="G2060" s="570"/>
      <c r="H2060" s="570"/>
      <c r="I2060" s="570"/>
      <c r="J2060" s="570"/>
      <c r="K2060" s="570"/>
      <c r="L2060" s="570"/>
      <c r="M2060" s="408"/>
    </row>
    <row r="2061" spans="1:13" s="112" customFormat="1" ht="30" customHeight="1">
      <c r="A2061" s="571" t="s">
        <v>5386</v>
      </c>
      <c r="B2061" s="569" t="s">
        <v>4786</v>
      </c>
      <c r="C2061" s="111" t="s">
        <v>4803</v>
      </c>
      <c r="D2061" s="573" t="s">
        <v>4804</v>
      </c>
      <c r="E2061" s="574" t="s">
        <v>4805</v>
      </c>
      <c r="F2061" s="575" t="s">
        <v>4806</v>
      </c>
      <c r="G2061" s="569" t="s">
        <v>52</v>
      </c>
      <c r="H2061" s="569"/>
      <c r="I2061" s="569"/>
      <c r="J2061" s="569"/>
      <c r="K2061" s="569"/>
      <c r="L2061" s="569"/>
      <c r="M2061" s="408" t="s">
        <v>5408</v>
      </c>
    </row>
    <row r="2062" spans="1:13" s="112" customFormat="1" ht="30" customHeight="1">
      <c r="A2062" s="572"/>
      <c r="B2062" s="570"/>
      <c r="C2062" s="111" t="s">
        <v>4807</v>
      </c>
      <c r="D2062" s="570"/>
      <c r="E2062" s="570"/>
      <c r="F2062" s="570"/>
      <c r="G2062" s="570"/>
      <c r="H2062" s="570"/>
      <c r="I2062" s="570"/>
      <c r="J2062" s="570"/>
      <c r="K2062" s="570"/>
      <c r="L2062" s="570"/>
      <c r="M2062" s="408"/>
    </row>
    <row r="2063" spans="1:13" s="112" customFormat="1" ht="30" customHeight="1">
      <c r="A2063" s="571" t="s">
        <v>5386</v>
      </c>
      <c r="B2063" s="569" t="s">
        <v>4786</v>
      </c>
      <c r="C2063" s="111" t="s">
        <v>4808</v>
      </c>
      <c r="D2063" s="573" t="s">
        <v>4809</v>
      </c>
      <c r="E2063" s="574" t="s">
        <v>4810</v>
      </c>
      <c r="F2063" s="575" t="s">
        <v>4811</v>
      </c>
      <c r="G2063" s="569" t="s">
        <v>52</v>
      </c>
      <c r="H2063" s="569"/>
      <c r="I2063" s="569"/>
      <c r="J2063" s="569"/>
      <c r="K2063" s="569"/>
      <c r="L2063" s="569"/>
      <c r="M2063" s="408" t="s">
        <v>5408</v>
      </c>
    </row>
    <row r="2064" spans="1:13" s="112" customFormat="1" ht="30" customHeight="1">
      <c r="A2064" s="572"/>
      <c r="B2064" s="570"/>
      <c r="C2064" s="111" t="s">
        <v>4812</v>
      </c>
      <c r="D2064" s="570"/>
      <c r="E2064" s="570"/>
      <c r="F2064" s="570"/>
      <c r="G2064" s="570"/>
      <c r="H2064" s="570"/>
      <c r="I2064" s="570"/>
      <c r="J2064" s="570"/>
      <c r="K2064" s="570"/>
      <c r="L2064" s="570"/>
      <c r="M2064" s="408"/>
    </row>
    <row r="2065" spans="1:13" s="112" customFormat="1" ht="30" customHeight="1">
      <c r="A2065" s="571" t="s">
        <v>5386</v>
      </c>
      <c r="B2065" s="569" t="s">
        <v>4786</v>
      </c>
      <c r="C2065" s="111" t="s">
        <v>4813</v>
      </c>
      <c r="D2065" s="573" t="s">
        <v>4814</v>
      </c>
      <c r="E2065" s="574" t="s">
        <v>4815</v>
      </c>
      <c r="F2065" s="575" t="s">
        <v>4816</v>
      </c>
      <c r="G2065" s="569" t="s">
        <v>52</v>
      </c>
      <c r="H2065" s="569"/>
      <c r="I2065" s="569"/>
      <c r="J2065" s="569"/>
      <c r="K2065" s="569"/>
      <c r="L2065" s="569"/>
      <c r="M2065" s="408" t="s">
        <v>5408</v>
      </c>
    </row>
    <row r="2066" spans="1:13" s="112" customFormat="1" ht="30" customHeight="1">
      <c r="A2066" s="572"/>
      <c r="B2066" s="570"/>
      <c r="C2066" s="111" t="s">
        <v>4817</v>
      </c>
      <c r="D2066" s="570"/>
      <c r="E2066" s="570"/>
      <c r="F2066" s="570"/>
      <c r="G2066" s="570"/>
      <c r="H2066" s="570"/>
      <c r="I2066" s="570"/>
      <c r="J2066" s="570"/>
      <c r="K2066" s="570"/>
      <c r="L2066" s="570"/>
      <c r="M2066" s="408"/>
    </row>
    <row r="2067" spans="1:13" ht="30" customHeight="1">
      <c r="A2067" s="370" t="s">
        <v>5387</v>
      </c>
      <c r="B2067" s="381" t="s">
        <v>4818</v>
      </c>
      <c r="C2067" s="4" t="s">
        <v>4819</v>
      </c>
      <c r="D2067" s="526" t="s">
        <v>4820</v>
      </c>
      <c r="E2067" s="389"/>
      <c r="F2067" s="393" t="s">
        <v>4821</v>
      </c>
      <c r="G2067" s="381" t="s">
        <v>5</v>
      </c>
      <c r="H2067" s="381"/>
      <c r="I2067" s="381"/>
      <c r="J2067" s="381"/>
      <c r="K2067" s="381"/>
      <c r="L2067" s="381"/>
      <c r="M2067" s="408" t="s">
        <v>5408</v>
      </c>
    </row>
    <row r="2068" spans="1:13" ht="30" customHeight="1">
      <c r="A2068" s="371"/>
      <c r="B2068" s="381"/>
      <c r="C2068" s="2" t="s">
        <v>4822</v>
      </c>
      <c r="D2068" s="526"/>
      <c r="E2068" s="390"/>
      <c r="F2068" s="385"/>
      <c r="G2068" s="381"/>
      <c r="H2068" s="381"/>
      <c r="I2068" s="381"/>
      <c r="J2068" s="381"/>
      <c r="K2068" s="381"/>
      <c r="L2068" s="381"/>
      <c r="M2068" s="408"/>
    </row>
    <row r="2069" spans="1:13" ht="30" customHeight="1">
      <c r="A2069" s="370" t="s">
        <v>5388</v>
      </c>
      <c r="B2069" s="381" t="s">
        <v>4823</v>
      </c>
      <c r="C2069" s="2" t="s">
        <v>4824</v>
      </c>
      <c r="D2069" s="385" t="s">
        <v>4825</v>
      </c>
      <c r="E2069" s="384" t="s">
        <v>4826</v>
      </c>
      <c r="F2069" s="385" t="s">
        <v>1459</v>
      </c>
      <c r="G2069" s="381" t="s">
        <v>5</v>
      </c>
      <c r="H2069" s="381"/>
      <c r="I2069" s="381"/>
      <c r="J2069" s="381"/>
      <c r="K2069" s="381"/>
      <c r="L2069" s="381"/>
      <c r="M2069" s="408" t="s">
        <v>5408</v>
      </c>
    </row>
    <row r="2070" spans="1:13" ht="30" customHeight="1">
      <c r="A2070" s="371"/>
      <c r="B2070" s="381"/>
      <c r="C2070" s="2" t="s">
        <v>4827</v>
      </c>
      <c r="D2070" s="385"/>
      <c r="E2070" s="385"/>
      <c r="F2070" s="385"/>
      <c r="G2070" s="381"/>
      <c r="H2070" s="381"/>
      <c r="I2070" s="381"/>
      <c r="J2070" s="381"/>
      <c r="K2070" s="381"/>
      <c r="L2070" s="381"/>
      <c r="M2070" s="408"/>
    </row>
    <row r="2071" spans="1:13" ht="30" customHeight="1">
      <c r="A2071" s="370" t="s">
        <v>5389</v>
      </c>
      <c r="B2071" s="533" t="s">
        <v>4828</v>
      </c>
      <c r="C2071" s="2" t="s">
        <v>4829</v>
      </c>
      <c r="D2071" s="470" t="s">
        <v>4830</v>
      </c>
      <c r="E2071" s="385" t="s">
        <v>4831</v>
      </c>
      <c r="F2071" s="511" t="s">
        <v>4832</v>
      </c>
      <c r="G2071" s="381" t="s">
        <v>5</v>
      </c>
      <c r="H2071" s="381"/>
      <c r="I2071" s="381"/>
      <c r="J2071" s="381"/>
      <c r="K2071" s="381"/>
      <c r="L2071" s="381"/>
      <c r="M2071" s="408" t="s">
        <v>5408</v>
      </c>
    </row>
    <row r="2072" spans="1:13" ht="30" customHeight="1">
      <c r="A2072" s="371"/>
      <c r="B2072" s="533"/>
      <c r="C2072" s="2" t="s">
        <v>4833</v>
      </c>
      <c r="D2072" s="470"/>
      <c r="E2072" s="385"/>
      <c r="F2072" s="546"/>
      <c r="G2072" s="381"/>
      <c r="H2072" s="381"/>
      <c r="I2072" s="381"/>
      <c r="J2072" s="381"/>
      <c r="K2072" s="381"/>
      <c r="L2072" s="381"/>
      <c r="M2072" s="408"/>
    </row>
    <row r="2073" spans="1:13" ht="30" customHeight="1">
      <c r="A2073" s="370" t="s">
        <v>5389</v>
      </c>
      <c r="B2073" s="533" t="s">
        <v>4828</v>
      </c>
      <c r="C2073" s="113" t="s">
        <v>4834</v>
      </c>
      <c r="D2073" s="385" t="s">
        <v>4835</v>
      </c>
      <c r="E2073" s="385" t="s">
        <v>4836</v>
      </c>
      <c r="F2073" s="576" t="s">
        <v>4837</v>
      </c>
      <c r="G2073" s="381" t="s">
        <v>5</v>
      </c>
      <c r="H2073" s="381"/>
      <c r="I2073" s="381"/>
      <c r="J2073" s="381"/>
      <c r="K2073" s="381"/>
      <c r="L2073" s="381"/>
      <c r="M2073" s="408" t="s">
        <v>5408</v>
      </c>
    </row>
    <row r="2074" spans="1:13" ht="30" customHeight="1">
      <c r="A2074" s="371"/>
      <c r="B2074" s="533"/>
      <c r="C2074" s="2" t="s">
        <v>4838</v>
      </c>
      <c r="D2074" s="385"/>
      <c r="E2074" s="385"/>
      <c r="F2074" s="546"/>
      <c r="G2074" s="381"/>
      <c r="H2074" s="381"/>
      <c r="I2074" s="381"/>
      <c r="J2074" s="381"/>
      <c r="K2074" s="381"/>
      <c r="L2074" s="381"/>
      <c r="M2074" s="408"/>
    </row>
    <row r="2075" spans="1:13" ht="30" customHeight="1">
      <c r="A2075" s="370" t="s">
        <v>5389</v>
      </c>
      <c r="B2075" s="533" t="s">
        <v>4828</v>
      </c>
      <c r="C2075" s="90" t="s">
        <v>4839</v>
      </c>
      <c r="D2075" s="385" t="s">
        <v>4840</v>
      </c>
      <c r="E2075" s="385" t="s">
        <v>4841</v>
      </c>
      <c r="F2075" s="576" t="s">
        <v>4842</v>
      </c>
      <c r="G2075" s="381" t="s">
        <v>5</v>
      </c>
      <c r="H2075" s="381"/>
      <c r="I2075" s="381"/>
      <c r="J2075" s="381"/>
      <c r="K2075" s="381"/>
      <c r="L2075" s="381"/>
      <c r="M2075" s="408" t="s">
        <v>5408</v>
      </c>
    </row>
    <row r="2076" spans="1:13" ht="30" customHeight="1">
      <c r="A2076" s="371"/>
      <c r="B2076" s="533"/>
      <c r="C2076" s="2" t="s">
        <v>4843</v>
      </c>
      <c r="D2076" s="385"/>
      <c r="E2076" s="385"/>
      <c r="F2076" s="546"/>
      <c r="G2076" s="381"/>
      <c r="H2076" s="381"/>
      <c r="I2076" s="381"/>
      <c r="J2076" s="381"/>
      <c r="K2076" s="381"/>
      <c r="L2076" s="381"/>
      <c r="M2076" s="408"/>
    </row>
    <row r="2077" spans="1:13" ht="30" customHeight="1">
      <c r="A2077" s="370" t="s">
        <v>5390</v>
      </c>
      <c r="B2077" s="381" t="s">
        <v>4844</v>
      </c>
      <c r="C2077" s="2" t="s">
        <v>4845</v>
      </c>
      <c r="D2077" s="385" t="s">
        <v>4846</v>
      </c>
      <c r="E2077" s="577" t="s">
        <v>4847</v>
      </c>
      <c r="F2077" s="393" t="s">
        <v>4848</v>
      </c>
      <c r="G2077" s="381" t="s">
        <v>5</v>
      </c>
      <c r="H2077" s="381"/>
      <c r="I2077" s="381"/>
      <c r="J2077" s="381"/>
      <c r="K2077" s="381"/>
      <c r="L2077" s="381"/>
      <c r="M2077" s="408" t="s">
        <v>5408</v>
      </c>
    </row>
    <row r="2078" spans="1:13" ht="30" customHeight="1">
      <c r="A2078" s="371"/>
      <c r="B2078" s="381"/>
      <c r="C2078" s="2" t="s">
        <v>4849</v>
      </c>
      <c r="D2078" s="385"/>
      <c r="E2078" s="577"/>
      <c r="F2078" s="385"/>
      <c r="G2078" s="381"/>
      <c r="H2078" s="381"/>
      <c r="I2078" s="381"/>
      <c r="J2078" s="381"/>
      <c r="K2078" s="381"/>
      <c r="L2078" s="381"/>
      <c r="M2078" s="408"/>
    </row>
    <row r="2079" spans="1:13" ht="30" customHeight="1">
      <c r="A2079" s="370" t="s">
        <v>5390</v>
      </c>
      <c r="B2079" s="381" t="s">
        <v>4844</v>
      </c>
      <c r="C2079" s="2" t="s">
        <v>4850</v>
      </c>
      <c r="D2079" s="385" t="s">
        <v>4851</v>
      </c>
      <c r="E2079" s="577" t="s">
        <v>4852</v>
      </c>
      <c r="F2079" s="393" t="s">
        <v>4853</v>
      </c>
      <c r="G2079" s="381" t="s">
        <v>5</v>
      </c>
      <c r="H2079" s="381"/>
      <c r="I2079" s="381"/>
      <c r="J2079" s="381"/>
      <c r="K2079" s="381"/>
      <c r="L2079" s="381"/>
      <c r="M2079" s="408" t="s">
        <v>5408</v>
      </c>
    </row>
    <row r="2080" spans="1:13" ht="30" customHeight="1">
      <c r="A2080" s="371"/>
      <c r="B2080" s="381"/>
      <c r="C2080" s="2" t="s">
        <v>4854</v>
      </c>
      <c r="D2080" s="385"/>
      <c r="E2080" s="577"/>
      <c r="F2080" s="385"/>
      <c r="G2080" s="381"/>
      <c r="H2080" s="381"/>
      <c r="I2080" s="381"/>
      <c r="J2080" s="381"/>
      <c r="K2080" s="381"/>
      <c r="L2080" s="381"/>
      <c r="M2080" s="408"/>
    </row>
    <row r="2081" spans="1:13" ht="30" customHeight="1">
      <c r="A2081" s="370" t="s">
        <v>5390</v>
      </c>
      <c r="B2081" s="381" t="s">
        <v>4844</v>
      </c>
      <c r="C2081" s="2" t="s">
        <v>4855</v>
      </c>
      <c r="D2081" s="385" t="s">
        <v>4856</v>
      </c>
      <c r="E2081" s="577" t="s">
        <v>4857</v>
      </c>
      <c r="F2081" s="385" t="s">
        <v>760</v>
      </c>
      <c r="G2081" s="381" t="s">
        <v>5</v>
      </c>
      <c r="H2081" s="381"/>
      <c r="I2081" s="381"/>
      <c r="J2081" s="381"/>
      <c r="K2081" s="381"/>
      <c r="L2081" s="381"/>
      <c r="M2081" s="408" t="s">
        <v>5408</v>
      </c>
    </row>
    <row r="2082" spans="1:13" ht="30" customHeight="1">
      <c r="A2082" s="371"/>
      <c r="B2082" s="381"/>
      <c r="C2082" s="2" t="s">
        <v>4858</v>
      </c>
      <c r="D2082" s="385"/>
      <c r="E2082" s="577"/>
      <c r="F2082" s="385"/>
      <c r="G2082" s="381"/>
      <c r="H2082" s="381"/>
      <c r="I2082" s="381"/>
      <c r="J2082" s="381"/>
      <c r="K2082" s="381"/>
      <c r="L2082" s="381"/>
      <c r="M2082" s="408"/>
    </row>
    <row r="2083" spans="1:13" ht="30" customHeight="1">
      <c r="A2083" s="370" t="s">
        <v>5391</v>
      </c>
      <c r="B2083" s="381" t="s">
        <v>4859</v>
      </c>
      <c r="C2083" s="114" t="s">
        <v>4860</v>
      </c>
      <c r="D2083" s="384" t="s">
        <v>4861</v>
      </c>
      <c r="E2083" s="394" t="s">
        <v>4862</v>
      </c>
      <c r="F2083" s="381" t="s">
        <v>4863</v>
      </c>
      <c r="G2083" s="381" t="s">
        <v>5</v>
      </c>
      <c r="H2083" s="381"/>
      <c r="I2083" s="381"/>
      <c r="J2083" s="381"/>
      <c r="K2083" s="381"/>
      <c r="L2083" s="381"/>
      <c r="M2083" s="408" t="s">
        <v>5408</v>
      </c>
    </row>
    <row r="2084" spans="1:13" ht="30" customHeight="1">
      <c r="A2084" s="371"/>
      <c r="B2084" s="381"/>
      <c r="C2084" s="2" t="s">
        <v>4864</v>
      </c>
      <c r="D2084" s="385"/>
      <c r="E2084" s="385"/>
      <c r="F2084" s="381"/>
      <c r="G2084" s="381"/>
      <c r="H2084" s="381"/>
      <c r="I2084" s="381"/>
      <c r="J2084" s="381"/>
      <c r="K2084" s="381"/>
      <c r="L2084" s="381"/>
      <c r="M2084" s="408"/>
    </row>
    <row r="2085" spans="1:13" ht="30" customHeight="1">
      <c r="A2085" s="370" t="s">
        <v>5391</v>
      </c>
      <c r="B2085" s="381" t="s">
        <v>4859</v>
      </c>
      <c r="C2085" s="114" t="s">
        <v>4865</v>
      </c>
      <c r="D2085" s="385" t="s">
        <v>4866</v>
      </c>
      <c r="E2085" s="487" t="s">
        <v>4867</v>
      </c>
      <c r="F2085" s="381" t="s">
        <v>4863</v>
      </c>
      <c r="G2085" s="381" t="s">
        <v>5</v>
      </c>
      <c r="H2085" s="381"/>
      <c r="I2085" s="381"/>
      <c r="J2085" s="381"/>
      <c r="K2085" s="381"/>
      <c r="L2085" s="381"/>
      <c r="M2085" s="408" t="s">
        <v>5408</v>
      </c>
    </row>
    <row r="2086" spans="1:13" ht="30" customHeight="1">
      <c r="A2086" s="371"/>
      <c r="B2086" s="381"/>
      <c r="C2086" s="2" t="s">
        <v>4868</v>
      </c>
      <c r="D2086" s="385"/>
      <c r="E2086" s="385"/>
      <c r="F2086" s="381"/>
      <c r="G2086" s="381"/>
      <c r="H2086" s="381"/>
      <c r="I2086" s="381"/>
      <c r="J2086" s="381"/>
      <c r="K2086" s="381"/>
      <c r="L2086" s="381"/>
      <c r="M2086" s="408"/>
    </row>
    <row r="2087" spans="1:13" ht="30" customHeight="1">
      <c r="A2087" s="370" t="s">
        <v>5391</v>
      </c>
      <c r="B2087" s="381" t="s">
        <v>4859</v>
      </c>
      <c r="C2087" s="114" t="s">
        <v>4869</v>
      </c>
      <c r="D2087" s="384" t="s">
        <v>4870</v>
      </c>
      <c r="E2087" s="487" t="s">
        <v>4871</v>
      </c>
      <c r="F2087" s="381" t="s">
        <v>4863</v>
      </c>
      <c r="G2087" s="381" t="s">
        <v>5</v>
      </c>
      <c r="H2087" s="381"/>
      <c r="I2087" s="381"/>
      <c r="J2087" s="381"/>
      <c r="K2087" s="381"/>
      <c r="L2087" s="381"/>
      <c r="M2087" s="408" t="s">
        <v>5408</v>
      </c>
    </row>
    <row r="2088" spans="1:13" ht="30" customHeight="1">
      <c r="A2088" s="371"/>
      <c r="B2088" s="381"/>
      <c r="C2088" s="2" t="s">
        <v>4872</v>
      </c>
      <c r="D2088" s="385"/>
      <c r="E2088" s="385"/>
      <c r="F2088" s="381"/>
      <c r="G2088" s="381"/>
      <c r="H2088" s="381"/>
      <c r="I2088" s="381"/>
      <c r="J2088" s="381"/>
      <c r="K2088" s="381"/>
      <c r="L2088" s="381"/>
      <c r="M2088" s="408"/>
    </row>
    <row r="2089" spans="1:13" ht="30" customHeight="1">
      <c r="A2089" s="370" t="s">
        <v>5391</v>
      </c>
      <c r="B2089" s="381" t="s">
        <v>4859</v>
      </c>
      <c r="C2089" s="114" t="s">
        <v>4873</v>
      </c>
      <c r="D2089" s="384" t="s">
        <v>4874</v>
      </c>
      <c r="E2089" s="487" t="s">
        <v>4875</v>
      </c>
      <c r="F2089" s="381" t="s">
        <v>4863</v>
      </c>
      <c r="G2089" s="381" t="s">
        <v>5</v>
      </c>
      <c r="H2089" s="381"/>
      <c r="I2089" s="381"/>
      <c r="J2089" s="381"/>
      <c r="K2089" s="381"/>
      <c r="L2089" s="381"/>
      <c r="M2089" s="408" t="s">
        <v>5408</v>
      </c>
    </row>
    <row r="2090" spans="1:13" ht="30" customHeight="1">
      <c r="A2090" s="371"/>
      <c r="B2090" s="381"/>
      <c r="C2090" s="2" t="s">
        <v>4876</v>
      </c>
      <c r="D2090" s="385"/>
      <c r="E2090" s="385"/>
      <c r="F2090" s="381"/>
      <c r="G2090" s="381"/>
      <c r="H2090" s="381"/>
      <c r="I2090" s="381"/>
      <c r="J2090" s="381"/>
      <c r="K2090" s="381"/>
      <c r="L2090" s="381"/>
      <c r="M2090" s="408"/>
    </row>
    <row r="2091" spans="1:13" ht="30" customHeight="1">
      <c r="A2091" s="370" t="s">
        <v>5391</v>
      </c>
      <c r="B2091" s="381" t="s">
        <v>4859</v>
      </c>
      <c r="C2091" s="114" t="s">
        <v>4877</v>
      </c>
      <c r="D2091" s="385" t="s">
        <v>4878</v>
      </c>
      <c r="E2091" s="487" t="s">
        <v>4879</v>
      </c>
      <c r="F2091" s="381" t="s">
        <v>4863</v>
      </c>
      <c r="G2091" s="381" t="s">
        <v>5</v>
      </c>
      <c r="H2091" s="381"/>
      <c r="I2091" s="381"/>
      <c r="J2091" s="381"/>
      <c r="K2091" s="381"/>
      <c r="L2091" s="381"/>
      <c r="M2091" s="408" t="s">
        <v>5408</v>
      </c>
    </row>
    <row r="2092" spans="1:13" ht="30" customHeight="1">
      <c r="A2092" s="371"/>
      <c r="B2092" s="381"/>
      <c r="C2092" s="2" t="s">
        <v>4880</v>
      </c>
      <c r="D2092" s="385"/>
      <c r="E2092" s="385"/>
      <c r="F2092" s="381"/>
      <c r="G2092" s="381"/>
      <c r="H2092" s="381"/>
      <c r="I2092" s="381"/>
      <c r="J2092" s="381"/>
      <c r="K2092" s="381"/>
      <c r="L2092" s="381"/>
      <c r="M2092" s="408"/>
    </row>
    <row r="2093" spans="1:13" ht="30" customHeight="1">
      <c r="A2093" s="370" t="s">
        <v>5391</v>
      </c>
      <c r="B2093" s="381" t="s">
        <v>4859</v>
      </c>
      <c r="C2093" s="114" t="s">
        <v>4881</v>
      </c>
      <c r="D2093" s="385" t="s">
        <v>4882</v>
      </c>
      <c r="E2093" s="487" t="s">
        <v>4883</v>
      </c>
      <c r="F2093" s="381" t="s">
        <v>4863</v>
      </c>
      <c r="G2093" s="381" t="s">
        <v>5</v>
      </c>
      <c r="H2093" s="381"/>
      <c r="I2093" s="381"/>
      <c r="J2093" s="381"/>
      <c r="K2093" s="381"/>
      <c r="L2093" s="381"/>
      <c r="M2093" s="408" t="s">
        <v>5408</v>
      </c>
    </row>
    <row r="2094" spans="1:13" ht="30" customHeight="1">
      <c r="A2094" s="371"/>
      <c r="B2094" s="381"/>
      <c r="C2094" s="2" t="s">
        <v>4884</v>
      </c>
      <c r="D2094" s="385"/>
      <c r="E2094" s="385"/>
      <c r="F2094" s="381"/>
      <c r="G2094" s="381"/>
      <c r="H2094" s="381"/>
      <c r="I2094" s="381"/>
      <c r="J2094" s="381"/>
      <c r="K2094" s="381"/>
      <c r="L2094" s="381"/>
      <c r="M2094" s="408"/>
    </row>
    <row r="2095" spans="1:13" ht="30" customHeight="1">
      <c r="A2095" s="578" t="s">
        <v>5392</v>
      </c>
      <c r="B2095" s="384" t="s">
        <v>4885</v>
      </c>
      <c r="C2095" s="4" t="s">
        <v>4886</v>
      </c>
      <c r="D2095" s="384" t="s">
        <v>4887</v>
      </c>
      <c r="E2095" s="522" t="s">
        <v>4888</v>
      </c>
      <c r="F2095" s="490" t="s">
        <v>4889</v>
      </c>
      <c r="G2095" s="388" t="s">
        <v>5</v>
      </c>
      <c r="H2095" s="388"/>
      <c r="I2095" s="388"/>
      <c r="J2095" s="388"/>
      <c r="K2095" s="388"/>
      <c r="L2095" s="388"/>
      <c r="M2095" s="408" t="s">
        <v>5408</v>
      </c>
    </row>
    <row r="2096" spans="1:13" ht="30" customHeight="1">
      <c r="A2096" s="578"/>
      <c r="B2096" s="384"/>
      <c r="C2096" s="4" t="s">
        <v>4890</v>
      </c>
      <c r="D2096" s="384"/>
      <c r="E2096" s="384"/>
      <c r="F2096" s="384"/>
      <c r="G2096" s="388"/>
      <c r="H2096" s="388"/>
      <c r="I2096" s="388"/>
      <c r="J2096" s="388"/>
      <c r="K2096" s="388"/>
      <c r="L2096" s="388"/>
      <c r="M2096" s="408"/>
    </row>
    <row r="2097" spans="1:13" ht="30" customHeight="1">
      <c r="A2097" s="578" t="str">
        <f t="shared" ref="A2097" si="0">A2095</f>
        <v>United Republic of Tanzania
タンザニア連合共和国</v>
      </c>
      <c r="B2097" s="384" t="s">
        <v>4891</v>
      </c>
      <c r="C2097" s="2" t="s">
        <v>4892</v>
      </c>
      <c r="D2097" s="384" t="s">
        <v>4893</v>
      </c>
      <c r="E2097" s="384" t="s">
        <v>4894</v>
      </c>
      <c r="F2097" s="381" t="s">
        <v>760</v>
      </c>
      <c r="G2097" s="388" t="s">
        <v>5</v>
      </c>
      <c r="H2097" s="381"/>
      <c r="I2097" s="381"/>
      <c r="J2097" s="381"/>
      <c r="K2097" s="381"/>
      <c r="L2097" s="381"/>
      <c r="M2097" s="408" t="s">
        <v>5408</v>
      </c>
    </row>
    <row r="2098" spans="1:13" ht="30" customHeight="1">
      <c r="A2098" s="578"/>
      <c r="B2098" s="384"/>
      <c r="C2098" s="2" t="s">
        <v>4895</v>
      </c>
      <c r="D2098" s="385"/>
      <c r="E2098" s="385"/>
      <c r="F2098" s="381"/>
      <c r="G2098" s="388"/>
      <c r="H2098" s="381"/>
      <c r="I2098" s="381"/>
      <c r="J2098" s="381"/>
      <c r="K2098" s="381"/>
      <c r="L2098" s="381"/>
      <c r="M2098" s="408"/>
    </row>
    <row r="2099" spans="1:13" ht="30" customHeight="1">
      <c r="A2099" s="370" t="s">
        <v>5393</v>
      </c>
      <c r="B2099" s="381" t="s">
        <v>4896</v>
      </c>
      <c r="C2099" s="2" t="s">
        <v>4897</v>
      </c>
      <c r="D2099" s="385" t="s">
        <v>4898</v>
      </c>
      <c r="E2099" s="385" t="s">
        <v>4899</v>
      </c>
      <c r="F2099" s="464" t="s">
        <v>4900</v>
      </c>
      <c r="G2099" s="381" t="s">
        <v>869</v>
      </c>
      <c r="H2099" s="381"/>
      <c r="I2099" s="381"/>
      <c r="J2099" s="381"/>
      <c r="K2099" s="381"/>
      <c r="L2099" s="381"/>
      <c r="M2099" s="382" t="s">
        <v>5541</v>
      </c>
    </row>
    <row r="2100" spans="1:13" ht="30" customHeight="1">
      <c r="A2100" s="371"/>
      <c r="B2100" s="381"/>
      <c r="C2100" s="2" t="s">
        <v>4901</v>
      </c>
      <c r="D2100" s="385"/>
      <c r="E2100" s="385"/>
      <c r="F2100" s="464"/>
      <c r="G2100" s="381"/>
      <c r="H2100" s="381"/>
      <c r="I2100" s="381"/>
      <c r="J2100" s="381"/>
      <c r="K2100" s="381"/>
      <c r="L2100" s="381"/>
      <c r="M2100" s="383"/>
    </row>
    <row r="2101" spans="1:13" ht="30" customHeight="1">
      <c r="A2101" s="370" t="s">
        <v>5394</v>
      </c>
      <c r="B2101" s="381" t="s">
        <v>4902</v>
      </c>
      <c r="C2101" s="2" t="s">
        <v>4903</v>
      </c>
      <c r="D2101" s="384" t="s">
        <v>4904</v>
      </c>
      <c r="E2101" s="390" t="s">
        <v>4905</v>
      </c>
      <c r="F2101" s="393" t="s">
        <v>4906</v>
      </c>
      <c r="G2101" s="381" t="s">
        <v>5</v>
      </c>
      <c r="H2101" s="381"/>
      <c r="I2101" s="381"/>
      <c r="J2101" s="381"/>
      <c r="K2101" s="381"/>
      <c r="L2101" s="381"/>
      <c r="M2101" s="408" t="s">
        <v>5408</v>
      </c>
    </row>
    <row r="2102" spans="1:13" ht="30" customHeight="1">
      <c r="A2102" s="371"/>
      <c r="B2102" s="381"/>
      <c r="C2102" s="2" t="s">
        <v>4907</v>
      </c>
      <c r="D2102" s="384"/>
      <c r="E2102" s="390"/>
      <c r="F2102" s="385"/>
      <c r="G2102" s="381"/>
      <c r="H2102" s="381"/>
      <c r="I2102" s="381"/>
      <c r="J2102" s="381"/>
      <c r="K2102" s="381"/>
      <c r="L2102" s="381"/>
      <c r="M2102" s="408"/>
    </row>
    <row r="2103" spans="1:13" ht="30" customHeight="1">
      <c r="A2103" s="370" t="s">
        <v>5395</v>
      </c>
      <c r="B2103" s="381" t="s">
        <v>4908</v>
      </c>
      <c r="C2103" s="2" t="s">
        <v>4909</v>
      </c>
      <c r="D2103" s="385" t="s">
        <v>4910</v>
      </c>
      <c r="E2103" s="385" t="s">
        <v>4911</v>
      </c>
      <c r="F2103" s="381" t="s">
        <v>4912</v>
      </c>
      <c r="G2103" s="381" t="s">
        <v>869</v>
      </c>
      <c r="H2103" s="381"/>
      <c r="I2103" s="381"/>
      <c r="J2103" s="381"/>
      <c r="K2103" s="381"/>
      <c r="L2103" s="381"/>
      <c r="M2103" s="382" t="s">
        <v>5497</v>
      </c>
    </row>
    <row r="2104" spans="1:13" ht="30" customHeight="1">
      <c r="A2104" s="371"/>
      <c r="B2104" s="381"/>
      <c r="C2104" s="2" t="s">
        <v>4913</v>
      </c>
      <c r="D2104" s="385"/>
      <c r="E2104" s="385"/>
      <c r="F2104" s="381"/>
      <c r="G2104" s="381"/>
      <c r="H2104" s="381"/>
      <c r="I2104" s="381"/>
      <c r="J2104" s="381"/>
      <c r="K2104" s="381"/>
      <c r="L2104" s="381"/>
      <c r="M2104" s="383"/>
    </row>
    <row r="2105" spans="1:13" ht="30" customHeight="1">
      <c r="A2105" s="370" t="s">
        <v>5395</v>
      </c>
      <c r="B2105" s="381" t="s">
        <v>4908</v>
      </c>
      <c r="C2105" s="2" t="s">
        <v>4914</v>
      </c>
      <c r="D2105" s="385" t="s">
        <v>4915</v>
      </c>
      <c r="E2105" s="384" t="s">
        <v>4916</v>
      </c>
      <c r="F2105" s="381" t="s">
        <v>4912</v>
      </c>
      <c r="G2105" s="381" t="s">
        <v>869</v>
      </c>
      <c r="H2105" s="381"/>
      <c r="I2105" s="381"/>
      <c r="J2105" s="381"/>
      <c r="K2105" s="381"/>
      <c r="L2105" s="381"/>
      <c r="M2105" s="382" t="s">
        <v>5497</v>
      </c>
    </row>
    <row r="2106" spans="1:13" ht="30" customHeight="1">
      <c r="A2106" s="371"/>
      <c r="B2106" s="381"/>
      <c r="C2106" s="2" t="s">
        <v>4917</v>
      </c>
      <c r="D2106" s="385"/>
      <c r="E2106" s="385"/>
      <c r="F2106" s="381"/>
      <c r="G2106" s="381"/>
      <c r="H2106" s="381"/>
      <c r="I2106" s="381"/>
      <c r="J2106" s="381"/>
      <c r="K2106" s="381"/>
      <c r="L2106" s="381"/>
      <c r="M2106" s="383"/>
    </row>
    <row r="2107" spans="1:13" ht="30" customHeight="1">
      <c r="A2107" s="370" t="s">
        <v>5395</v>
      </c>
      <c r="B2107" s="381" t="s">
        <v>4908</v>
      </c>
      <c r="C2107" s="2" t="s">
        <v>4918</v>
      </c>
      <c r="D2107" s="385" t="s">
        <v>4919</v>
      </c>
      <c r="E2107" s="384" t="s">
        <v>4920</v>
      </c>
      <c r="F2107" s="381" t="s">
        <v>4912</v>
      </c>
      <c r="G2107" s="381" t="s">
        <v>869</v>
      </c>
      <c r="H2107" s="381"/>
      <c r="I2107" s="381"/>
      <c r="J2107" s="381"/>
      <c r="K2107" s="381"/>
      <c r="L2107" s="381"/>
      <c r="M2107" s="382" t="s">
        <v>5497</v>
      </c>
    </row>
    <row r="2108" spans="1:13" ht="30" customHeight="1">
      <c r="A2108" s="371"/>
      <c r="B2108" s="381"/>
      <c r="C2108" s="2" t="s">
        <v>4921</v>
      </c>
      <c r="D2108" s="385"/>
      <c r="E2108" s="385"/>
      <c r="F2108" s="381"/>
      <c r="G2108" s="381"/>
      <c r="H2108" s="381"/>
      <c r="I2108" s="381"/>
      <c r="J2108" s="381"/>
      <c r="K2108" s="381"/>
      <c r="L2108" s="381"/>
      <c r="M2108" s="383"/>
    </row>
    <row r="2109" spans="1:13" ht="30" customHeight="1">
      <c r="A2109" s="370" t="s">
        <v>5395</v>
      </c>
      <c r="B2109" s="381" t="s">
        <v>4908</v>
      </c>
      <c r="C2109" s="2" t="s">
        <v>4922</v>
      </c>
      <c r="D2109" s="385" t="s">
        <v>4923</v>
      </c>
      <c r="E2109" s="385" t="s">
        <v>4924</v>
      </c>
      <c r="F2109" s="386" t="s">
        <v>4925</v>
      </c>
      <c r="G2109" s="381" t="s">
        <v>869</v>
      </c>
      <c r="H2109" s="381"/>
      <c r="I2109" s="381"/>
      <c r="J2109" s="381"/>
      <c r="K2109" s="381"/>
      <c r="L2109" s="381"/>
      <c r="M2109" s="382" t="s">
        <v>5497</v>
      </c>
    </row>
    <row r="2110" spans="1:13" ht="30" customHeight="1">
      <c r="A2110" s="371"/>
      <c r="B2110" s="381"/>
      <c r="C2110" s="2" t="s">
        <v>4926</v>
      </c>
      <c r="D2110" s="385"/>
      <c r="E2110" s="385"/>
      <c r="F2110" s="385"/>
      <c r="G2110" s="381"/>
      <c r="H2110" s="381"/>
      <c r="I2110" s="381"/>
      <c r="J2110" s="381"/>
      <c r="K2110" s="381"/>
      <c r="L2110" s="381"/>
      <c r="M2110" s="383"/>
    </row>
    <row r="2111" spans="1:13" ht="30" customHeight="1">
      <c r="A2111" s="370" t="s">
        <v>5396</v>
      </c>
      <c r="B2111" s="381" t="s">
        <v>4927</v>
      </c>
      <c r="C2111" s="2" t="s">
        <v>4928</v>
      </c>
      <c r="D2111" s="384" t="s">
        <v>4929</v>
      </c>
      <c r="E2111" s="579" t="s">
        <v>4930</v>
      </c>
      <c r="F2111" s="386" t="s">
        <v>4931</v>
      </c>
      <c r="G2111" s="381" t="s">
        <v>869</v>
      </c>
      <c r="H2111" s="381"/>
      <c r="I2111" s="381"/>
      <c r="J2111" s="381"/>
      <c r="K2111" s="381"/>
      <c r="L2111" s="381"/>
      <c r="M2111" s="408" t="s">
        <v>5408</v>
      </c>
    </row>
    <row r="2112" spans="1:13" ht="30" customHeight="1">
      <c r="A2112" s="371"/>
      <c r="B2112" s="381"/>
      <c r="C2112" s="4" t="s">
        <v>4932</v>
      </c>
      <c r="D2112" s="384"/>
      <c r="E2112" s="579"/>
      <c r="F2112" s="384"/>
      <c r="G2112" s="381"/>
      <c r="H2112" s="381"/>
      <c r="I2112" s="381"/>
      <c r="J2112" s="381"/>
      <c r="K2112" s="381"/>
      <c r="L2112" s="381"/>
      <c r="M2112" s="408"/>
    </row>
    <row r="2113" spans="1:13" ht="30" customHeight="1">
      <c r="A2113" s="370" t="s">
        <v>5396</v>
      </c>
      <c r="B2113" s="381" t="s">
        <v>4933</v>
      </c>
      <c r="C2113" s="4" t="s">
        <v>4934</v>
      </c>
      <c r="D2113" s="384" t="s">
        <v>4935</v>
      </c>
      <c r="E2113" s="579" t="s">
        <v>4936</v>
      </c>
      <c r="F2113" s="384" t="s">
        <v>4937</v>
      </c>
      <c r="G2113" s="381" t="s">
        <v>869</v>
      </c>
      <c r="H2113" s="381"/>
      <c r="I2113" s="381"/>
      <c r="J2113" s="381"/>
      <c r="K2113" s="381"/>
      <c r="L2113" s="381"/>
      <c r="M2113" s="382" t="s">
        <v>5522</v>
      </c>
    </row>
    <row r="2114" spans="1:13" ht="30" customHeight="1">
      <c r="A2114" s="371"/>
      <c r="B2114" s="381"/>
      <c r="C2114" s="4" t="s">
        <v>4938</v>
      </c>
      <c r="D2114" s="384"/>
      <c r="E2114" s="579"/>
      <c r="F2114" s="384"/>
      <c r="G2114" s="381"/>
      <c r="H2114" s="381"/>
      <c r="I2114" s="381"/>
      <c r="J2114" s="381"/>
      <c r="K2114" s="381"/>
      <c r="L2114" s="381"/>
      <c r="M2114" s="383"/>
    </row>
    <row r="2115" spans="1:13" ht="30" customHeight="1">
      <c r="A2115" s="370" t="s">
        <v>5397</v>
      </c>
      <c r="B2115" s="381" t="s">
        <v>4939</v>
      </c>
      <c r="C2115" s="2" t="s">
        <v>4940</v>
      </c>
      <c r="D2115" s="385" t="s">
        <v>4941</v>
      </c>
      <c r="E2115" s="390" t="s">
        <v>4942</v>
      </c>
      <c r="F2115" s="385" t="s">
        <v>85</v>
      </c>
      <c r="G2115" s="381" t="s">
        <v>869</v>
      </c>
      <c r="H2115" s="381"/>
      <c r="I2115" s="381"/>
      <c r="J2115" s="381"/>
      <c r="K2115" s="381"/>
      <c r="L2115" s="381"/>
      <c r="M2115" s="382" t="s">
        <v>5524</v>
      </c>
    </row>
    <row r="2116" spans="1:13" ht="30" customHeight="1">
      <c r="A2116" s="371"/>
      <c r="B2116" s="381"/>
      <c r="C2116" s="2" t="s">
        <v>4943</v>
      </c>
      <c r="D2116" s="385"/>
      <c r="E2116" s="390"/>
      <c r="F2116" s="385"/>
      <c r="G2116" s="381"/>
      <c r="H2116" s="381"/>
      <c r="I2116" s="381"/>
      <c r="J2116" s="381"/>
      <c r="K2116" s="381"/>
      <c r="L2116" s="381"/>
      <c r="M2116" s="383"/>
    </row>
    <row r="2117" spans="1:13" ht="30" customHeight="1">
      <c r="A2117" s="370" t="s">
        <v>5397</v>
      </c>
      <c r="B2117" s="381" t="s">
        <v>4939</v>
      </c>
      <c r="C2117" s="2" t="s">
        <v>4944</v>
      </c>
      <c r="D2117" s="385" t="s">
        <v>4945</v>
      </c>
      <c r="E2117" s="390" t="s">
        <v>4946</v>
      </c>
      <c r="F2117" s="385" t="s">
        <v>85</v>
      </c>
      <c r="G2117" s="381" t="s">
        <v>869</v>
      </c>
      <c r="H2117" s="381"/>
      <c r="I2117" s="381"/>
      <c r="J2117" s="381"/>
      <c r="K2117" s="381"/>
      <c r="L2117" s="381"/>
      <c r="M2117" s="382" t="s">
        <v>5524</v>
      </c>
    </row>
    <row r="2118" spans="1:13" ht="30" customHeight="1">
      <c r="A2118" s="371"/>
      <c r="B2118" s="381"/>
      <c r="C2118" s="2" t="s">
        <v>4947</v>
      </c>
      <c r="D2118" s="385"/>
      <c r="E2118" s="390"/>
      <c r="F2118" s="385"/>
      <c r="G2118" s="381"/>
      <c r="H2118" s="381"/>
      <c r="I2118" s="381"/>
      <c r="J2118" s="381"/>
      <c r="K2118" s="381"/>
      <c r="L2118" s="381"/>
      <c r="M2118" s="383"/>
    </row>
    <row r="2119" spans="1:13" ht="30" customHeight="1">
      <c r="A2119" s="370" t="s">
        <v>5398</v>
      </c>
      <c r="B2119" s="381" t="s">
        <v>4948</v>
      </c>
      <c r="C2119" s="4" t="s">
        <v>4949</v>
      </c>
      <c r="D2119" s="385" t="s">
        <v>4950</v>
      </c>
      <c r="E2119" s="384" t="s">
        <v>4951</v>
      </c>
      <c r="F2119" s="393" t="s">
        <v>4952</v>
      </c>
      <c r="G2119" s="381" t="s">
        <v>5</v>
      </c>
      <c r="H2119" s="381"/>
      <c r="I2119" s="381"/>
      <c r="J2119" s="381"/>
      <c r="K2119" s="381"/>
      <c r="L2119" s="381"/>
      <c r="M2119" s="408" t="s">
        <v>5408</v>
      </c>
    </row>
    <row r="2120" spans="1:13" ht="30" customHeight="1">
      <c r="A2120" s="371"/>
      <c r="B2120" s="381"/>
      <c r="C2120" s="4" t="s">
        <v>4953</v>
      </c>
      <c r="D2120" s="385"/>
      <c r="E2120" s="385"/>
      <c r="F2120" s="385"/>
      <c r="G2120" s="381"/>
      <c r="H2120" s="381"/>
      <c r="I2120" s="381"/>
      <c r="J2120" s="381"/>
      <c r="K2120" s="381"/>
      <c r="L2120" s="381"/>
      <c r="M2120" s="408"/>
    </row>
    <row r="2121" spans="1:13" ht="30" customHeight="1">
      <c r="A2121" s="370" t="s">
        <v>5398</v>
      </c>
      <c r="B2121" s="381" t="s">
        <v>4948</v>
      </c>
      <c r="C2121" s="4" t="s">
        <v>4954</v>
      </c>
      <c r="D2121" s="385" t="s">
        <v>4955</v>
      </c>
      <c r="E2121" s="384" t="s">
        <v>4956</v>
      </c>
      <c r="F2121" s="393" t="s">
        <v>4957</v>
      </c>
      <c r="G2121" s="381" t="s">
        <v>76</v>
      </c>
      <c r="H2121" s="381"/>
      <c r="I2121" s="381"/>
      <c r="J2121" s="381"/>
      <c r="K2121" s="381"/>
      <c r="L2121" s="381"/>
      <c r="M2121" s="408" t="s">
        <v>5408</v>
      </c>
    </row>
    <row r="2122" spans="1:13" ht="30" customHeight="1">
      <c r="A2122" s="371"/>
      <c r="B2122" s="381"/>
      <c r="C2122" s="4" t="s">
        <v>4958</v>
      </c>
      <c r="D2122" s="385"/>
      <c r="E2122" s="385"/>
      <c r="F2122" s="385"/>
      <c r="G2122" s="381"/>
      <c r="H2122" s="381"/>
      <c r="I2122" s="381"/>
      <c r="J2122" s="381"/>
      <c r="K2122" s="381"/>
      <c r="L2122" s="381"/>
      <c r="M2122" s="408"/>
    </row>
    <row r="2123" spans="1:13" ht="30" customHeight="1">
      <c r="A2123" s="370" t="s">
        <v>5398</v>
      </c>
      <c r="B2123" s="381" t="s">
        <v>4948</v>
      </c>
      <c r="C2123" s="4" t="s">
        <v>4959</v>
      </c>
      <c r="D2123" s="385" t="s">
        <v>4960</v>
      </c>
      <c r="E2123" s="384" t="s">
        <v>4961</v>
      </c>
      <c r="F2123" s="393" t="s">
        <v>4962</v>
      </c>
      <c r="G2123" s="381" t="s">
        <v>76</v>
      </c>
      <c r="H2123" s="381"/>
      <c r="I2123" s="381"/>
      <c r="J2123" s="381"/>
      <c r="K2123" s="381"/>
      <c r="L2123" s="381"/>
      <c r="M2123" s="408" t="s">
        <v>5408</v>
      </c>
    </row>
    <row r="2124" spans="1:13" ht="30" customHeight="1">
      <c r="A2124" s="371"/>
      <c r="B2124" s="381"/>
      <c r="C2124" s="4" t="s">
        <v>4963</v>
      </c>
      <c r="D2124" s="385"/>
      <c r="E2124" s="385"/>
      <c r="F2124" s="385"/>
      <c r="G2124" s="381"/>
      <c r="H2124" s="381"/>
      <c r="I2124" s="381"/>
      <c r="J2124" s="381"/>
      <c r="K2124" s="381"/>
      <c r="L2124" s="381"/>
      <c r="M2124" s="408"/>
    </row>
    <row r="2125" spans="1:13" ht="30" customHeight="1">
      <c r="A2125" s="370" t="s">
        <v>5398</v>
      </c>
      <c r="B2125" s="381" t="s">
        <v>4948</v>
      </c>
      <c r="C2125" s="4" t="s">
        <v>4964</v>
      </c>
      <c r="D2125" s="385" t="s">
        <v>4965</v>
      </c>
      <c r="E2125" s="384" t="s">
        <v>4966</v>
      </c>
      <c r="F2125" s="393" t="s">
        <v>4967</v>
      </c>
      <c r="G2125" s="381" t="s">
        <v>76</v>
      </c>
      <c r="H2125" s="381"/>
      <c r="I2125" s="381"/>
      <c r="J2125" s="381"/>
      <c r="K2125" s="381"/>
      <c r="L2125" s="381"/>
      <c r="M2125" s="408" t="s">
        <v>5408</v>
      </c>
    </row>
    <row r="2126" spans="1:13" ht="30" customHeight="1">
      <c r="A2126" s="371"/>
      <c r="B2126" s="381"/>
      <c r="C2126" s="4" t="s">
        <v>4968</v>
      </c>
      <c r="D2126" s="385"/>
      <c r="E2126" s="568"/>
      <c r="F2126" s="385"/>
      <c r="G2126" s="381"/>
      <c r="H2126" s="381"/>
      <c r="I2126" s="381"/>
      <c r="J2126" s="381"/>
      <c r="K2126" s="381"/>
      <c r="L2126" s="381"/>
      <c r="M2126" s="408"/>
    </row>
    <row r="2127" spans="1:13" ht="30" customHeight="1">
      <c r="A2127" s="370" t="s">
        <v>5398</v>
      </c>
      <c r="B2127" s="381" t="s">
        <v>4948</v>
      </c>
      <c r="C2127" s="4" t="s">
        <v>4969</v>
      </c>
      <c r="D2127" s="385" t="s">
        <v>4970</v>
      </c>
      <c r="E2127" s="384" t="s">
        <v>4971</v>
      </c>
      <c r="F2127" s="393" t="s">
        <v>4972</v>
      </c>
      <c r="G2127" s="381" t="s">
        <v>76</v>
      </c>
      <c r="H2127" s="381"/>
      <c r="I2127" s="381"/>
      <c r="J2127" s="381"/>
      <c r="K2127" s="381"/>
      <c r="L2127" s="381"/>
      <c r="M2127" s="408" t="s">
        <v>5408</v>
      </c>
    </row>
    <row r="2128" spans="1:13" ht="30" customHeight="1">
      <c r="A2128" s="371"/>
      <c r="B2128" s="381"/>
      <c r="C2128" s="4" t="s">
        <v>4973</v>
      </c>
      <c r="D2128" s="385"/>
      <c r="E2128" s="385"/>
      <c r="F2128" s="385"/>
      <c r="G2128" s="381"/>
      <c r="H2128" s="381"/>
      <c r="I2128" s="381"/>
      <c r="J2128" s="381"/>
      <c r="K2128" s="381"/>
      <c r="L2128" s="381"/>
      <c r="M2128" s="408"/>
    </row>
    <row r="2129" spans="1:13" s="10" customFormat="1" ht="30" customHeight="1">
      <c r="A2129" s="370" t="s">
        <v>5399</v>
      </c>
      <c r="B2129" s="388" t="s">
        <v>4974</v>
      </c>
      <c r="C2129" s="4" t="s">
        <v>4975</v>
      </c>
      <c r="D2129" s="384" t="s">
        <v>4976</v>
      </c>
      <c r="E2129" s="388" t="s">
        <v>4977</v>
      </c>
      <c r="F2129" s="384" t="s">
        <v>760</v>
      </c>
      <c r="G2129" s="388" t="s">
        <v>5</v>
      </c>
      <c r="H2129" s="388"/>
      <c r="I2129" s="388"/>
      <c r="J2129" s="388"/>
      <c r="K2129" s="388"/>
      <c r="L2129" s="388"/>
      <c r="M2129" s="382" t="s">
        <v>5523</v>
      </c>
    </row>
    <row r="2130" spans="1:13" s="10" customFormat="1" ht="30" customHeight="1">
      <c r="A2130" s="370"/>
      <c r="B2130" s="388"/>
      <c r="C2130" s="4" t="s">
        <v>4978</v>
      </c>
      <c r="D2130" s="384"/>
      <c r="E2130" s="388"/>
      <c r="F2130" s="384"/>
      <c r="G2130" s="388"/>
      <c r="H2130" s="388"/>
      <c r="I2130" s="388"/>
      <c r="J2130" s="388"/>
      <c r="K2130" s="388"/>
      <c r="L2130" s="388"/>
      <c r="M2130" s="383"/>
    </row>
    <row r="2131" spans="1:13" ht="30" customHeight="1">
      <c r="A2131" s="589" t="s">
        <v>5526</v>
      </c>
      <c r="B2131" s="584" t="s">
        <v>4979</v>
      </c>
      <c r="C2131" s="116" t="s">
        <v>4980</v>
      </c>
      <c r="D2131" s="585" t="s">
        <v>4981</v>
      </c>
      <c r="E2131" s="585" t="s">
        <v>4982</v>
      </c>
      <c r="F2131" s="587" t="s">
        <v>4983</v>
      </c>
      <c r="G2131" s="580" t="s">
        <v>4984</v>
      </c>
      <c r="H2131" s="580"/>
      <c r="I2131" s="580"/>
      <c r="J2131" s="580"/>
      <c r="K2131" s="580"/>
      <c r="L2131" s="580"/>
      <c r="M2131" s="408" t="s">
        <v>5408</v>
      </c>
    </row>
    <row r="2132" spans="1:13" ht="30" customHeight="1">
      <c r="A2132" s="590"/>
      <c r="B2132" s="584"/>
      <c r="C2132" s="116" t="s">
        <v>4985</v>
      </c>
      <c r="D2132" s="585"/>
      <c r="E2132" s="585"/>
      <c r="F2132" s="588"/>
      <c r="G2132" s="580"/>
      <c r="H2132" s="580"/>
      <c r="I2132" s="580"/>
      <c r="J2132" s="580"/>
      <c r="K2132" s="580"/>
      <c r="L2132" s="580"/>
      <c r="M2132" s="408"/>
    </row>
    <row r="2133" spans="1:13" ht="30" customHeight="1">
      <c r="A2133" s="583" t="s">
        <v>5400</v>
      </c>
      <c r="B2133" s="584" t="s">
        <v>4979</v>
      </c>
      <c r="C2133" s="116" t="s">
        <v>4986</v>
      </c>
      <c r="D2133" s="585" t="s">
        <v>4987</v>
      </c>
      <c r="E2133" s="585" t="s">
        <v>4988</v>
      </c>
      <c r="F2133" s="587" t="s">
        <v>4989</v>
      </c>
      <c r="G2133" s="580" t="s">
        <v>4984</v>
      </c>
      <c r="H2133" s="580"/>
      <c r="I2133" s="580"/>
      <c r="J2133" s="580"/>
      <c r="K2133" s="580"/>
      <c r="L2133" s="580"/>
      <c r="M2133" s="581" t="s">
        <v>5525</v>
      </c>
    </row>
    <row r="2134" spans="1:13" ht="78.75" customHeight="1">
      <c r="A2134" s="583"/>
      <c r="B2134" s="584"/>
      <c r="C2134" s="116" t="s">
        <v>4990</v>
      </c>
      <c r="D2134" s="585"/>
      <c r="E2134" s="585"/>
      <c r="F2134" s="588"/>
      <c r="G2134" s="580"/>
      <c r="H2134" s="580"/>
      <c r="I2134" s="580"/>
      <c r="J2134" s="580"/>
      <c r="K2134" s="580"/>
      <c r="L2134" s="580"/>
      <c r="M2134" s="582"/>
    </row>
    <row r="2135" spans="1:13" ht="30" customHeight="1">
      <c r="A2135" s="583" t="s">
        <v>5401</v>
      </c>
      <c r="B2135" s="584" t="s">
        <v>4979</v>
      </c>
      <c r="C2135" s="116" t="s">
        <v>4991</v>
      </c>
      <c r="D2135" s="585" t="s">
        <v>4992</v>
      </c>
      <c r="E2135" s="586" t="s">
        <v>4993</v>
      </c>
      <c r="F2135" s="584" t="s">
        <v>4994</v>
      </c>
      <c r="G2135" s="580" t="s">
        <v>4995</v>
      </c>
      <c r="H2135" s="580"/>
      <c r="I2135" s="580"/>
      <c r="J2135" s="580"/>
      <c r="K2135" s="580"/>
      <c r="L2135" s="580"/>
      <c r="M2135" s="408" t="s">
        <v>5408</v>
      </c>
    </row>
    <row r="2136" spans="1:13" ht="30" customHeight="1">
      <c r="A2136" s="583"/>
      <c r="B2136" s="584"/>
      <c r="C2136" s="116" t="s">
        <v>4996</v>
      </c>
      <c r="D2136" s="585"/>
      <c r="E2136" s="586"/>
      <c r="F2136" s="584"/>
      <c r="G2136" s="580"/>
      <c r="H2136" s="580"/>
      <c r="I2136" s="580"/>
      <c r="J2136" s="580"/>
      <c r="K2136" s="580"/>
      <c r="L2136" s="580"/>
      <c r="M2136" s="408"/>
    </row>
    <row r="2137" spans="1:13" ht="30" customHeight="1">
      <c r="A2137" s="583" t="s">
        <v>5401</v>
      </c>
      <c r="B2137" s="584" t="s">
        <v>4979</v>
      </c>
      <c r="C2137" s="116" t="s">
        <v>4997</v>
      </c>
      <c r="D2137" s="585" t="s">
        <v>4998</v>
      </c>
      <c r="E2137" s="586" t="s">
        <v>4999</v>
      </c>
      <c r="F2137" s="591" t="s">
        <v>5000</v>
      </c>
      <c r="G2137" s="580" t="s">
        <v>4995</v>
      </c>
      <c r="H2137" s="580"/>
      <c r="I2137" s="580"/>
      <c r="J2137" s="580"/>
      <c r="K2137" s="580"/>
      <c r="L2137" s="580"/>
      <c r="M2137" s="408" t="s">
        <v>5408</v>
      </c>
    </row>
    <row r="2138" spans="1:13" ht="30" customHeight="1">
      <c r="A2138" s="583"/>
      <c r="B2138" s="584"/>
      <c r="C2138" s="116" t="s">
        <v>5001</v>
      </c>
      <c r="D2138" s="585"/>
      <c r="E2138" s="586"/>
      <c r="F2138" s="585"/>
      <c r="G2138" s="580"/>
      <c r="H2138" s="580"/>
      <c r="I2138" s="580"/>
      <c r="J2138" s="580"/>
      <c r="K2138" s="580"/>
      <c r="L2138" s="580"/>
      <c r="M2138" s="408"/>
    </row>
    <row r="2139" spans="1:13" ht="30" customHeight="1">
      <c r="A2139" s="370" t="s">
        <v>5402</v>
      </c>
      <c r="B2139" s="381" t="s">
        <v>5002</v>
      </c>
      <c r="C2139" s="2" t="s">
        <v>5003</v>
      </c>
      <c r="D2139" s="384" t="s">
        <v>5004</v>
      </c>
      <c r="E2139" s="394" t="s">
        <v>5005</v>
      </c>
      <c r="F2139" s="385" t="s">
        <v>760</v>
      </c>
      <c r="G2139" s="381" t="s">
        <v>5</v>
      </c>
      <c r="H2139" s="381"/>
      <c r="I2139" s="381"/>
      <c r="J2139" s="381"/>
      <c r="K2139" s="381"/>
      <c r="L2139" s="381"/>
      <c r="M2139" s="408" t="s">
        <v>5408</v>
      </c>
    </row>
    <row r="2140" spans="1:13" ht="30" customHeight="1">
      <c r="A2140" s="371"/>
      <c r="B2140" s="381"/>
      <c r="C2140" s="2" t="s">
        <v>5006</v>
      </c>
      <c r="D2140" s="385"/>
      <c r="E2140" s="385"/>
      <c r="F2140" s="385"/>
      <c r="G2140" s="381"/>
      <c r="H2140" s="381"/>
      <c r="I2140" s="381"/>
      <c r="J2140" s="381"/>
      <c r="K2140" s="381"/>
      <c r="L2140" s="381"/>
      <c r="M2140" s="408"/>
    </row>
    <row r="2141" spans="1:13" ht="30" customHeight="1">
      <c r="A2141" s="370" t="s">
        <v>5403</v>
      </c>
      <c r="B2141" s="388" t="s">
        <v>5007</v>
      </c>
      <c r="C2141" s="3" t="s">
        <v>5008</v>
      </c>
      <c r="D2141" s="381" t="s">
        <v>5009</v>
      </c>
      <c r="E2141" s="381" t="s">
        <v>5010</v>
      </c>
      <c r="F2141" s="393" t="s">
        <v>5011</v>
      </c>
      <c r="G2141" s="381" t="s">
        <v>869</v>
      </c>
      <c r="H2141" s="381"/>
      <c r="I2141" s="381"/>
      <c r="J2141" s="381"/>
      <c r="K2141" s="381"/>
      <c r="L2141" s="381"/>
      <c r="M2141" s="408" t="s">
        <v>5408</v>
      </c>
    </row>
    <row r="2142" spans="1:13" ht="30" customHeight="1">
      <c r="A2142" s="371"/>
      <c r="B2142" s="381"/>
      <c r="C2142" s="3" t="s">
        <v>5012</v>
      </c>
      <c r="D2142" s="381"/>
      <c r="E2142" s="381"/>
      <c r="F2142" s="385"/>
      <c r="G2142" s="381"/>
      <c r="H2142" s="381"/>
      <c r="I2142" s="381"/>
      <c r="J2142" s="381"/>
      <c r="K2142" s="381"/>
      <c r="L2142" s="381"/>
      <c r="M2142" s="408"/>
    </row>
    <row r="2143" spans="1:13" ht="30" customHeight="1">
      <c r="A2143" s="370" t="s">
        <v>5403</v>
      </c>
      <c r="B2143" s="388" t="s">
        <v>5007</v>
      </c>
      <c r="C2143" s="3" t="s">
        <v>5013</v>
      </c>
      <c r="D2143" s="381" t="s">
        <v>5014</v>
      </c>
      <c r="E2143" s="381" t="s">
        <v>5015</v>
      </c>
      <c r="F2143" s="393" t="s">
        <v>5016</v>
      </c>
      <c r="G2143" s="381" t="s">
        <v>869</v>
      </c>
      <c r="H2143" s="381"/>
      <c r="I2143" s="381"/>
      <c r="J2143" s="381"/>
      <c r="K2143" s="381"/>
      <c r="L2143" s="381"/>
      <c r="M2143" s="408" t="s">
        <v>5408</v>
      </c>
    </row>
    <row r="2144" spans="1:13" ht="30" customHeight="1">
      <c r="A2144" s="371"/>
      <c r="B2144" s="381"/>
      <c r="C2144" s="3" t="s">
        <v>5017</v>
      </c>
      <c r="D2144" s="381"/>
      <c r="E2144" s="381"/>
      <c r="F2144" s="385"/>
      <c r="G2144" s="381"/>
      <c r="H2144" s="381"/>
      <c r="I2144" s="381"/>
      <c r="J2144" s="381"/>
      <c r="K2144" s="381"/>
      <c r="L2144" s="381"/>
      <c r="M2144" s="408"/>
    </row>
    <row r="2145" spans="1:13" ht="30" customHeight="1">
      <c r="A2145" s="370" t="s">
        <v>5403</v>
      </c>
      <c r="B2145" s="388" t="s">
        <v>5007</v>
      </c>
      <c r="C2145" s="3" t="s">
        <v>5018</v>
      </c>
      <c r="D2145" s="381" t="s">
        <v>5019</v>
      </c>
      <c r="E2145" s="381" t="s">
        <v>5020</v>
      </c>
      <c r="F2145" s="393" t="s">
        <v>5021</v>
      </c>
      <c r="G2145" s="381" t="s">
        <v>869</v>
      </c>
      <c r="H2145" s="381"/>
      <c r="I2145" s="381"/>
      <c r="J2145" s="381"/>
      <c r="K2145" s="381"/>
      <c r="L2145" s="381"/>
      <c r="M2145" s="408" t="s">
        <v>5408</v>
      </c>
    </row>
    <row r="2146" spans="1:13" ht="30" customHeight="1">
      <c r="A2146" s="371"/>
      <c r="B2146" s="381"/>
      <c r="C2146" s="3" t="s">
        <v>5022</v>
      </c>
      <c r="D2146" s="381"/>
      <c r="E2146" s="381"/>
      <c r="F2146" s="385"/>
      <c r="G2146" s="381"/>
      <c r="H2146" s="381"/>
      <c r="I2146" s="381"/>
      <c r="J2146" s="381"/>
      <c r="K2146" s="381"/>
      <c r="L2146" s="381"/>
      <c r="M2146" s="408"/>
    </row>
    <row r="2147" spans="1:13" ht="30" customHeight="1">
      <c r="A2147" s="370" t="s">
        <v>5404</v>
      </c>
      <c r="B2147" s="381" t="s">
        <v>5023</v>
      </c>
      <c r="C2147" s="4" t="s">
        <v>5024</v>
      </c>
      <c r="D2147" s="384" t="s">
        <v>5025</v>
      </c>
      <c r="E2147" s="390" t="s">
        <v>5026</v>
      </c>
      <c r="F2147" s="386" t="s">
        <v>5027</v>
      </c>
      <c r="G2147" s="381" t="s">
        <v>5</v>
      </c>
      <c r="H2147" s="381"/>
      <c r="I2147" s="381"/>
      <c r="J2147" s="381"/>
      <c r="K2147" s="381"/>
      <c r="L2147" s="381"/>
      <c r="M2147" s="408" t="s">
        <v>5408</v>
      </c>
    </row>
    <row r="2148" spans="1:13" ht="30" customHeight="1">
      <c r="A2148" s="371"/>
      <c r="B2148" s="381"/>
      <c r="C2148" s="2" t="s">
        <v>5028</v>
      </c>
      <c r="D2148" s="384"/>
      <c r="E2148" s="390"/>
      <c r="F2148" s="384"/>
      <c r="G2148" s="381"/>
      <c r="H2148" s="381"/>
      <c r="I2148" s="381"/>
      <c r="J2148" s="381"/>
      <c r="K2148" s="381"/>
      <c r="L2148" s="381"/>
      <c r="M2148" s="408"/>
    </row>
    <row r="2149" spans="1:13" ht="30" customHeight="1">
      <c r="A2149" s="370" t="s">
        <v>5405</v>
      </c>
      <c r="B2149" s="381" t="s">
        <v>5029</v>
      </c>
      <c r="C2149" s="2" t="s">
        <v>5030</v>
      </c>
      <c r="D2149" s="384" t="s">
        <v>5031</v>
      </c>
      <c r="E2149" s="385" t="s">
        <v>5032</v>
      </c>
      <c r="F2149" s="386"/>
      <c r="G2149" s="381" t="s">
        <v>5</v>
      </c>
      <c r="H2149" s="381"/>
      <c r="I2149" s="381"/>
      <c r="J2149" s="381"/>
      <c r="K2149" s="381"/>
      <c r="L2149" s="381"/>
      <c r="M2149" s="408" t="s">
        <v>5408</v>
      </c>
    </row>
    <row r="2150" spans="1:13" ht="39.75" customHeight="1">
      <c r="A2150" s="371"/>
      <c r="B2150" s="381"/>
      <c r="C2150" s="2" t="s">
        <v>5033</v>
      </c>
      <c r="D2150" s="385"/>
      <c r="E2150" s="385"/>
      <c r="F2150" s="384"/>
      <c r="G2150" s="381"/>
      <c r="H2150" s="381"/>
      <c r="I2150" s="381"/>
      <c r="J2150" s="381"/>
      <c r="K2150" s="381"/>
      <c r="L2150" s="381"/>
      <c r="M2150" s="408"/>
    </row>
    <row r="2151" spans="1:13" ht="30" customHeight="1">
      <c r="A2151" s="370" t="s">
        <v>5405</v>
      </c>
      <c r="B2151" s="381" t="s">
        <v>5029</v>
      </c>
      <c r="C2151" s="2" t="s">
        <v>5034</v>
      </c>
      <c r="D2151" s="384" t="s">
        <v>5035</v>
      </c>
      <c r="E2151" s="385" t="s">
        <v>5036</v>
      </c>
      <c r="F2151" s="386" t="s">
        <v>5037</v>
      </c>
      <c r="G2151" s="381" t="s">
        <v>5</v>
      </c>
      <c r="H2151" s="381"/>
      <c r="I2151" s="381"/>
      <c r="J2151" s="381"/>
      <c r="K2151" s="381"/>
      <c r="L2151" s="381"/>
      <c r="M2151" s="408" t="s">
        <v>5408</v>
      </c>
    </row>
    <row r="2152" spans="1:13" ht="30.75" customHeight="1">
      <c r="A2152" s="371"/>
      <c r="B2152" s="381"/>
      <c r="C2152" s="4" t="s">
        <v>5038</v>
      </c>
      <c r="D2152" s="384"/>
      <c r="E2152" s="385"/>
      <c r="F2152" s="384"/>
      <c r="G2152" s="381"/>
      <c r="H2152" s="381"/>
      <c r="I2152" s="381"/>
      <c r="J2152" s="381"/>
      <c r="K2152" s="381"/>
      <c r="L2152" s="381"/>
      <c r="M2152" s="408"/>
    </row>
    <row r="2153" spans="1:13" ht="30" customHeight="1">
      <c r="A2153" s="370" t="s">
        <v>5405</v>
      </c>
      <c r="B2153" s="381" t="s">
        <v>5029</v>
      </c>
      <c r="C2153" s="2" t="s">
        <v>5039</v>
      </c>
      <c r="D2153" s="384" t="s">
        <v>5040</v>
      </c>
      <c r="E2153" s="385" t="s">
        <v>5041</v>
      </c>
      <c r="F2153" s="386" t="s">
        <v>5042</v>
      </c>
      <c r="G2153" s="381" t="s">
        <v>5</v>
      </c>
      <c r="H2153" s="381"/>
      <c r="I2153" s="381"/>
      <c r="J2153" s="381"/>
      <c r="K2153" s="381"/>
      <c r="L2153" s="381"/>
      <c r="M2153" s="408" t="s">
        <v>5408</v>
      </c>
    </row>
    <row r="2154" spans="1:13" ht="30" customHeight="1">
      <c r="A2154" s="371"/>
      <c r="B2154" s="381"/>
      <c r="C2154" s="2" t="s">
        <v>5043</v>
      </c>
      <c r="D2154" s="384"/>
      <c r="E2154" s="385"/>
      <c r="F2154" s="384"/>
      <c r="G2154" s="381"/>
      <c r="H2154" s="381"/>
      <c r="I2154" s="381"/>
      <c r="J2154" s="381"/>
      <c r="K2154" s="381"/>
      <c r="L2154" s="381"/>
      <c r="M2154" s="408"/>
    </row>
    <row r="2155" spans="1:13" ht="30" customHeight="1">
      <c r="A2155" s="370" t="s">
        <v>5406</v>
      </c>
      <c r="B2155" s="381" t="s">
        <v>5044</v>
      </c>
      <c r="C2155" s="2" t="s">
        <v>5045</v>
      </c>
      <c r="D2155" s="385" t="s">
        <v>5046</v>
      </c>
      <c r="E2155" s="385" t="s">
        <v>5047</v>
      </c>
      <c r="F2155" s="393" t="s">
        <v>5048</v>
      </c>
      <c r="G2155" s="381" t="s">
        <v>5</v>
      </c>
      <c r="H2155" s="381"/>
      <c r="I2155" s="381"/>
      <c r="J2155" s="381"/>
      <c r="K2155" s="381"/>
      <c r="L2155" s="381"/>
      <c r="M2155" s="382" t="s">
        <v>5523</v>
      </c>
    </row>
    <row r="2156" spans="1:13" ht="30" customHeight="1">
      <c r="A2156" s="371"/>
      <c r="B2156" s="381"/>
      <c r="C2156" s="2" t="s">
        <v>5049</v>
      </c>
      <c r="D2156" s="385"/>
      <c r="E2156" s="385"/>
      <c r="F2156" s="385"/>
      <c r="G2156" s="381"/>
      <c r="H2156" s="381"/>
      <c r="I2156" s="381"/>
      <c r="J2156" s="381"/>
      <c r="K2156" s="381"/>
      <c r="L2156" s="381"/>
      <c r="M2156" s="383"/>
    </row>
    <row r="2157" spans="1:13" ht="30" customHeight="1">
      <c r="A2157" s="370" t="s">
        <v>5406</v>
      </c>
      <c r="B2157" s="381" t="s">
        <v>5044</v>
      </c>
      <c r="C2157" s="2" t="s">
        <v>5050</v>
      </c>
      <c r="D2157" s="385" t="s">
        <v>5051</v>
      </c>
      <c r="E2157" s="385" t="s">
        <v>5052</v>
      </c>
      <c r="F2157" s="393" t="s">
        <v>5053</v>
      </c>
      <c r="G2157" s="381" t="s">
        <v>5</v>
      </c>
      <c r="H2157" s="381"/>
      <c r="I2157" s="381"/>
      <c r="J2157" s="381"/>
      <c r="K2157" s="381"/>
      <c r="L2157" s="381"/>
      <c r="M2157" s="382" t="s">
        <v>5523</v>
      </c>
    </row>
    <row r="2158" spans="1:13" ht="30" customHeight="1">
      <c r="A2158" s="371"/>
      <c r="B2158" s="381"/>
      <c r="C2158" s="2" t="s">
        <v>5054</v>
      </c>
      <c r="D2158" s="385"/>
      <c r="E2158" s="385"/>
      <c r="F2158" s="385"/>
      <c r="G2158" s="381"/>
      <c r="H2158" s="381"/>
      <c r="I2158" s="381"/>
      <c r="J2158" s="381"/>
      <c r="K2158" s="381"/>
      <c r="L2158" s="381"/>
      <c r="M2158" s="383"/>
    </row>
    <row r="2159" spans="1:13" ht="30" customHeight="1">
      <c r="A2159" s="370" t="s">
        <v>5406</v>
      </c>
      <c r="B2159" s="381" t="s">
        <v>5044</v>
      </c>
      <c r="C2159" s="2" t="s">
        <v>5055</v>
      </c>
      <c r="D2159" s="385" t="s">
        <v>5056</v>
      </c>
      <c r="E2159" s="384" t="s">
        <v>5057</v>
      </c>
      <c r="F2159" s="393" t="s">
        <v>5058</v>
      </c>
      <c r="G2159" s="381" t="s">
        <v>5</v>
      </c>
      <c r="H2159" s="381"/>
      <c r="I2159" s="381"/>
      <c r="J2159" s="381"/>
      <c r="K2159" s="381"/>
      <c r="L2159" s="381"/>
      <c r="M2159" s="382" t="s">
        <v>5523</v>
      </c>
    </row>
    <row r="2160" spans="1:13" ht="30" customHeight="1">
      <c r="A2160" s="371"/>
      <c r="B2160" s="381"/>
      <c r="C2160" s="2" t="s">
        <v>5059</v>
      </c>
      <c r="D2160" s="385"/>
      <c r="E2160" s="385"/>
      <c r="F2160" s="385"/>
      <c r="G2160" s="381"/>
      <c r="H2160" s="381"/>
      <c r="I2160" s="381"/>
      <c r="J2160" s="381"/>
      <c r="K2160" s="381"/>
      <c r="L2160" s="381"/>
      <c r="M2160" s="383"/>
    </row>
    <row r="2161" spans="1:13" ht="30" customHeight="1">
      <c r="A2161" s="370" t="s">
        <v>5406</v>
      </c>
      <c r="B2161" s="381" t="s">
        <v>5044</v>
      </c>
      <c r="C2161" s="2" t="s">
        <v>5060</v>
      </c>
      <c r="D2161" s="385" t="s">
        <v>5061</v>
      </c>
      <c r="E2161" s="384" t="s">
        <v>5062</v>
      </c>
      <c r="F2161" s="393" t="s">
        <v>5063</v>
      </c>
      <c r="G2161" s="381" t="s">
        <v>5</v>
      </c>
      <c r="H2161" s="381"/>
      <c r="I2161" s="381"/>
      <c r="J2161" s="381"/>
      <c r="K2161" s="381"/>
      <c r="L2161" s="381"/>
      <c r="M2161" s="382" t="s">
        <v>5523</v>
      </c>
    </row>
    <row r="2162" spans="1:13" ht="30" customHeight="1">
      <c r="A2162" s="371"/>
      <c r="B2162" s="381"/>
      <c r="C2162" s="2" t="s">
        <v>5064</v>
      </c>
      <c r="D2162" s="385"/>
      <c r="E2162" s="385"/>
      <c r="F2162" s="385"/>
      <c r="G2162" s="381"/>
      <c r="H2162" s="381"/>
      <c r="I2162" s="381"/>
      <c r="J2162" s="381"/>
      <c r="K2162" s="381"/>
      <c r="L2162" s="381"/>
      <c r="M2162" s="383"/>
    </row>
    <row r="2163" spans="1:13" ht="30" customHeight="1">
      <c r="A2163" s="370" t="s">
        <v>5406</v>
      </c>
      <c r="B2163" s="381" t="s">
        <v>5044</v>
      </c>
      <c r="C2163" s="2" t="s">
        <v>5065</v>
      </c>
      <c r="D2163" s="385" t="s">
        <v>5066</v>
      </c>
      <c r="E2163" s="385" t="s">
        <v>5067</v>
      </c>
      <c r="F2163" s="393" t="s">
        <v>5068</v>
      </c>
      <c r="G2163" s="381" t="s">
        <v>5</v>
      </c>
      <c r="H2163" s="381"/>
      <c r="I2163" s="381"/>
      <c r="J2163" s="381"/>
      <c r="K2163" s="381"/>
      <c r="L2163" s="381"/>
      <c r="M2163" s="382" t="s">
        <v>5523</v>
      </c>
    </row>
    <row r="2164" spans="1:13" ht="30" customHeight="1">
      <c r="A2164" s="371"/>
      <c r="B2164" s="381"/>
      <c r="C2164" s="2" t="s">
        <v>5069</v>
      </c>
      <c r="D2164" s="385"/>
      <c r="E2164" s="385"/>
      <c r="F2164" s="385"/>
      <c r="G2164" s="381"/>
      <c r="H2164" s="381"/>
      <c r="I2164" s="381"/>
      <c r="J2164" s="381"/>
      <c r="K2164" s="381"/>
      <c r="L2164" s="381"/>
      <c r="M2164" s="383"/>
    </row>
    <row r="2165" spans="1:13" ht="30" customHeight="1">
      <c r="A2165" s="370" t="s">
        <v>5406</v>
      </c>
      <c r="B2165" s="381" t="s">
        <v>5044</v>
      </c>
      <c r="C2165" s="2" t="s">
        <v>5070</v>
      </c>
      <c r="D2165" s="385" t="s">
        <v>5071</v>
      </c>
      <c r="E2165" s="384" t="s">
        <v>5072</v>
      </c>
      <c r="F2165" s="393" t="s">
        <v>5073</v>
      </c>
      <c r="G2165" s="381" t="s">
        <v>5</v>
      </c>
      <c r="H2165" s="381"/>
      <c r="I2165" s="381"/>
      <c r="J2165" s="381"/>
      <c r="K2165" s="381"/>
      <c r="L2165" s="381"/>
      <c r="M2165" s="382" t="s">
        <v>5523</v>
      </c>
    </row>
    <row r="2166" spans="1:13" ht="30" customHeight="1">
      <c r="A2166" s="371"/>
      <c r="B2166" s="381"/>
      <c r="C2166" s="2" t="s">
        <v>5074</v>
      </c>
      <c r="D2166" s="385"/>
      <c r="E2166" s="385"/>
      <c r="F2166" s="385"/>
      <c r="G2166" s="381"/>
      <c r="H2166" s="381"/>
      <c r="I2166" s="381"/>
      <c r="J2166" s="381"/>
      <c r="K2166" s="381"/>
      <c r="L2166" s="381"/>
      <c r="M2166" s="383"/>
    </row>
    <row r="2167" spans="1:13" ht="30" customHeight="1">
      <c r="A2167" s="370" t="s">
        <v>5406</v>
      </c>
      <c r="B2167" s="381" t="s">
        <v>5044</v>
      </c>
      <c r="C2167" s="2" t="s">
        <v>5075</v>
      </c>
      <c r="D2167" s="385" t="s">
        <v>5076</v>
      </c>
      <c r="E2167" s="384" t="s">
        <v>5077</v>
      </c>
      <c r="F2167" s="393" t="s">
        <v>5078</v>
      </c>
      <c r="G2167" s="381" t="s">
        <v>5</v>
      </c>
      <c r="H2167" s="381"/>
      <c r="I2167" s="381"/>
      <c r="J2167" s="381"/>
      <c r="K2167" s="381"/>
      <c r="L2167" s="381"/>
      <c r="M2167" s="382" t="s">
        <v>5523</v>
      </c>
    </row>
    <row r="2168" spans="1:13" ht="30" customHeight="1">
      <c r="A2168" s="371"/>
      <c r="B2168" s="381"/>
      <c r="C2168" s="2" t="s">
        <v>5079</v>
      </c>
      <c r="D2168" s="385"/>
      <c r="E2168" s="385"/>
      <c r="F2168" s="385"/>
      <c r="G2168" s="381"/>
      <c r="H2168" s="381"/>
      <c r="I2168" s="381"/>
      <c r="J2168" s="381"/>
      <c r="K2168" s="381"/>
      <c r="L2168" s="381"/>
      <c r="M2168" s="383"/>
    </row>
    <row r="2169" spans="1:13" ht="30" customHeight="1">
      <c r="A2169" s="370" t="s">
        <v>5406</v>
      </c>
      <c r="B2169" s="381" t="s">
        <v>5044</v>
      </c>
      <c r="C2169" s="2" t="s">
        <v>5080</v>
      </c>
      <c r="D2169" s="385" t="s">
        <v>5081</v>
      </c>
      <c r="E2169" s="385" t="s">
        <v>5082</v>
      </c>
      <c r="F2169" s="393" t="s">
        <v>5083</v>
      </c>
      <c r="G2169" s="381" t="s">
        <v>5</v>
      </c>
      <c r="H2169" s="381"/>
      <c r="I2169" s="381"/>
      <c r="J2169" s="381"/>
      <c r="K2169" s="381"/>
      <c r="L2169" s="381"/>
      <c r="M2169" s="382" t="s">
        <v>5523</v>
      </c>
    </row>
    <row r="2170" spans="1:13" ht="30" customHeight="1">
      <c r="A2170" s="371"/>
      <c r="B2170" s="381"/>
      <c r="C2170" s="2" t="s">
        <v>5084</v>
      </c>
      <c r="D2170" s="385"/>
      <c r="E2170" s="385"/>
      <c r="F2170" s="385"/>
      <c r="G2170" s="381"/>
      <c r="H2170" s="381"/>
      <c r="I2170" s="381"/>
      <c r="J2170" s="381"/>
      <c r="K2170" s="381"/>
      <c r="L2170" s="381"/>
      <c r="M2170" s="383"/>
    </row>
    <row r="2171" spans="1:13" ht="30" customHeight="1">
      <c r="A2171" s="370" t="s">
        <v>5406</v>
      </c>
      <c r="B2171" s="381" t="s">
        <v>5044</v>
      </c>
      <c r="C2171" s="2" t="s">
        <v>5085</v>
      </c>
      <c r="D2171" s="385" t="s">
        <v>5086</v>
      </c>
      <c r="E2171" s="384" t="s">
        <v>5087</v>
      </c>
      <c r="F2171" s="393" t="s">
        <v>5088</v>
      </c>
      <c r="G2171" s="381" t="s">
        <v>5</v>
      </c>
      <c r="H2171" s="381"/>
      <c r="I2171" s="381"/>
      <c r="J2171" s="381"/>
      <c r="K2171" s="381"/>
      <c r="L2171" s="381"/>
      <c r="M2171" s="382" t="s">
        <v>5523</v>
      </c>
    </row>
    <row r="2172" spans="1:13" ht="30" customHeight="1">
      <c r="A2172" s="371"/>
      <c r="B2172" s="381"/>
      <c r="C2172" s="2" t="s">
        <v>5089</v>
      </c>
      <c r="D2172" s="385"/>
      <c r="E2172" s="385"/>
      <c r="F2172" s="385"/>
      <c r="G2172" s="381"/>
      <c r="H2172" s="381"/>
      <c r="I2172" s="381"/>
      <c r="J2172" s="381"/>
      <c r="K2172" s="381"/>
      <c r="L2172" s="381"/>
      <c r="M2172" s="383"/>
    </row>
    <row r="2173" spans="1:13" ht="30" customHeight="1">
      <c r="A2173" s="370" t="s">
        <v>5406</v>
      </c>
      <c r="B2173" s="381" t="s">
        <v>5044</v>
      </c>
      <c r="C2173" s="2" t="s">
        <v>5090</v>
      </c>
      <c r="D2173" s="385" t="s">
        <v>5091</v>
      </c>
      <c r="E2173" s="384" t="s">
        <v>5092</v>
      </c>
      <c r="F2173" s="393" t="s">
        <v>5093</v>
      </c>
      <c r="G2173" s="381" t="s">
        <v>5</v>
      </c>
      <c r="H2173" s="381"/>
      <c r="I2173" s="381"/>
      <c r="J2173" s="381"/>
      <c r="K2173" s="381"/>
      <c r="L2173" s="381"/>
      <c r="M2173" s="382" t="s">
        <v>5523</v>
      </c>
    </row>
    <row r="2174" spans="1:13" ht="30" customHeight="1">
      <c r="A2174" s="371"/>
      <c r="B2174" s="381"/>
      <c r="C2174" s="2" t="s">
        <v>5094</v>
      </c>
      <c r="D2174" s="385"/>
      <c r="E2174" s="385"/>
      <c r="F2174" s="385"/>
      <c r="G2174" s="381"/>
      <c r="H2174" s="381"/>
      <c r="I2174" s="381"/>
      <c r="J2174" s="381"/>
      <c r="K2174" s="381"/>
      <c r="L2174" s="381"/>
      <c r="M2174" s="383"/>
    </row>
    <row r="2175" spans="1:13" ht="30" customHeight="1">
      <c r="A2175" s="370" t="s">
        <v>5406</v>
      </c>
      <c r="B2175" s="381" t="s">
        <v>5044</v>
      </c>
      <c r="C2175" s="2" t="s">
        <v>5095</v>
      </c>
      <c r="D2175" s="385" t="s">
        <v>5096</v>
      </c>
      <c r="E2175" s="384" t="s">
        <v>5097</v>
      </c>
      <c r="F2175" s="393" t="s">
        <v>5098</v>
      </c>
      <c r="G2175" s="381" t="s">
        <v>5</v>
      </c>
      <c r="H2175" s="381"/>
      <c r="I2175" s="381"/>
      <c r="J2175" s="381"/>
      <c r="K2175" s="381"/>
      <c r="L2175" s="381"/>
      <c r="M2175" s="382" t="s">
        <v>5523</v>
      </c>
    </row>
    <row r="2176" spans="1:13" ht="30" customHeight="1">
      <c r="A2176" s="371"/>
      <c r="B2176" s="381"/>
      <c r="C2176" s="2" t="s">
        <v>5099</v>
      </c>
      <c r="D2176" s="385"/>
      <c r="E2176" s="385"/>
      <c r="F2176" s="385"/>
      <c r="G2176" s="381"/>
      <c r="H2176" s="381"/>
      <c r="I2176" s="381"/>
      <c r="J2176" s="381"/>
      <c r="K2176" s="381"/>
      <c r="L2176" s="381"/>
      <c r="M2176" s="383"/>
    </row>
    <row r="2177" spans="1:13" ht="30" customHeight="1">
      <c r="A2177" s="370" t="s">
        <v>5406</v>
      </c>
      <c r="B2177" s="381" t="s">
        <v>5044</v>
      </c>
      <c r="C2177" s="2" t="s">
        <v>5100</v>
      </c>
      <c r="D2177" s="385" t="s">
        <v>5101</v>
      </c>
      <c r="E2177" s="384" t="s">
        <v>5102</v>
      </c>
      <c r="F2177" s="393" t="s">
        <v>5063</v>
      </c>
      <c r="G2177" s="381" t="s">
        <v>5</v>
      </c>
      <c r="H2177" s="381"/>
      <c r="I2177" s="381"/>
      <c r="J2177" s="381"/>
      <c r="K2177" s="381"/>
      <c r="L2177" s="381"/>
      <c r="M2177" s="382" t="s">
        <v>5523</v>
      </c>
    </row>
    <row r="2178" spans="1:13" ht="30" customHeight="1">
      <c r="A2178" s="371"/>
      <c r="B2178" s="381"/>
      <c r="C2178" s="2" t="s">
        <v>5103</v>
      </c>
      <c r="D2178" s="385"/>
      <c r="E2178" s="385"/>
      <c r="F2178" s="385"/>
      <c r="G2178" s="381"/>
      <c r="H2178" s="381"/>
      <c r="I2178" s="381"/>
      <c r="J2178" s="381"/>
      <c r="K2178" s="381"/>
      <c r="L2178" s="381"/>
      <c r="M2178" s="383"/>
    </row>
    <row r="2179" spans="1:13" ht="30" customHeight="1">
      <c r="A2179" s="370" t="s">
        <v>5406</v>
      </c>
      <c r="B2179" s="381" t="s">
        <v>5044</v>
      </c>
      <c r="C2179" s="2" t="s">
        <v>5104</v>
      </c>
      <c r="D2179" s="385" t="s">
        <v>5105</v>
      </c>
      <c r="E2179" s="384" t="s">
        <v>5106</v>
      </c>
      <c r="F2179" s="393" t="s">
        <v>5107</v>
      </c>
      <c r="G2179" s="381" t="s">
        <v>5</v>
      </c>
      <c r="H2179" s="381"/>
      <c r="I2179" s="381"/>
      <c r="J2179" s="381"/>
      <c r="K2179" s="381"/>
      <c r="L2179" s="381"/>
      <c r="M2179" s="382" t="s">
        <v>5523</v>
      </c>
    </row>
    <row r="2180" spans="1:13" ht="30" customHeight="1">
      <c r="A2180" s="371"/>
      <c r="B2180" s="381"/>
      <c r="C2180" s="2" t="s">
        <v>5108</v>
      </c>
      <c r="D2180" s="385"/>
      <c r="E2180" s="385"/>
      <c r="F2180" s="385"/>
      <c r="G2180" s="381"/>
      <c r="H2180" s="381"/>
      <c r="I2180" s="381"/>
      <c r="J2180" s="381"/>
      <c r="K2180" s="381"/>
      <c r="L2180" s="381"/>
      <c r="M2180" s="383"/>
    </row>
    <row r="2181" spans="1:13" ht="30" customHeight="1">
      <c r="A2181" s="370" t="s">
        <v>5406</v>
      </c>
      <c r="B2181" s="381" t="s">
        <v>5044</v>
      </c>
      <c r="C2181" s="2" t="s">
        <v>5109</v>
      </c>
      <c r="D2181" s="385" t="s">
        <v>5110</v>
      </c>
      <c r="E2181" s="384" t="s">
        <v>5111</v>
      </c>
      <c r="F2181" s="393" t="s">
        <v>5112</v>
      </c>
      <c r="G2181" s="381" t="s">
        <v>5</v>
      </c>
      <c r="H2181" s="381"/>
      <c r="I2181" s="381"/>
      <c r="J2181" s="381"/>
      <c r="K2181" s="381"/>
      <c r="L2181" s="381"/>
      <c r="M2181" s="382" t="s">
        <v>5523</v>
      </c>
    </row>
    <row r="2182" spans="1:13" ht="30" customHeight="1">
      <c r="A2182" s="371"/>
      <c r="B2182" s="381"/>
      <c r="C2182" s="2" t="s">
        <v>5113</v>
      </c>
      <c r="D2182" s="385"/>
      <c r="E2182" s="385"/>
      <c r="F2182" s="385"/>
      <c r="G2182" s="381"/>
      <c r="H2182" s="381"/>
      <c r="I2182" s="381"/>
      <c r="J2182" s="381"/>
      <c r="K2182" s="381"/>
      <c r="L2182" s="381"/>
      <c r="M2182" s="383"/>
    </row>
    <row r="2183" spans="1:13" ht="30" customHeight="1">
      <c r="A2183" s="370" t="s">
        <v>5406</v>
      </c>
      <c r="B2183" s="381" t="s">
        <v>5044</v>
      </c>
      <c r="C2183" s="2" t="s">
        <v>5114</v>
      </c>
      <c r="D2183" s="385" t="s">
        <v>5115</v>
      </c>
      <c r="E2183" s="385" t="s">
        <v>5116</v>
      </c>
      <c r="F2183" s="393" t="s">
        <v>5117</v>
      </c>
      <c r="G2183" s="381" t="s">
        <v>5</v>
      </c>
      <c r="H2183" s="381"/>
      <c r="I2183" s="381"/>
      <c r="J2183" s="381"/>
      <c r="K2183" s="381"/>
      <c r="L2183" s="381"/>
      <c r="M2183" s="382" t="s">
        <v>5523</v>
      </c>
    </row>
    <row r="2184" spans="1:13" ht="30" customHeight="1">
      <c r="A2184" s="371"/>
      <c r="B2184" s="381"/>
      <c r="C2184" s="2" t="s">
        <v>5118</v>
      </c>
      <c r="D2184" s="385"/>
      <c r="E2184" s="385"/>
      <c r="F2184" s="385"/>
      <c r="G2184" s="381"/>
      <c r="H2184" s="381"/>
      <c r="I2184" s="381"/>
      <c r="J2184" s="381"/>
      <c r="K2184" s="381"/>
      <c r="L2184" s="381"/>
      <c r="M2184" s="383"/>
    </row>
    <row r="2185" spans="1:13" ht="30" customHeight="1">
      <c r="A2185" s="370" t="s">
        <v>5407</v>
      </c>
      <c r="B2185" s="381" t="s">
        <v>5119</v>
      </c>
      <c r="C2185" s="2" t="s">
        <v>5120</v>
      </c>
      <c r="D2185" s="385" t="s">
        <v>5121</v>
      </c>
      <c r="E2185" s="385" t="s">
        <v>5122</v>
      </c>
      <c r="F2185" s="393" t="s">
        <v>5123</v>
      </c>
      <c r="G2185" s="381" t="s">
        <v>869</v>
      </c>
      <c r="H2185" s="381"/>
      <c r="I2185" s="381"/>
      <c r="J2185" s="381"/>
      <c r="K2185" s="381"/>
      <c r="L2185" s="381"/>
      <c r="M2185" s="408" t="s">
        <v>5408</v>
      </c>
    </row>
    <row r="2186" spans="1:13" ht="30" customHeight="1" thickBot="1">
      <c r="A2186" s="593"/>
      <c r="B2186" s="592"/>
      <c r="C2186" s="117" t="s">
        <v>5124</v>
      </c>
      <c r="D2186" s="594"/>
      <c r="E2186" s="594"/>
      <c r="F2186" s="594"/>
      <c r="G2186" s="592"/>
      <c r="H2186" s="592"/>
      <c r="I2186" s="592"/>
      <c r="J2186" s="592"/>
      <c r="K2186" s="592"/>
      <c r="L2186" s="592"/>
      <c r="M2186" s="408"/>
    </row>
  </sheetData>
  <mergeCells count="12985">
    <mergeCell ref="A1091:A1092"/>
    <mergeCell ref="B1091:B1092"/>
    <mergeCell ref="D1091:D1092"/>
    <mergeCell ref="E1091:E1092"/>
    <mergeCell ref="F1091:F1092"/>
    <mergeCell ref="G1091:G1092"/>
    <mergeCell ref="H1091:H1092"/>
    <mergeCell ref="I1091:I1092"/>
    <mergeCell ref="J1091:J1092"/>
    <mergeCell ref="K1091:K1092"/>
    <mergeCell ref="L1091:L1092"/>
    <mergeCell ref="M1091:M1092"/>
    <mergeCell ref="A1093:A1094"/>
    <mergeCell ref="B1093:B1094"/>
    <mergeCell ref="D1093:D1094"/>
    <mergeCell ref="E1093:E1094"/>
    <mergeCell ref="F1093:F1094"/>
    <mergeCell ref="G1093:G1094"/>
    <mergeCell ref="H1093:H1094"/>
    <mergeCell ref="I1093:I1094"/>
    <mergeCell ref="J1093:J1094"/>
    <mergeCell ref="K1093:K1094"/>
    <mergeCell ref="L1093:L1094"/>
    <mergeCell ref="M1093:M1094"/>
    <mergeCell ref="A1085:A1086"/>
    <mergeCell ref="B1085:B1086"/>
    <mergeCell ref="D1085:D1086"/>
    <mergeCell ref="E1085:E1086"/>
    <mergeCell ref="F1085:F1086"/>
    <mergeCell ref="G1085:G1086"/>
    <mergeCell ref="H1085:H1086"/>
    <mergeCell ref="I1085:I1086"/>
    <mergeCell ref="J1085:J1086"/>
    <mergeCell ref="K1085:K1086"/>
    <mergeCell ref="L1085:L1086"/>
    <mergeCell ref="M1085:M1086"/>
    <mergeCell ref="A1087:A1088"/>
    <mergeCell ref="B1087:B1088"/>
    <mergeCell ref="D1087:D1088"/>
    <mergeCell ref="E1087:E1088"/>
    <mergeCell ref="F1087:F1088"/>
    <mergeCell ref="G1087:G1088"/>
    <mergeCell ref="H1087:H1088"/>
    <mergeCell ref="I1087:I1088"/>
    <mergeCell ref="J1087:J1088"/>
    <mergeCell ref="K1087:K1088"/>
    <mergeCell ref="L1087:L1088"/>
    <mergeCell ref="M1087:M1088"/>
    <mergeCell ref="A1089:A1090"/>
    <mergeCell ref="B1089:B1090"/>
    <mergeCell ref="D1089:D1090"/>
    <mergeCell ref="E1089:E1090"/>
    <mergeCell ref="F1089:F1090"/>
    <mergeCell ref="G1089:G1090"/>
    <mergeCell ref="H1089:H1090"/>
    <mergeCell ref="I1089:I1090"/>
    <mergeCell ref="J1089:J1090"/>
    <mergeCell ref="K1089:K1090"/>
    <mergeCell ref="L1089:L1090"/>
    <mergeCell ref="M1089:M1090"/>
    <mergeCell ref="A1079:A1080"/>
    <mergeCell ref="B1079:B1080"/>
    <mergeCell ref="D1079:D1080"/>
    <mergeCell ref="E1079:E1080"/>
    <mergeCell ref="F1079:F1080"/>
    <mergeCell ref="G1079:G1080"/>
    <mergeCell ref="H1079:H1080"/>
    <mergeCell ref="I1079:I1080"/>
    <mergeCell ref="J1079:J1080"/>
    <mergeCell ref="K1079:K1080"/>
    <mergeCell ref="L1079:L1080"/>
    <mergeCell ref="M1079:M1080"/>
    <mergeCell ref="A1081:A1082"/>
    <mergeCell ref="B1081:B1082"/>
    <mergeCell ref="D1081:D1082"/>
    <mergeCell ref="E1081:E1082"/>
    <mergeCell ref="F1081:F1082"/>
    <mergeCell ref="G1081:G1082"/>
    <mergeCell ref="H1081:H1082"/>
    <mergeCell ref="I1081:I1082"/>
    <mergeCell ref="J1081:J1082"/>
    <mergeCell ref="K1081:K1082"/>
    <mergeCell ref="L1081:L1082"/>
    <mergeCell ref="M1081:M1082"/>
    <mergeCell ref="A1083:A1084"/>
    <mergeCell ref="B1083:B1084"/>
    <mergeCell ref="D1083:D1084"/>
    <mergeCell ref="E1083:E1084"/>
    <mergeCell ref="F1083:F1084"/>
    <mergeCell ref="G1083:G1084"/>
    <mergeCell ref="H1083:H1084"/>
    <mergeCell ref="I1083:I1084"/>
    <mergeCell ref="J1083:J1084"/>
    <mergeCell ref="K1083:K1084"/>
    <mergeCell ref="L1083:L1084"/>
    <mergeCell ref="M1083:M1084"/>
    <mergeCell ref="A1073:A1074"/>
    <mergeCell ref="B1073:B1074"/>
    <mergeCell ref="D1073:D1074"/>
    <mergeCell ref="E1073:E1074"/>
    <mergeCell ref="F1073:F1074"/>
    <mergeCell ref="G1073:G1074"/>
    <mergeCell ref="H1073:H1074"/>
    <mergeCell ref="I1073:I1074"/>
    <mergeCell ref="J1073:J1074"/>
    <mergeCell ref="K1073:K1074"/>
    <mergeCell ref="L1073:L1074"/>
    <mergeCell ref="M1073:M1074"/>
    <mergeCell ref="A1075:A1076"/>
    <mergeCell ref="B1075:B1076"/>
    <mergeCell ref="D1075:D1076"/>
    <mergeCell ref="E1075:E1076"/>
    <mergeCell ref="F1075:F1076"/>
    <mergeCell ref="G1075:G1076"/>
    <mergeCell ref="H1075:H1076"/>
    <mergeCell ref="I1075:I1076"/>
    <mergeCell ref="J1075:J1076"/>
    <mergeCell ref="K1075:K1076"/>
    <mergeCell ref="L1075:L1076"/>
    <mergeCell ref="M1075:M1076"/>
    <mergeCell ref="A1077:A1078"/>
    <mergeCell ref="B1077:B1078"/>
    <mergeCell ref="D1077:D1078"/>
    <mergeCell ref="E1077:E1078"/>
    <mergeCell ref="F1077:F1078"/>
    <mergeCell ref="G1077:G1078"/>
    <mergeCell ref="H1077:H1078"/>
    <mergeCell ref="I1077:I1078"/>
    <mergeCell ref="J1077:J1078"/>
    <mergeCell ref="K1077:K1078"/>
    <mergeCell ref="L1077:L1078"/>
    <mergeCell ref="M1077:M1078"/>
    <mergeCell ref="A1067:A1068"/>
    <mergeCell ref="B1067:B1068"/>
    <mergeCell ref="D1067:D1068"/>
    <mergeCell ref="E1067:E1068"/>
    <mergeCell ref="F1067:F1068"/>
    <mergeCell ref="G1067:G1068"/>
    <mergeCell ref="H1067:H1068"/>
    <mergeCell ref="I1067:I1068"/>
    <mergeCell ref="J1067:J1068"/>
    <mergeCell ref="K1067:K1068"/>
    <mergeCell ref="L1067:L1068"/>
    <mergeCell ref="M1067:M1068"/>
    <mergeCell ref="A1069:A1070"/>
    <mergeCell ref="B1069:B1070"/>
    <mergeCell ref="D1069:D1070"/>
    <mergeCell ref="E1069:E1070"/>
    <mergeCell ref="F1069:F1070"/>
    <mergeCell ref="G1069:G1070"/>
    <mergeCell ref="H1069:H1070"/>
    <mergeCell ref="I1069:I1070"/>
    <mergeCell ref="J1069:J1070"/>
    <mergeCell ref="K1069:K1070"/>
    <mergeCell ref="L1069:L1070"/>
    <mergeCell ref="M1069:M1070"/>
    <mergeCell ref="A1071:A1072"/>
    <mergeCell ref="B1071:B1072"/>
    <mergeCell ref="D1071:D1072"/>
    <mergeCell ref="E1071:E1072"/>
    <mergeCell ref="F1071:F1072"/>
    <mergeCell ref="G1071:G1072"/>
    <mergeCell ref="H1071:H1072"/>
    <mergeCell ref="I1071:I1072"/>
    <mergeCell ref="J1071:J1072"/>
    <mergeCell ref="K1071:K1072"/>
    <mergeCell ref="L1071:L1072"/>
    <mergeCell ref="M1071:M1072"/>
    <mergeCell ref="D1061:D1062"/>
    <mergeCell ref="E1061:E1062"/>
    <mergeCell ref="F1061:F1062"/>
    <mergeCell ref="G1061:G1062"/>
    <mergeCell ref="H1061:H1062"/>
    <mergeCell ref="I1061:I1062"/>
    <mergeCell ref="J1061:J1062"/>
    <mergeCell ref="K1061:K1062"/>
    <mergeCell ref="L1061:L1062"/>
    <mergeCell ref="M1061:M1062"/>
    <mergeCell ref="A1063:A1064"/>
    <mergeCell ref="B1063:B1064"/>
    <mergeCell ref="D1063:D1064"/>
    <mergeCell ref="E1063:E1064"/>
    <mergeCell ref="F1063:F1064"/>
    <mergeCell ref="G1063:G1064"/>
    <mergeCell ref="H1063:H1064"/>
    <mergeCell ref="I1063:I1064"/>
    <mergeCell ref="J1063:J1064"/>
    <mergeCell ref="K1063:K1064"/>
    <mergeCell ref="L1063:L1064"/>
    <mergeCell ref="M1063:M1064"/>
    <mergeCell ref="A1065:A1066"/>
    <mergeCell ref="B1065:B1066"/>
    <mergeCell ref="D1065:D1066"/>
    <mergeCell ref="E1065:E1066"/>
    <mergeCell ref="F1065:F1066"/>
    <mergeCell ref="G1065:G1066"/>
    <mergeCell ref="H1065:H1066"/>
    <mergeCell ref="I1065:I1066"/>
    <mergeCell ref="J1065:J1066"/>
    <mergeCell ref="K1065:K1066"/>
    <mergeCell ref="L1065:L1066"/>
    <mergeCell ref="M1065:M1066"/>
    <mergeCell ref="K2185:K2186"/>
    <mergeCell ref="L2185:L2186"/>
    <mergeCell ref="M2185:M2186"/>
    <mergeCell ref="A2185:A2186"/>
    <mergeCell ref="B2185:B2186"/>
    <mergeCell ref="D2185:D2186"/>
    <mergeCell ref="E2185:E2186"/>
    <mergeCell ref="F2185:F2186"/>
    <mergeCell ref="G2185:G2186"/>
    <mergeCell ref="H2185:H2186"/>
    <mergeCell ref="I2185:I2186"/>
    <mergeCell ref="J2185:J2186"/>
    <mergeCell ref="H2183:H2184"/>
    <mergeCell ref="I2183:I2184"/>
    <mergeCell ref="J2183:J2184"/>
    <mergeCell ref="K2183:K2184"/>
    <mergeCell ref="L2183:L2184"/>
    <mergeCell ref="M2183:M2184"/>
    <mergeCell ref="K2181:K2182"/>
    <mergeCell ref="L2181:L2182"/>
    <mergeCell ref="M2181:M2182"/>
    <mergeCell ref="A2183:A2184"/>
    <mergeCell ref="B2183:B2184"/>
    <mergeCell ref="D2183:D2184"/>
    <mergeCell ref="E2183:E2184"/>
    <mergeCell ref="F2183:F2184"/>
    <mergeCell ref="G2183:G2184"/>
    <mergeCell ref="A2181:A2182"/>
    <mergeCell ref="B2181:B2182"/>
    <mergeCell ref="D2181:D2182"/>
    <mergeCell ref="E2181:E2182"/>
    <mergeCell ref="F2181:F2182"/>
    <mergeCell ref="G2181:G2182"/>
    <mergeCell ref="H2181:H2182"/>
    <mergeCell ref="I2181:I2182"/>
    <mergeCell ref="J2181:J2182"/>
    <mergeCell ref="K2177:K2178"/>
    <mergeCell ref="L2177:L2178"/>
    <mergeCell ref="M2177:M2178"/>
    <mergeCell ref="A2179:A2180"/>
    <mergeCell ref="B2179:B2180"/>
    <mergeCell ref="D2179:D2180"/>
    <mergeCell ref="E2179:E2180"/>
    <mergeCell ref="F2179:F2180"/>
    <mergeCell ref="G2179:G2180"/>
    <mergeCell ref="A2177:A2178"/>
    <mergeCell ref="B2177:B2178"/>
    <mergeCell ref="D2177:D2178"/>
    <mergeCell ref="E2177:E2178"/>
    <mergeCell ref="F2177:F2178"/>
    <mergeCell ref="G2177:G2178"/>
    <mergeCell ref="H2177:H2178"/>
    <mergeCell ref="I2177:I2178"/>
    <mergeCell ref="J2177:J2178"/>
    <mergeCell ref="H2175:H2176"/>
    <mergeCell ref="I2175:I2176"/>
    <mergeCell ref="J2175:J2176"/>
    <mergeCell ref="K2175:K2176"/>
    <mergeCell ref="L2175:L2176"/>
    <mergeCell ref="M2175:M2176"/>
    <mergeCell ref="K2173:K2174"/>
    <mergeCell ref="L2173:L2174"/>
    <mergeCell ref="M2173:M2174"/>
    <mergeCell ref="A2175:A2176"/>
    <mergeCell ref="B2175:B2176"/>
    <mergeCell ref="D2175:D2176"/>
    <mergeCell ref="E2175:E2176"/>
    <mergeCell ref="F2175:F2176"/>
    <mergeCell ref="G2175:G2176"/>
    <mergeCell ref="H2179:H2180"/>
    <mergeCell ref="I2179:I2180"/>
    <mergeCell ref="J2179:J2180"/>
    <mergeCell ref="K2179:K2180"/>
    <mergeCell ref="L2179:L2180"/>
    <mergeCell ref="M2179:M2180"/>
    <mergeCell ref="A2173:A2174"/>
    <mergeCell ref="B2173:B2174"/>
    <mergeCell ref="D2173:D2174"/>
    <mergeCell ref="E2173:E2174"/>
    <mergeCell ref="F2173:F2174"/>
    <mergeCell ref="G2173:G2174"/>
    <mergeCell ref="H2173:H2174"/>
    <mergeCell ref="I2173:I2174"/>
    <mergeCell ref="J2173:J2174"/>
    <mergeCell ref="H2171:H2172"/>
    <mergeCell ref="I2171:I2172"/>
    <mergeCell ref="J2171:J2172"/>
    <mergeCell ref="K2171:K2172"/>
    <mergeCell ref="L2171:L2172"/>
    <mergeCell ref="M2171:M2172"/>
    <mergeCell ref="K2169:K2170"/>
    <mergeCell ref="L2169:L2170"/>
    <mergeCell ref="M2169:M2170"/>
    <mergeCell ref="A2171:A2172"/>
    <mergeCell ref="B2171:B2172"/>
    <mergeCell ref="D2171:D2172"/>
    <mergeCell ref="E2171:E2172"/>
    <mergeCell ref="F2171:F2172"/>
    <mergeCell ref="G2171:G2172"/>
    <mergeCell ref="A2169:A2170"/>
    <mergeCell ref="B2169:B2170"/>
    <mergeCell ref="D2169:D2170"/>
    <mergeCell ref="E2169:E2170"/>
    <mergeCell ref="F2169:F2170"/>
    <mergeCell ref="G2169:G2170"/>
    <mergeCell ref="H2169:H2170"/>
    <mergeCell ref="I2169:I2170"/>
    <mergeCell ref="J2169:J2170"/>
    <mergeCell ref="K2165:K2166"/>
    <mergeCell ref="L2165:L2166"/>
    <mergeCell ref="M2165:M2166"/>
    <mergeCell ref="A2167:A2168"/>
    <mergeCell ref="B2167:B2168"/>
    <mergeCell ref="D2167:D2168"/>
    <mergeCell ref="E2167:E2168"/>
    <mergeCell ref="F2167:F2168"/>
    <mergeCell ref="G2167:G2168"/>
    <mergeCell ref="A2165:A2166"/>
    <mergeCell ref="B2165:B2166"/>
    <mergeCell ref="D2165:D2166"/>
    <mergeCell ref="E2165:E2166"/>
    <mergeCell ref="F2165:F2166"/>
    <mergeCell ref="G2165:G2166"/>
    <mergeCell ref="H2165:H2166"/>
    <mergeCell ref="I2165:I2166"/>
    <mergeCell ref="J2165:J2166"/>
    <mergeCell ref="H2163:H2164"/>
    <mergeCell ref="I2163:I2164"/>
    <mergeCell ref="J2163:J2164"/>
    <mergeCell ref="K2163:K2164"/>
    <mergeCell ref="L2163:L2164"/>
    <mergeCell ref="M2163:M2164"/>
    <mergeCell ref="K2161:K2162"/>
    <mergeCell ref="L2161:L2162"/>
    <mergeCell ref="M2161:M2162"/>
    <mergeCell ref="A2163:A2164"/>
    <mergeCell ref="B2163:B2164"/>
    <mergeCell ref="D2163:D2164"/>
    <mergeCell ref="E2163:E2164"/>
    <mergeCell ref="F2163:F2164"/>
    <mergeCell ref="G2163:G2164"/>
    <mergeCell ref="H2167:H2168"/>
    <mergeCell ref="I2167:I2168"/>
    <mergeCell ref="J2167:J2168"/>
    <mergeCell ref="K2167:K2168"/>
    <mergeCell ref="L2167:L2168"/>
    <mergeCell ref="M2167:M2168"/>
    <mergeCell ref="A2161:A2162"/>
    <mergeCell ref="B2161:B2162"/>
    <mergeCell ref="D2161:D2162"/>
    <mergeCell ref="E2161:E2162"/>
    <mergeCell ref="F2161:F2162"/>
    <mergeCell ref="G2161:G2162"/>
    <mergeCell ref="H2161:H2162"/>
    <mergeCell ref="I2161:I2162"/>
    <mergeCell ref="J2161:J2162"/>
    <mergeCell ref="H2159:H2160"/>
    <mergeCell ref="I2159:I2160"/>
    <mergeCell ref="J2159:J2160"/>
    <mergeCell ref="K2159:K2160"/>
    <mergeCell ref="L2159:L2160"/>
    <mergeCell ref="M2159:M2160"/>
    <mergeCell ref="K2157:K2158"/>
    <mergeCell ref="L2157:L2158"/>
    <mergeCell ref="M2157:M2158"/>
    <mergeCell ref="A2159:A2160"/>
    <mergeCell ref="B2159:B2160"/>
    <mergeCell ref="D2159:D2160"/>
    <mergeCell ref="E2159:E2160"/>
    <mergeCell ref="F2159:F2160"/>
    <mergeCell ref="G2159:G2160"/>
    <mergeCell ref="A2157:A2158"/>
    <mergeCell ref="B2157:B2158"/>
    <mergeCell ref="D2157:D2158"/>
    <mergeCell ref="E2157:E2158"/>
    <mergeCell ref="F2157:F2158"/>
    <mergeCell ref="G2157:G2158"/>
    <mergeCell ref="H2157:H2158"/>
    <mergeCell ref="I2157:I2158"/>
    <mergeCell ref="J2157:J2158"/>
    <mergeCell ref="K2153:K2154"/>
    <mergeCell ref="L2153:L2154"/>
    <mergeCell ref="M2153:M2154"/>
    <mergeCell ref="A2155:A2156"/>
    <mergeCell ref="B2155:B2156"/>
    <mergeCell ref="D2155:D2156"/>
    <mergeCell ref="E2155:E2156"/>
    <mergeCell ref="F2155:F2156"/>
    <mergeCell ref="G2155:G2156"/>
    <mergeCell ref="A2153:A2154"/>
    <mergeCell ref="B2153:B2154"/>
    <mergeCell ref="D2153:D2154"/>
    <mergeCell ref="E2153:E2154"/>
    <mergeCell ref="F2153:F2154"/>
    <mergeCell ref="G2153:G2154"/>
    <mergeCell ref="H2153:H2154"/>
    <mergeCell ref="I2153:I2154"/>
    <mergeCell ref="J2153:J2154"/>
    <mergeCell ref="H2151:H2152"/>
    <mergeCell ref="I2151:I2152"/>
    <mergeCell ref="J2151:J2152"/>
    <mergeCell ref="K2151:K2152"/>
    <mergeCell ref="L2151:L2152"/>
    <mergeCell ref="M2151:M2152"/>
    <mergeCell ref="K2149:K2150"/>
    <mergeCell ref="L2149:L2150"/>
    <mergeCell ref="M2149:M2150"/>
    <mergeCell ref="A2151:A2152"/>
    <mergeCell ref="B2151:B2152"/>
    <mergeCell ref="D2151:D2152"/>
    <mergeCell ref="E2151:E2152"/>
    <mergeCell ref="F2151:F2152"/>
    <mergeCell ref="G2151:G2152"/>
    <mergeCell ref="H2155:H2156"/>
    <mergeCell ref="I2155:I2156"/>
    <mergeCell ref="J2155:J2156"/>
    <mergeCell ref="K2155:K2156"/>
    <mergeCell ref="L2155:L2156"/>
    <mergeCell ref="M2155:M2156"/>
    <mergeCell ref="A2149:A2150"/>
    <mergeCell ref="B2149:B2150"/>
    <mergeCell ref="D2149:D2150"/>
    <mergeCell ref="E2149:E2150"/>
    <mergeCell ref="F2149:F2150"/>
    <mergeCell ref="G2149:G2150"/>
    <mergeCell ref="H2149:H2150"/>
    <mergeCell ref="I2149:I2150"/>
    <mergeCell ref="J2149:J2150"/>
    <mergeCell ref="H2147:H2148"/>
    <mergeCell ref="I2147:I2148"/>
    <mergeCell ref="J2147:J2148"/>
    <mergeCell ref="K2147:K2148"/>
    <mergeCell ref="L2147:L2148"/>
    <mergeCell ref="M2147:M2148"/>
    <mergeCell ref="K2145:K2146"/>
    <mergeCell ref="L2145:L2146"/>
    <mergeCell ref="M2145:M2146"/>
    <mergeCell ref="A2147:A2148"/>
    <mergeCell ref="B2147:B2148"/>
    <mergeCell ref="D2147:D2148"/>
    <mergeCell ref="E2147:E2148"/>
    <mergeCell ref="F2147:F2148"/>
    <mergeCell ref="G2147:G2148"/>
    <mergeCell ref="A2145:A2146"/>
    <mergeCell ref="B2145:B2146"/>
    <mergeCell ref="D2145:D2146"/>
    <mergeCell ref="E2145:E2146"/>
    <mergeCell ref="F2145:F2146"/>
    <mergeCell ref="G2145:G2146"/>
    <mergeCell ref="H2145:H2146"/>
    <mergeCell ref="I2145:I2146"/>
    <mergeCell ref="J2145:J2146"/>
    <mergeCell ref="K2141:K2142"/>
    <mergeCell ref="L2141:L2142"/>
    <mergeCell ref="M2141:M2142"/>
    <mergeCell ref="A2143:A2144"/>
    <mergeCell ref="B2143:B2144"/>
    <mergeCell ref="D2143:D2144"/>
    <mergeCell ref="E2143:E2144"/>
    <mergeCell ref="F2143:F2144"/>
    <mergeCell ref="G2143:G2144"/>
    <mergeCell ref="A2141:A2142"/>
    <mergeCell ref="B2141:B2142"/>
    <mergeCell ref="D2141:D2142"/>
    <mergeCell ref="E2141:E2142"/>
    <mergeCell ref="F2141:F2142"/>
    <mergeCell ref="G2141:G2142"/>
    <mergeCell ref="H2141:H2142"/>
    <mergeCell ref="I2141:I2142"/>
    <mergeCell ref="J2141:J2142"/>
    <mergeCell ref="H2139:H2140"/>
    <mergeCell ref="I2139:I2140"/>
    <mergeCell ref="J2139:J2140"/>
    <mergeCell ref="K2139:K2140"/>
    <mergeCell ref="L2139:L2140"/>
    <mergeCell ref="M2139:M2140"/>
    <mergeCell ref="K2137:K2138"/>
    <mergeCell ref="L2137:L2138"/>
    <mergeCell ref="M2137:M2138"/>
    <mergeCell ref="A2139:A2140"/>
    <mergeCell ref="B2139:B2140"/>
    <mergeCell ref="D2139:D2140"/>
    <mergeCell ref="E2139:E2140"/>
    <mergeCell ref="F2139:F2140"/>
    <mergeCell ref="G2139:G2140"/>
    <mergeCell ref="H2143:H2144"/>
    <mergeCell ref="I2143:I2144"/>
    <mergeCell ref="J2143:J2144"/>
    <mergeCell ref="K2143:K2144"/>
    <mergeCell ref="L2143:L2144"/>
    <mergeCell ref="M2143:M2144"/>
    <mergeCell ref="A2137:A2138"/>
    <mergeCell ref="B2137:B2138"/>
    <mergeCell ref="D2137:D2138"/>
    <mergeCell ref="E2137:E2138"/>
    <mergeCell ref="F2137:F2138"/>
    <mergeCell ref="G2137:G2138"/>
    <mergeCell ref="H2137:H2138"/>
    <mergeCell ref="I2137:I2138"/>
    <mergeCell ref="J2137:J2138"/>
    <mergeCell ref="H2135:H2136"/>
    <mergeCell ref="I2135:I2136"/>
    <mergeCell ref="J2135:J2136"/>
    <mergeCell ref="K2135:K2136"/>
    <mergeCell ref="L2135:L2136"/>
    <mergeCell ref="M2135:M2136"/>
    <mergeCell ref="K2133:K2134"/>
    <mergeCell ref="L2133:L2134"/>
    <mergeCell ref="M2133:M2134"/>
    <mergeCell ref="A2135:A2136"/>
    <mergeCell ref="B2135:B2136"/>
    <mergeCell ref="D2135:D2136"/>
    <mergeCell ref="E2135:E2136"/>
    <mergeCell ref="F2135:F2136"/>
    <mergeCell ref="G2135:G2136"/>
    <mergeCell ref="A2133:A2134"/>
    <mergeCell ref="B2133:B2134"/>
    <mergeCell ref="D2133:D2134"/>
    <mergeCell ref="E2133:E2134"/>
    <mergeCell ref="F2133:F2134"/>
    <mergeCell ref="G2133:G2134"/>
    <mergeCell ref="H2133:H2134"/>
    <mergeCell ref="I2133:I2134"/>
    <mergeCell ref="J2133:J2134"/>
    <mergeCell ref="K2129:K2130"/>
    <mergeCell ref="L2129:L2130"/>
    <mergeCell ref="M2129:M2130"/>
    <mergeCell ref="A2131:A2132"/>
    <mergeCell ref="B2131:B2132"/>
    <mergeCell ref="D2131:D2132"/>
    <mergeCell ref="E2131:E2132"/>
    <mergeCell ref="F2131:F2132"/>
    <mergeCell ref="G2131:G2132"/>
    <mergeCell ref="A2129:A2130"/>
    <mergeCell ref="B2129:B2130"/>
    <mergeCell ref="D2129:D2130"/>
    <mergeCell ref="E2129:E2130"/>
    <mergeCell ref="F2129:F2130"/>
    <mergeCell ref="G2129:G2130"/>
    <mergeCell ref="H2129:H2130"/>
    <mergeCell ref="I2129:I2130"/>
    <mergeCell ref="J2129:J2130"/>
    <mergeCell ref="H2127:H2128"/>
    <mergeCell ref="I2127:I2128"/>
    <mergeCell ref="J2127:J2128"/>
    <mergeCell ref="K2127:K2128"/>
    <mergeCell ref="L2127:L2128"/>
    <mergeCell ref="M2127:M2128"/>
    <mergeCell ref="K2125:K2126"/>
    <mergeCell ref="L2125:L2126"/>
    <mergeCell ref="M2125:M2126"/>
    <mergeCell ref="A2127:A2128"/>
    <mergeCell ref="B2127:B2128"/>
    <mergeCell ref="D2127:D2128"/>
    <mergeCell ref="E2127:E2128"/>
    <mergeCell ref="F2127:F2128"/>
    <mergeCell ref="G2127:G2128"/>
    <mergeCell ref="H2131:H2132"/>
    <mergeCell ref="I2131:I2132"/>
    <mergeCell ref="J2131:J2132"/>
    <mergeCell ref="K2131:K2132"/>
    <mergeCell ref="L2131:L2132"/>
    <mergeCell ref="M2131:M2132"/>
    <mergeCell ref="A2125:A2126"/>
    <mergeCell ref="B2125:B2126"/>
    <mergeCell ref="D2125:D2126"/>
    <mergeCell ref="E2125:E2126"/>
    <mergeCell ref="F2125:F2126"/>
    <mergeCell ref="G2125:G2126"/>
    <mergeCell ref="H2125:H2126"/>
    <mergeCell ref="I2125:I2126"/>
    <mergeCell ref="J2125:J2126"/>
    <mergeCell ref="H2123:H2124"/>
    <mergeCell ref="I2123:I2124"/>
    <mergeCell ref="J2123:J2124"/>
    <mergeCell ref="K2123:K2124"/>
    <mergeCell ref="L2123:L2124"/>
    <mergeCell ref="M2123:M2124"/>
    <mergeCell ref="K2121:K2122"/>
    <mergeCell ref="L2121:L2122"/>
    <mergeCell ref="M2121:M2122"/>
    <mergeCell ref="A2123:A2124"/>
    <mergeCell ref="B2123:B2124"/>
    <mergeCell ref="D2123:D2124"/>
    <mergeCell ref="E2123:E2124"/>
    <mergeCell ref="F2123:F2124"/>
    <mergeCell ref="G2123:G2124"/>
    <mergeCell ref="A2121:A2122"/>
    <mergeCell ref="B2121:B2122"/>
    <mergeCell ref="D2121:D2122"/>
    <mergeCell ref="E2121:E2122"/>
    <mergeCell ref="F2121:F2122"/>
    <mergeCell ref="G2121:G2122"/>
    <mergeCell ref="H2121:H2122"/>
    <mergeCell ref="I2121:I2122"/>
    <mergeCell ref="J2121:J2122"/>
    <mergeCell ref="K2117:K2118"/>
    <mergeCell ref="L2117:L2118"/>
    <mergeCell ref="M2117:M2118"/>
    <mergeCell ref="A2119:A2120"/>
    <mergeCell ref="B2119:B2120"/>
    <mergeCell ref="D2119:D2120"/>
    <mergeCell ref="E2119:E2120"/>
    <mergeCell ref="F2119:F2120"/>
    <mergeCell ref="G2119:G2120"/>
    <mergeCell ref="A2117:A2118"/>
    <mergeCell ref="B2117:B2118"/>
    <mergeCell ref="D2117:D2118"/>
    <mergeCell ref="E2117:E2118"/>
    <mergeCell ref="F2117:F2118"/>
    <mergeCell ref="G2117:G2118"/>
    <mergeCell ref="H2117:H2118"/>
    <mergeCell ref="I2117:I2118"/>
    <mergeCell ref="J2117:J2118"/>
    <mergeCell ref="H2115:H2116"/>
    <mergeCell ref="I2115:I2116"/>
    <mergeCell ref="J2115:J2116"/>
    <mergeCell ref="K2115:K2116"/>
    <mergeCell ref="L2115:L2116"/>
    <mergeCell ref="M2115:M2116"/>
    <mergeCell ref="K2113:K2114"/>
    <mergeCell ref="L2113:L2114"/>
    <mergeCell ref="M2113:M2114"/>
    <mergeCell ref="A2115:A2116"/>
    <mergeCell ref="B2115:B2116"/>
    <mergeCell ref="D2115:D2116"/>
    <mergeCell ref="E2115:E2116"/>
    <mergeCell ref="F2115:F2116"/>
    <mergeCell ref="G2115:G2116"/>
    <mergeCell ref="H2119:H2120"/>
    <mergeCell ref="I2119:I2120"/>
    <mergeCell ref="J2119:J2120"/>
    <mergeCell ref="K2119:K2120"/>
    <mergeCell ref="L2119:L2120"/>
    <mergeCell ref="M2119:M2120"/>
    <mergeCell ref="A2113:A2114"/>
    <mergeCell ref="B2113:B2114"/>
    <mergeCell ref="D2113:D2114"/>
    <mergeCell ref="E2113:E2114"/>
    <mergeCell ref="F2113:F2114"/>
    <mergeCell ref="G2113:G2114"/>
    <mergeCell ref="H2113:H2114"/>
    <mergeCell ref="I2113:I2114"/>
    <mergeCell ref="J2113:J2114"/>
    <mergeCell ref="H2111:H2112"/>
    <mergeCell ref="I2111:I2112"/>
    <mergeCell ref="J2111:J2112"/>
    <mergeCell ref="K2111:K2112"/>
    <mergeCell ref="L2111:L2112"/>
    <mergeCell ref="M2111:M2112"/>
    <mergeCell ref="K2109:K2110"/>
    <mergeCell ref="L2109:L2110"/>
    <mergeCell ref="M2109:M2110"/>
    <mergeCell ref="A2111:A2112"/>
    <mergeCell ref="B2111:B2112"/>
    <mergeCell ref="D2111:D2112"/>
    <mergeCell ref="E2111:E2112"/>
    <mergeCell ref="F2111:F2112"/>
    <mergeCell ref="G2111:G2112"/>
    <mergeCell ref="A2109:A2110"/>
    <mergeCell ref="B2109:B2110"/>
    <mergeCell ref="D2109:D2110"/>
    <mergeCell ref="E2109:E2110"/>
    <mergeCell ref="F2109:F2110"/>
    <mergeCell ref="G2109:G2110"/>
    <mergeCell ref="H2109:H2110"/>
    <mergeCell ref="I2109:I2110"/>
    <mergeCell ref="J2109:J2110"/>
    <mergeCell ref="K2105:K2106"/>
    <mergeCell ref="L2105:L2106"/>
    <mergeCell ref="M2105:M2106"/>
    <mergeCell ref="A2107:A2108"/>
    <mergeCell ref="B2107:B2108"/>
    <mergeCell ref="D2107:D2108"/>
    <mergeCell ref="E2107:E2108"/>
    <mergeCell ref="F2107:F2108"/>
    <mergeCell ref="G2107:G2108"/>
    <mergeCell ref="A2105:A2106"/>
    <mergeCell ref="B2105:B2106"/>
    <mergeCell ref="D2105:D2106"/>
    <mergeCell ref="E2105:E2106"/>
    <mergeCell ref="F2105:F2106"/>
    <mergeCell ref="G2105:G2106"/>
    <mergeCell ref="H2105:H2106"/>
    <mergeCell ref="I2105:I2106"/>
    <mergeCell ref="J2105:J2106"/>
    <mergeCell ref="H2103:H2104"/>
    <mergeCell ref="I2103:I2104"/>
    <mergeCell ref="J2103:J2104"/>
    <mergeCell ref="K2103:K2104"/>
    <mergeCell ref="L2103:L2104"/>
    <mergeCell ref="M2103:M2104"/>
    <mergeCell ref="K2101:K2102"/>
    <mergeCell ref="L2101:L2102"/>
    <mergeCell ref="M2101:M2102"/>
    <mergeCell ref="A2103:A2104"/>
    <mergeCell ref="B2103:B2104"/>
    <mergeCell ref="D2103:D2104"/>
    <mergeCell ref="E2103:E2104"/>
    <mergeCell ref="F2103:F2104"/>
    <mergeCell ref="G2103:G2104"/>
    <mergeCell ref="H2107:H2108"/>
    <mergeCell ref="I2107:I2108"/>
    <mergeCell ref="J2107:J2108"/>
    <mergeCell ref="K2107:K2108"/>
    <mergeCell ref="L2107:L2108"/>
    <mergeCell ref="M2107:M2108"/>
    <mergeCell ref="A2101:A2102"/>
    <mergeCell ref="B2101:B2102"/>
    <mergeCell ref="D2101:D2102"/>
    <mergeCell ref="E2101:E2102"/>
    <mergeCell ref="F2101:F2102"/>
    <mergeCell ref="G2101:G2102"/>
    <mergeCell ref="H2101:H2102"/>
    <mergeCell ref="I2101:I2102"/>
    <mergeCell ref="J2101:J2102"/>
    <mergeCell ref="H2099:H2100"/>
    <mergeCell ref="I2099:I2100"/>
    <mergeCell ref="J2099:J2100"/>
    <mergeCell ref="K2099:K2100"/>
    <mergeCell ref="L2099:L2100"/>
    <mergeCell ref="M2099:M2100"/>
    <mergeCell ref="K2097:K2098"/>
    <mergeCell ref="L2097:L2098"/>
    <mergeCell ref="M2097:M2098"/>
    <mergeCell ref="A2099:A2100"/>
    <mergeCell ref="B2099:B2100"/>
    <mergeCell ref="D2099:D2100"/>
    <mergeCell ref="E2099:E2100"/>
    <mergeCell ref="F2099:F2100"/>
    <mergeCell ref="G2099:G2100"/>
    <mergeCell ref="A2097:A2098"/>
    <mergeCell ref="B2097:B2098"/>
    <mergeCell ref="D2097:D2098"/>
    <mergeCell ref="E2097:E2098"/>
    <mergeCell ref="F2097:F2098"/>
    <mergeCell ref="G2097:G2098"/>
    <mergeCell ref="H2097:H2098"/>
    <mergeCell ref="I2097:I2098"/>
    <mergeCell ref="J2097:J2098"/>
    <mergeCell ref="K2093:K2094"/>
    <mergeCell ref="L2093:L2094"/>
    <mergeCell ref="M2093:M2094"/>
    <mergeCell ref="A2095:A2096"/>
    <mergeCell ref="B2095:B2096"/>
    <mergeCell ref="D2095:D2096"/>
    <mergeCell ref="E2095:E2096"/>
    <mergeCell ref="F2095:F2096"/>
    <mergeCell ref="G2095:G2096"/>
    <mergeCell ref="A2093:A2094"/>
    <mergeCell ref="B2093:B2094"/>
    <mergeCell ref="D2093:D2094"/>
    <mergeCell ref="E2093:E2094"/>
    <mergeCell ref="F2093:F2094"/>
    <mergeCell ref="G2093:G2094"/>
    <mergeCell ref="H2093:H2094"/>
    <mergeCell ref="I2093:I2094"/>
    <mergeCell ref="J2093:J2094"/>
    <mergeCell ref="H2091:H2092"/>
    <mergeCell ref="I2091:I2092"/>
    <mergeCell ref="J2091:J2092"/>
    <mergeCell ref="K2091:K2092"/>
    <mergeCell ref="L2091:L2092"/>
    <mergeCell ref="M2091:M2092"/>
    <mergeCell ref="K2089:K2090"/>
    <mergeCell ref="L2089:L2090"/>
    <mergeCell ref="M2089:M2090"/>
    <mergeCell ref="A2091:A2092"/>
    <mergeCell ref="B2091:B2092"/>
    <mergeCell ref="D2091:D2092"/>
    <mergeCell ref="E2091:E2092"/>
    <mergeCell ref="F2091:F2092"/>
    <mergeCell ref="G2091:G2092"/>
    <mergeCell ref="H2095:H2096"/>
    <mergeCell ref="I2095:I2096"/>
    <mergeCell ref="J2095:J2096"/>
    <mergeCell ref="K2095:K2096"/>
    <mergeCell ref="L2095:L2096"/>
    <mergeCell ref="M2095:M2096"/>
    <mergeCell ref="A2089:A2090"/>
    <mergeCell ref="B2089:B2090"/>
    <mergeCell ref="D2089:D2090"/>
    <mergeCell ref="E2089:E2090"/>
    <mergeCell ref="F2089:F2090"/>
    <mergeCell ref="G2089:G2090"/>
    <mergeCell ref="H2089:H2090"/>
    <mergeCell ref="I2089:I2090"/>
    <mergeCell ref="J2089:J2090"/>
    <mergeCell ref="H2087:H2088"/>
    <mergeCell ref="I2087:I2088"/>
    <mergeCell ref="J2087:J2088"/>
    <mergeCell ref="K2087:K2088"/>
    <mergeCell ref="L2087:L2088"/>
    <mergeCell ref="M2087:M2088"/>
    <mergeCell ref="K2085:K2086"/>
    <mergeCell ref="L2085:L2086"/>
    <mergeCell ref="M2085:M2086"/>
    <mergeCell ref="A2087:A2088"/>
    <mergeCell ref="B2087:B2088"/>
    <mergeCell ref="D2087:D2088"/>
    <mergeCell ref="E2087:E2088"/>
    <mergeCell ref="F2087:F2088"/>
    <mergeCell ref="G2087:G2088"/>
    <mergeCell ref="A2085:A2086"/>
    <mergeCell ref="B2085:B2086"/>
    <mergeCell ref="D2085:D2086"/>
    <mergeCell ref="E2085:E2086"/>
    <mergeCell ref="F2085:F2086"/>
    <mergeCell ref="G2085:G2086"/>
    <mergeCell ref="H2085:H2086"/>
    <mergeCell ref="I2085:I2086"/>
    <mergeCell ref="J2085:J2086"/>
    <mergeCell ref="K2081:K2082"/>
    <mergeCell ref="L2081:L2082"/>
    <mergeCell ref="M2081:M2082"/>
    <mergeCell ref="A2083:A2084"/>
    <mergeCell ref="B2083:B2084"/>
    <mergeCell ref="D2083:D2084"/>
    <mergeCell ref="E2083:E2084"/>
    <mergeCell ref="F2083:F2084"/>
    <mergeCell ref="G2083:G2084"/>
    <mergeCell ref="A2081:A2082"/>
    <mergeCell ref="B2081:B2082"/>
    <mergeCell ref="D2081:D2082"/>
    <mergeCell ref="E2081:E2082"/>
    <mergeCell ref="F2081:F2082"/>
    <mergeCell ref="G2081:G2082"/>
    <mergeCell ref="H2081:H2082"/>
    <mergeCell ref="I2081:I2082"/>
    <mergeCell ref="J2081:J2082"/>
    <mergeCell ref="H2079:H2080"/>
    <mergeCell ref="I2079:I2080"/>
    <mergeCell ref="J2079:J2080"/>
    <mergeCell ref="K2079:K2080"/>
    <mergeCell ref="L2079:L2080"/>
    <mergeCell ref="M2079:M2080"/>
    <mergeCell ref="K2077:K2078"/>
    <mergeCell ref="L2077:L2078"/>
    <mergeCell ref="M2077:M2078"/>
    <mergeCell ref="A2079:A2080"/>
    <mergeCell ref="B2079:B2080"/>
    <mergeCell ref="D2079:D2080"/>
    <mergeCell ref="E2079:E2080"/>
    <mergeCell ref="F2079:F2080"/>
    <mergeCell ref="G2079:G2080"/>
    <mergeCell ref="H2083:H2084"/>
    <mergeCell ref="I2083:I2084"/>
    <mergeCell ref="J2083:J2084"/>
    <mergeCell ref="K2083:K2084"/>
    <mergeCell ref="L2083:L2084"/>
    <mergeCell ref="M2083:M2084"/>
    <mergeCell ref="A2077:A2078"/>
    <mergeCell ref="B2077:B2078"/>
    <mergeCell ref="D2077:D2078"/>
    <mergeCell ref="E2077:E2078"/>
    <mergeCell ref="F2077:F2078"/>
    <mergeCell ref="G2077:G2078"/>
    <mergeCell ref="H2077:H2078"/>
    <mergeCell ref="I2077:I2078"/>
    <mergeCell ref="J2077:J2078"/>
    <mergeCell ref="H2075:H2076"/>
    <mergeCell ref="I2075:I2076"/>
    <mergeCell ref="J2075:J2076"/>
    <mergeCell ref="K2075:K2076"/>
    <mergeCell ref="L2075:L2076"/>
    <mergeCell ref="M2075:M2076"/>
    <mergeCell ref="K2073:K2074"/>
    <mergeCell ref="L2073:L2074"/>
    <mergeCell ref="M2073:M2074"/>
    <mergeCell ref="A2075:A2076"/>
    <mergeCell ref="B2075:B2076"/>
    <mergeCell ref="D2075:D2076"/>
    <mergeCell ref="E2075:E2076"/>
    <mergeCell ref="F2075:F2076"/>
    <mergeCell ref="G2075:G2076"/>
    <mergeCell ref="A2073:A2074"/>
    <mergeCell ref="B2073:B2074"/>
    <mergeCell ref="D2073:D2074"/>
    <mergeCell ref="E2073:E2074"/>
    <mergeCell ref="F2073:F2074"/>
    <mergeCell ref="G2073:G2074"/>
    <mergeCell ref="H2073:H2074"/>
    <mergeCell ref="I2073:I2074"/>
    <mergeCell ref="J2073:J2074"/>
    <mergeCell ref="K2069:K2070"/>
    <mergeCell ref="L2069:L2070"/>
    <mergeCell ref="M2069:M2070"/>
    <mergeCell ref="A2071:A2072"/>
    <mergeCell ref="B2071:B2072"/>
    <mergeCell ref="D2071:D2072"/>
    <mergeCell ref="E2071:E2072"/>
    <mergeCell ref="F2071:F2072"/>
    <mergeCell ref="G2071:G2072"/>
    <mergeCell ref="A2069:A2070"/>
    <mergeCell ref="B2069:B2070"/>
    <mergeCell ref="D2069:D2070"/>
    <mergeCell ref="E2069:E2070"/>
    <mergeCell ref="F2069:F2070"/>
    <mergeCell ref="G2069:G2070"/>
    <mergeCell ref="H2069:H2070"/>
    <mergeCell ref="I2069:I2070"/>
    <mergeCell ref="J2069:J2070"/>
    <mergeCell ref="H2067:H2068"/>
    <mergeCell ref="I2067:I2068"/>
    <mergeCell ref="J2067:J2068"/>
    <mergeCell ref="K2067:K2068"/>
    <mergeCell ref="L2067:L2068"/>
    <mergeCell ref="M2067:M2068"/>
    <mergeCell ref="K2065:K2066"/>
    <mergeCell ref="L2065:L2066"/>
    <mergeCell ref="M2065:M2066"/>
    <mergeCell ref="A2067:A2068"/>
    <mergeCell ref="B2067:B2068"/>
    <mergeCell ref="D2067:D2068"/>
    <mergeCell ref="E2067:E2068"/>
    <mergeCell ref="F2067:F2068"/>
    <mergeCell ref="G2067:G2068"/>
    <mergeCell ref="H2071:H2072"/>
    <mergeCell ref="I2071:I2072"/>
    <mergeCell ref="J2071:J2072"/>
    <mergeCell ref="K2071:K2072"/>
    <mergeCell ref="L2071:L2072"/>
    <mergeCell ref="M2071:M2072"/>
    <mergeCell ref="A2065:A2066"/>
    <mergeCell ref="B2065:B2066"/>
    <mergeCell ref="D2065:D2066"/>
    <mergeCell ref="E2065:E2066"/>
    <mergeCell ref="F2065:F2066"/>
    <mergeCell ref="G2065:G2066"/>
    <mergeCell ref="H2065:H2066"/>
    <mergeCell ref="I2065:I2066"/>
    <mergeCell ref="J2065:J2066"/>
    <mergeCell ref="H2063:H2064"/>
    <mergeCell ref="I2063:I2064"/>
    <mergeCell ref="J2063:J2064"/>
    <mergeCell ref="K2063:K2064"/>
    <mergeCell ref="L2063:L2064"/>
    <mergeCell ref="M2063:M2064"/>
    <mergeCell ref="K2061:K2062"/>
    <mergeCell ref="L2061:L2062"/>
    <mergeCell ref="M2061:M2062"/>
    <mergeCell ref="A2063:A2064"/>
    <mergeCell ref="B2063:B2064"/>
    <mergeCell ref="D2063:D2064"/>
    <mergeCell ref="E2063:E2064"/>
    <mergeCell ref="F2063:F2064"/>
    <mergeCell ref="G2063:G2064"/>
    <mergeCell ref="A2061:A2062"/>
    <mergeCell ref="B2061:B2062"/>
    <mergeCell ref="D2061:D2062"/>
    <mergeCell ref="E2061:E2062"/>
    <mergeCell ref="F2061:F2062"/>
    <mergeCell ref="G2061:G2062"/>
    <mergeCell ref="H2061:H2062"/>
    <mergeCell ref="I2061:I2062"/>
    <mergeCell ref="J2061:J2062"/>
    <mergeCell ref="K2057:K2058"/>
    <mergeCell ref="L2057:L2058"/>
    <mergeCell ref="M2057:M2058"/>
    <mergeCell ref="A2059:A2060"/>
    <mergeCell ref="B2059:B2060"/>
    <mergeCell ref="D2059:D2060"/>
    <mergeCell ref="E2059:E2060"/>
    <mergeCell ref="F2059:F2060"/>
    <mergeCell ref="G2059:G2060"/>
    <mergeCell ref="A2057:A2058"/>
    <mergeCell ref="B2057:B2058"/>
    <mergeCell ref="D2057:D2058"/>
    <mergeCell ref="E2057:E2058"/>
    <mergeCell ref="F2057:F2058"/>
    <mergeCell ref="G2057:G2058"/>
    <mergeCell ref="H2057:H2058"/>
    <mergeCell ref="I2057:I2058"/>
    <mergeCell ref="J2057:J2058"/>
    <mergeCell ref="H2055:H2056"/>
    <mergeCell ref="I2055:I2056"/>
    <mergeCell ref="J2055:J2056"/>
    <mergeCell ref="K2055:K2056"/>
    <mergeCell ref="L2055:L2056"/>
    <mergeCell ref="M2055:M2056"/>
    <mergeCell ref="K2053:K2054"/>
    <mergeCell ref="L2053:L2054"/>
    <mergeCell ref="M2053:M2054"/>
    <mergeCell ref="A2055:A2056"/>
    <mergeCell ref="B2055:B2056"/>
    <mergeCell ref="D2055:D2056"/>
    <mergeCell ref="E2055:E2056"/>
    <mergeCell ref="F2055:F2056"/>
    <mergeCell ref="G2055:G2056"/>
    <mergeCell ref="H2059:H2060"/>
    <mergeCell ref="I2059:I2060"/>
    <mergeCell ref="J2059:J2060"/>
    <mergeCell ref="K2059:K2060"/>
    <mergeCell ref="L2059:L2060"/>
    <mergeCell ref="M2059:M2060"/>
    <mergeCell ref="A2053:A2054"/>
    <mergeCell ref="B2053:B2054"/>
    <mergeCell ref="D2053:D2054"/>
    <mergeCell ref="E2053:E2054"/>
    <mergeCell ref="F2053:F2054"/>
    <mergeCell ref="G2053:G2054"/>
    <mergeCell ref="H2053:H2054"/>
    <mergeCell ref="I2053:I2054"/>
    <mergeCell ref="J2053:J2054"/>
    <mergeCell ref="H2051:H2052"/>
    <mergeCell ref="I2051:I2052"/>
    <mergeCell ref="J2051:J2052"/>
    <mergeCell ref="K2051:K2052"/>
    <mergeCell ref="L2051:L2052"/>
    <mergeCell ref="M2051:M2052"/>
    <mergeCell ref="K2049:K2050"/>
    <mergeCell ref="L2049:L2050"/>
    <mergeCell ref="M2049:M2050"/>
    <mergeCell ref="A2051:A2052"/>
    <mergeCell ref="B2051:B2052"/>
    <mergeCell ref="D2051:D2052"/>
    <mergeCell ref="E2051:E2052"/>
    <mergeCell ref="F2051:F2052"/>
    <mergeCell ref="G2051:G2052"/>
    <mergeCell ref="A2049:A2050"/>
    <mergeCell ref="B2049:B2050"/>
    <mergeCell ref="D2049:D2050"/>
    <mergeCell ref="E2049:E2050"/>
    <mergeCell ref="F2049:F2050"/>
    <mergeCell ref="G2049:G2050"/>
    <mergeCell ref="H2049:H2050"/>
    <mergeCell ref="I2049:I2050"/>
    <mergeCell ref="J2049:J2050"/>
    <mergeCell ref="K2045:K2046"/>
    <mergeCell ref="L2045:L2046"/>
    <mergeCell ref="M2045:M2046"/>
    <mergeCell ref="A2047:A2048"/>
    <mergeCell ref="B2047:B2048"/>
    <mergeCell ref="D2047:D2048"/>
    <mergeCell ref="E2047:E2048"/>
    <mergeCell ref="F2047:F2048"/>
    <mergeCell ref="G2047:G2048"/>
    <mergeCell ref="A2045:A2046"/>
    <mergeCell ref="B2045:B2046"/>
    <mergeCell ref="D2045:D2046"/>
    <mergeCell ref="E2045:E2046"/>
    <mergeCell ref="F2045:F2046"/>
    <mergeCell ref="G2045:G2046"/>
    <mergeCell ref="H2045:H2046"/>
    <mergeCell ref="I2045:I2046"/>
    <mergeCell ref="J2045:J2046"/>
    <mergeCell ref="H2043:H2044"/>
    <mergeCell ref="I2043:I2044"/>
    <mergeCell ref="J2043:J2044"/>
    <mergeCell ref="K2043:K2044"/>
    <mergeCell ref="L2043:L2044"/>
    <mergeCell ref="M2043:M2044"/>
    <mergeCell ref="K2041:K2042"/>
    <mergeCell ref="L2041:L2042"/>
    <mergeCell ref="M2041:M2042"/>
    <mergeCell ref="A2043:A2044"/>
    <mergeCell ref="B2043:B2044"/>
    <mergeCell ref="D2043:D2044"/>
    <mergeCell ref="E2043:E2044"/>
    <mergeCell ref="F2043:F2044"/>
    <mergeCell ref="G2043:G2044"/>
    <mergeCell ref="H2047:H2048"/>
    <mergeCell ref="I2047:I2048"/>
    <mergeCell ref="J2047:J2048"/>
    <mergeCell ref="K2047:K2048"/>
    <mergeCell ref="L2047:L2048"/>
    <mergeCell ref="M2047:M2048"/>
    <mergeCell ref="A2041:A2042"/>
    <mergeCell ref="B2041:B2042"/>
    <mergeCell ref="D2041:D2042"/>
    <mergeCell ref="E2041:E2042"/>
    <mergeCell ref="F2041:F2042"/>
    <mergeCell ref="G2041:G2042"/>
    <mergeCell ref="H2041:H2042"/>
    <mergeCell ref="I2041:I2042"/>
    <mergeCell ref="J2041:J2042"/>
    <mergeCell ref="H2039:H2040"/>
    <mergeCell ref="I2039:I2040"/>
    <mergeCell ref="J2039:J2040"/>
    <mergeCell ref="K2039:K2040"/>
    <mergeCell ref="L2039:L2040"/>
    <mergeCell ref="M2039:M2040"/>
    <mergeCell ref="K2037:K2038"/>
    <mergeCell ref="L2037:L2038"/>
    <mergeCell ref="M2037:M2038"/>
    <mergeCell ref="A2039:A2040"/>
    <mergeCell ref="B2039:B2040"/>
    <mergeCell ref="D2039:D2040"/>
    <mergeCell ref="E2039:E2040"/>
    <mergeCell ref="F2039:F2040"/>
    <mergeCell ref="G2039:G2040"/>
    <mergeCell ref="A2037:A2038"/>
    <mergeCell ref="B2037:B2038"/>
    <mergeCell ref="D2037:D2038"/>
    <mergeCell ref="E2037:E2038"/>
    <mergeCell ref="F2037:F2038"/>
    <mergeCell ref="G2037:G2038"/>
    <mergeCell ref="H2037:H2038"/>
    <mergeCell ref="I2037:I2038"/>
    <mergeCell ref="J2037:J2038"/>
    <mergeCell ref="K2033:K2034"/>
    <mergeCell ref="L2033:L2034"/>
    <mergeCell ref="M2033:M2034"/>
    <mergeCell ref="A2035:A2036"/>
    <mergeCell ref="B2035:B2036"/>
    <mergeCell ref="D2035:D2036"/>
    <mergeCell ref="E2035:E2036"/>
    <mergeCell ref="F2035:F2036"/>
    <mergeCell ref="G2035:G2036"/>
    <mergeCell ref="A2033:A2034"/>
    <mergeCell ref="B2033:B2034"/>
    <mergeCell ref="D2033:D2034"/>
    <mergeCell ref="E2033:E2034"/>
    <mergeCell ref="F2033:F2034"/>
    <mergeCell ref="G2033:G2034"/>
    <mergeCell ref="H2033:H2034"/>
    <mergeCell ref="I2033:I2034"/>
    <mergeCell ref="J2033:J2034"/>
    <mergeCell ref="H2031:H2032"/>
    <mergeCell ref="I2031:I2032"/>
    <mergeCell ref="J2031:J2032"/>
    <mergeCell ref="K2031:K2032"/>
    <mergeCell ref="L2031:L2032"/>
    <mergeCell ref="M2031:M2032"/>
    <mergeCell ref="K2029:K2030"/>
    <mergeCell ref="L2029:L2030"/>
    <mergeCell ref="M2029:M2030"/>
    <mergeCell ref="A2031:A2032"/>
    <mergeCell ref="B2031:B2032"/>
    <mergeCell ref="D2031:D2032"/>
    <mergeCell ref="E2031:E2032"/>
    <mergeCell ref="F2031:F2032"/>
    <mergeCell ref="G2031:G2032"/>
    <mergeCell ref="H2035:H2036"/>
    <mergeCell ref="I2035:I2036"/>
    <mergeCell ref="J2035:J2036"/>
    <mergeCell ref="K2035:K2036"/>
    <mergeCell ref="L2035:L2036"/>
    <mergeCell ref="M2035:M2036"/>
    <mergeCell ref="A2029:A2030"/>
    <mergeCell ref="B2029:B2030"/>
    <mergeCell ref="D2029:D2030"/>
    <mergeCell ref="E2029:E2030"/>
    <mergeCell ref="F2029:F2030"/>
    <mergeCell ref="G2029:G2030"/>
    <mergeCell ref="H2029:H2030"/>
    <mergeCell ref="I2029:I2030"/>
    <mergeCell ref="J2029:J2030"/>
    <mergeCell ref="H2027:H2028"/>
    <mergeCell ref="I2027:I2028"/>
    <mergeCell ref="J2027:J2028"/>
    <mergeCell ref="K2027:K2028"/>
    <mergeCell ref="L2027:L2028"/>
    <mergeCell ref="M2027:M2028"/>
    <mergeCell ref="K2025:K2026"/>
    <mergeCell ref="L2025:L2026"/>
    <mergeCell ref="M2025:M2026"/>
    <mergeCell ref="A2027:A2028"/>
    <mergeCell ref="B2027:B2028"/>
    <mergeCell ref="D2027:D2028"/>
    <mergeCell ref="E2027:E2028"/>
    <mergeCell ref="F2027:F2028"/>
    <mergeCell ref="G2027:G2028"/>
    <mergeCell ref="A2025:A2026"/>
    <mergeCell ref="B2025:B2026"/>
    <mergeCell ref="D2025:D2026"/>
    <mergeCell ref="E2025:E2026"/>
    <mergeCell ref="F2025:F2026"/>
    <mergeCell ref="G2025:G2026"/>
    <mergeCell ref="H2025:H2026"/>
    <mergeCell ref="I2025:I2026"/>
    <mergeCell ref="J2025:J2026"/>
    <mergeCell ref="K2021:K2022"/>
    <mergeCell ref="L2021:L2022"/>
    <mergeCell ref="M2021:M2022"/>
    <mergeCell ref="A2023:A2024"/>
    <mergeCell ref="B2023:B2024"/>
    <mergeCell ref="D2023:D2024"/>
    <mergeCell ref="E2023:E2024"/>
    <mergeCell ref="F2023:F2024"/>
    <mergeCell ref="G2023:G2024"/>
    <mergeCell ref="A2021:A2022"/>
    <mergeCell ref="B2021:B2022"/>
    <mergeCell ref="D2021:D2022"/>
    <mergeCell ref="E2021:E2022"/>
    <mergeCell ref="F2021:F2022"/>
    <mergeCell ref="G2021:G2022"/>
    <mergeCell ref="H2021:H2022"/>
    <mergeCell ref="I2021:I2022"/>
    <mergeCell ref="J2021:J2022"/>
    <mergeCell ref="H2019:H2020"/>
    <mergeCell ref="I2019:I2020"/>
    <mergeCell ref="J2019:J2020"/>
    <mergeCell ref="K2019:K2020"/>
    <mergeCell ref="L2019:L2020"/>
    <mergeCell ref="M2019:M2020"/>
    <mergeCell ref="K2017:K2018"/>
    <mergeCell ref="L2017:L2018"/>
    <mergeCell ref="M2017:M2018"/>
    <mergeCell ref="A2019:A2020"/>
    <mergeCell ref="B2019:B2020"/>
    <mergeCell ref="D2019:D2020"/>
    <mergeCell ref="E2019:E2020"/>
    <mergeCell ref="F2019:F2020"/>
    <mergeCell ref="G2019:G2020"/>
    <mergeCell ref="H2023:H2024"/>
    <mergeCell ref="I2023:I2024"/>
    <mergeCell ref="J2023:J2024"/>
    <mergeCell ref="K2023:K2024"/>
    <mergeCell ref="L2023:L2024"/>
    <mergeCell ref="M2023:M2024"/>
    <mergeCell ref="A2017:A2018"/>
    <mergeCell ref="B2017:B2018"/>
    <mergeCell ref="D2017:D2018"/>
    <mergeCell ref="E2017:E2018"/>
    <mergeCell ref="F2017:F2018"/>
    <mergeCell ref="G2017:G2018"/>
    <mergeCell ref="H2017:H2018"/>
    <mergeCell ref="I2017:I2018"/>
    <mergeCell ref="J2017:J2018"/>
    <mergeCell ref="H2015:H2016"/>
    <mergeCell ref="I2015:I2016"/>
    <mergeCell ref="J2015:J2016"/>
    <mergeCell ref="K2015:K2016"/>
    <mergeCell ref="L2015:L2016"/>
    <mergeCell ref="M2015:M2016"/>
    <mergeCell ref="K2013:K2014"/>
    <mergeCell ref="L2013:L2014"/>
    <mergeCell ref="M2013:M2014"/>
    <mergeCell ref="A2015:A2016"/>
    <mergeCell ref="B2015:B2016"/>
    <mergeCell ref="D2015:D2016"/>
    <mergeCell ref="E2015:E2016"/>
    <mergeCell ref="F2015:F2016"/>
    <mergeCell ref="G2015:G2016"/>
    <mergeCell ref="A2013:A2014"/>
    <mergeCell ref="B2013:B2014"/>
    <mergeCell ref="D2013:D2014"/>
    <mergeCell ref="E2013:E2014"/>
    <mergeCell ref="F2013:F2014"/>
    <mergeCell ref="G2013:G2014"/>
    <mergeCell ref="H2013:H2014"/>
    <mergeCell ref="I2013:I2014"/>
    <mergeCell ref="J2013:J2014"/>
    <mergeCell ref="K2009:K2010"/>
    <mergeCell ref="L2009:L2010"/>
    <mergeCell ref="M2009:M2010"/>
    <mergeCell ref="A2011:A2012"/>
    <mergeCell ref="B2011:B2012"/>
    <mergeCell ref="D2011:D2012"/>
    <mergeCell ref="E2011:E2012"/>
    <mergeCell ref="F2011:F2012"/>
    <mergeCell ref="G2011:G2012"/>
    <mergeCell ref="A2009:A2010"/>
    <mergeCell ref="B2009:B2010"/>
    <mergeCell ref="D2009:D2010"/>
    <mergeCell ref="E2009:E2010"/>
    <mergeCell ref="F2009:F2010"/>
    <mergeCell ref="G2009:G2010"/>
    <mergeCell ref="H2009:H2010"/>
    <mergeCell ref="I2009:I2010"/>
    <mergeCell ref="J2009:J2010"/>
    <mergeCell ref="H2007:H2008"/>
    <mergeCell ref="I2007:I2008"/>
    <mergeCell ref="J2007:J2008"/>
    <mergeCell ref="K2007:K2008"/>
    <mergeCell ref="L2007:L2008"/>
    <mergeCell ref="M2007:M2008"/>
    <mergeCell ref="K2005:K2006"/>
    <mergeCell ref="L2005:L2006"/>
    <mergeCell ref="M2005:M2006"/>
    <mergeCell ref="A2007:A2008"/>
    <mergeCell ref="B2007:B2008"/>
    <mergeCell ref="D2007:D2008"/>
    <mergeCell ref="E2007:E2008"/>
    <mergeCell ref="F2007:F2008"/>
    <mergeCell ref="G2007:G2008"/>
    <mergeCell ref="H2011:H2012"/>
    <mergeCell ref="I2011:I2012"/>
    <mergeCell ref="J2011:J2012"/>
    <mergeCell ref="K2011:K2012"/>
    <mergeCell ref="L2011:L2012"/>
    <mergeCell ref="M2011:M2012"/>
    <mergeCell ref="A2005:A2006"/>
    <mergeCell ref="B2005:B2006"/>
    <mergeCell ref="D2005:D2006"/>
    <mergeCell ref="E2005:E2006"/>
    <mergeCell ref="F2005:F2006"/>
    <mergeCell ref="G2005:G2006"/>
    <mergeCell ref="H2005:H2006"/>
    <mergeCell ref="I2005:I2006"/>
    <mergeCell ref="J2005:J2006"/>
    <mergeCell ref="H2003:H2004"/>
    <mergeCell ref="I2003:I2004"/>
    <mergeCell ref="J2003:J2004"/>
    <mergeCell ref="K2003:K2004"/>
    <mergeCell ref="L2003:L2004"/>
    <mergeCell ref="M2003:M2004"/>
    <mergeCell ref="K2001:K2002"/>
    <mergeCell ref="L2001:L2002"/>
    <mergeCell ref="M2001:M2002"/>
    <mergeCell ref="A2003:A2004"/>
    <mergeCell ref="B2003:B2004"/>
    <mergeCell ref="D2003:D2004"/>
    <mergeCell ref="E2003:E2004"/>
    <mergeCell ref="F2003:F2004"/>
    <mergeCell ref="G2003:G2004"/>
    <mergeCell ref="A2001:A2002"/>
    <mergeCell ref="B2001:B2002"/>
    <mergeCell ref="D2001:D2002"/>
    <mergeCell ref="E2001:E2002"/>
    <mergeCell ref="F2001:F2002"/>
    <mergeCell ref="G2001:G2002"/>
    <mergeCell ref="H2001:H2002"/>
    <mergeCell ref="I2001:I2002"/>
    <mergeCell ref="J2001:J2002"/>
    <mergeCell ref="K1997:K1998"/>
    <mergeCell ref="L1997:L1998"/>
    <mergeCell ref="M1997:M1998"/>
    <mergeCell ref="A1999:A2000"/>
    <mergeCell ref="B1999:B2000"/>
    <mergeCell ref="D1999:D2000"/>
    <mergeCell ref="E1999:E2000"/>
    <mergeCell ref="F1999:F2000"/>
    <mergeCell ref="G1999:G2000"/>
    <mergeCell ref="A1997:A1998"/>
    <mergeCell ref="B1997:B1998"/>
    <mergeCell ref="D1997:D1998"/>
    <mergeCell ref="E1997:E1998"/>
    <mergeCell ref="F1997:F1998"/>
    <mergeCell ref="G1997:G1998"/>
    <mergeCell ref="H1997:H1998"/>
    <mergeCell ref="I1997:I1998"/>
    <mergeCell ref="J1997:J1998"/>
    <mergeCell ref="H1995:H1996"/>
    <mergeCell ref="I1995:I1996"/>
    <mergeCell ref="J1995:J1996"/>
    <mergeCell ref="K1995:K1996"/>
    <mergeCell ref="L1995:L1996"/>
    <mergeCell ref="M1995:M1996"/>
    <mergeCell ref="K1993:K1994"/>
    <mergeCell ref="L1993:L1994"/>
    <mergeCell ref="M1993:M1994"/>
    <mergeCell ref="A1995:A1996"/>
    <mergeCell ref="B1995:B1996"/>
    <mergeCell ref="D1995:D1996"/>
    <mergeCell ref="E1995:E1996"/>
    <mergeCell ref="F1995:F1996"/>
    <mergeCell ref="G1995:G1996"/>
    <mergeCell ref="H1999:H2000"/>
    <mergeCell ref="I1999:I2000"/>
    <mergeCell ref="J1999:J2000"/>
    <mergeCell ref="K1999:K2000"/>
    <mergeCell ref="L1999:L2000"/>
    <mergeCell ref="M1999:M2000"/>
    <mergeCell ref="A1993:A1994"/>
    <mergeCell ref="B1993:B1994"/>
    <mergeCell ref="D1993:D1994"/>
    <mergeCell ref="E1993:E1994"/>
    <mergeCell ref="F1993:F1994"/>
    <mergeCell ref="G1993:G1994"/>
    <mergeCell ref="H1993:H1994"/>
    <mergeCell ref="I1993:I1994"/>
    <mergeCell ref="J1993:J1994"/>
    <mergeCell ref="H1991:H1992"/>
    <mergeCell ref="I1991:I1992"/>
    <mergeCell ref="J1991:J1992"/>
    <mergeCell ref="K1991:K1992"/>
    <mergeCell ref="L1991:L1992"/>
    <mergeCell ref="M1991:M1992"/>
    <mergeCell ref="K1989:K1990"/>
    <mergeCell ref="L1989:L1990"/>
    <mergeCell ref="M1989:M1990"/>
    <mergeCell ref="A1991:A1992"/>
    <mergeCell ref="B1991:B1992"/>
    <mergeCell ref="D1991:D1992"/>
    <mergeCell ref="E1991:E1992"/>
    <mergeCell ref="F1991:F1992"/>
    <mergeCell ref="G1991:G1992"/>
    <mergeCell ref="A1989:A1990"/>
    <mergeCell ref="B1989:B1990"/>
    <mergeCell ref="D1989:D1990"/>
    <mergeCell ref="E1989:E1990"/>
    <mergeCell ref="F1989:F1990"/>
    <mergeCell ref="G1989:G1990"/>
    <mergeCell ref="H1989:H1990"/>
    <mergeCell ref="I1989:I1990"/>
    <mergeCell ref="J1989:J1990"/>
    <mergeCell ref="K1985:K1986"/>
    <mergeCell ref="L1985:L1986"/>
    <mergeCell ref="M1985:M1986"/>
    <mergeCell ref="A1987:A1988"/>
    <mergeCell ref="B1987:B1988"/>
    <mergeCell ref="D1987:D1988"/>
    <mergeCell ref="E1987:E1988"/>
    <mergeCell ref="F1987:F1988"/>
    <mergeCell ref="G1987:G1988"/>
    <mergeCell ref="A1985:A1986"/>
    <mergeCell ref="B1985:B1986"/>
    <mergeCell ref="D1985:D1986"/>
    <mergeCell ref="E1985:E1986"/>
    <mergeCell ref="F1985:F1986"/>
    <mergeCell ref="G1985:G1986"/>
    <mergeCell ref="H1985:H1986"/>
    <mergeCell ref="I1985:I1986"/>
    <mergeCell ref="J1985:J1986"/>
    <mergeCell ref="H1983:H1984"/>
    <mergeCell ref="I1983:I1984"/>
    <mergeCell ref="J1983:J1984"/>
    <mergeCell ref="K1983:K1984"/>
    <mergeCell ref="L1983:L1984"/>
    <mergeCell ref="M1983:M1984"/>
    <mergeCell ref="K1981:K1982"/>
    <mergeCell ref="L1981:L1982"/>
    <mergeCell ref="M1981:M1982"/>
    <mergeCell ref="A1983:A1984"/>
    <mergeCell ref="B1983:B1984"/>
    <mergeCell ref="D1983:D1984"/>
    <mergeCell ref="E1983:E1984"/>
    <mergeCell ref="F1983:F1984"/>
    <mergeCell ref="G1983:G1984"/>
    <mergeCell ref="H1987:H1988"/>
    <mergeCell ref="I1987:I1988"/>
    <mergeCell ref="J1987:J1988"/>
    <mergeCell ref="K1987:K1988"/>
    <mergeCell ref="L1987:L1988"/>
    <mergeCell ref="M1987:M1988"/>
    <mergeCell ref="A1981:A1982"/>
    <mergeCell ref="B1981:B1982"/>
    <mergeCell ref="D1981:D1982"/>
    <mergeCell ref="E1981:E1982"/>
    <mergeCell ref="F1981:F1982"/>
    <mergeCell ref="G1981:G1982"/>
    <mergeCell ref="H1981:H1982"/>
    <mergeCell ref="I1981:I1982"/>
    <mergeCell ref="J1981:J1982"/>
    <mergeCell ref="H1979:H1980"/>
    <mergeCell ref="I1979:I1980"/>
    <mergeCell ref="J1979:J1980"/>
    <mergeCell ref="K1979:K1980"/>
    <mergeCell ref="L1979:L1980"/>
    <mergeCell ref="M1979:M1980"/>
    <mergeCell ref="K1977:K1978"/>
    <mergeCell ref="L1977:L1978"/>
    <mergeCell ref="M1977:M1978"/>
    <mergeCell ref="A1979:A1980"/>
    <mergeCell ref="B1979:B1980"/>
    <mergeCell ref="D1979:D1980"/>
    <mergeCell ref="E1979:E1980"/>
    <mergeCell ref="F1979:F1980"/>
    <mergeCell ref="G1979:G1980"/>
    <mergeCell ref="A1977:A1978"/>
    <mergeCell ref="B1977:B1978"/>
    <mergeCell ref="D1977:D1978"/>
    <mergeCell ref="E1977:E1978"/>
    <mergeCell ref="F1977:F1978"/>
    <mergeCell ref="G1977:G1978"/>
    <mergeCell ref="H1977:H1978"/>
    <mergeCell ref="I1977:I1978"/>
    <mergeCell ref="J1977:J1978"/>
    <mergeCell ref="K1973:K1974"/>
    <mergeCell ref="L1973:L1974"/>
    <mergeCell ref="M1973:M1974"/>
    <mergeCell ref="A1975:A1976"/>
    <mergeCell ref="B1975:B1976"/>
    <mergeCell ref="D1975:D1976"/>
    <mergeCell ref="E1975:E1976"/>
    <mergeCell ref="F1975:F1976"/>
    <mergeCell ref="G1975:G1976"/>
    <mergeCell ref="A1973:A1974"/>
    <mergeCell ref="B1973:B1974"/>
    <mergeCell ref="D1973:D1974"/>
    <mergeCell ref="E1973:E1974"/>
    <mergeCell ref="F1973:F1974"/>
    <mergeCell ref="G1973:G1974"/>
    <mergeCell ref="H1973:H1974"/>
    <mergeCell ref="I1973:I1974"/>
    <mergeCell ref="J1973:J1974"/>
    <mergeCell ref="H1971:H1972"/>
    <mergeCell ref="I1971:I1972"/>
    <mergeCell ref="J1971:J1972"/>
    <mergeCell ref="K1971:K1972"/>
    <mergeCell ref="L1971:L1972"/>
    <mergeCell ref="M1971:M1972"/>
    <mergeCell ref="K1969:K1970"/>
    <mergeCell ref="L1969:L1970"/>
    <mergeCell ref="M1969:M1970"/>
    <mergeCell ref="A1971:A1972"/>
    <mergeCell ref="B1971:B1972"/>
    <mergeCell ref="D1971:D1972"/>
    <mergeCell ref="E1971:E1972"/>
    <mergeCell ref="F1971:F1972"/>
    <mergeCell ref="G1971:G1972"/>
    <mergeCell ref="H1975:H1976"/>
    <mergeCell ref="I1975:I1976"/>
    <mergeCell ref="J1975:J1976"/>
    <mergeCell ref="K1975:K1976"/>
    <mergeCell ref="L1975:L1976"/>
    <mergeCell ref="M1975:M1976"/>
    <mergeCell ref="A1969:A1970"/>
    <mergeCell ref="B1969:B1970"/>
    <mergeCell ref="D1969:D1970"/>
    <mergeCell ref="E1969:E1970"/>
    <mergeCell ref="F1969:F1970"/>
    <mergeCell ref="G1969:G1970"/>
    <mergeCell ref="H1969:H1970"/>
    <mergeCell ref="I1969:I1970"/>
    <mergeCell ref="J1969:J1970"/>
    <mergeCell ref="H1967:H1968"/>
    <mergeCell ref="I1967:I1968"/>
    <mergeCell ref="J1967:J1968"/>
    <mergeCell ref="K1967:K1968"/>
    <mergeCell ref="L1967:L1968"/>
    <mergeCell ref="M1967:M1968"/>
    <mergeCell ref="K1965:K1966"/>
    <mergeCell ref="L1965:L1966"/>
    <mergeCell ref="M1965:M1966"/>
    <mergeCell ref="A1967:A1968"/>
    <mergeCell ref="B1967:B1968"/>
    <mergeCell ref="D1967:D1968"/>
    <mergeCell ref="E1967:E1968"/>
    <mergeCell ref="F1967:F1968"/>
    <mergeCell ref="G1967:G1968"/>
    <mergeCell ref="A1965:A1966"/>
    <mergeCell ref="B1965:B1966"/>
    <mergeCell ref="D1965:D1966"/>
    <mergeCell ref="E1965:E1966"/>
    <mergeCell ref="F1965:F1966"/>
    <mergeCell ref="G1965:G1966"/>
    <mergeCell ref="H1965:H1966"/>
    <mergeCell ref="I1965:I1966"/>
    <mergeCell ref="J1965:J1966"/>
    <mergeCell ref="J1953:J1954"/>
    <mergeCell ref="H1951:H1952"/>
    <mergeCell ref="I1951:I1952"/>
    <mergeCell ref="J1951:J1952"/>
    <mergeCell ref="K1951:K1952"/>
    <mergeCell ref="L1951:L1952"/>
    <mergeCell ref="M1951:M1952"/>
    <mergeCell ref="K1961:K1962"/>
    <mergeCell ref="L1961:L1962"/>
    <mergeCell ref="M1961:M1962"/>
    <mergeCell ref="A1963:A1964"/>
    <mergeCell ref="B1963:B1964"/>
    <mergeCell ref="D1963:D1964"/>
    <mergeCell ref="E1963:E1964"/>
    <mergeCell ref="F1963:F1964"/>
    <mergeCell ref="G1963:G1964"/>
    <mergeCell ref="A1961:A1962"/>
    <mergeCell ref="B1961:B1962"/>
    <mergeCell ref="D1961:D1962"/>
    <mergeCell ref="E1961:E1962"/>
    <mergeCell ref="F1961:F1962"/>
    <mergeCell ref="G1961:G1962"/>
    <mergeCell ref="H1961:H1962"/>
    <mergeCell ref="I1961:I1962"/>
    <mergeCell ref="J1961:J1962"/>
    <mergeCell ref="H1959:H1960"/>
    <mergeCell ref="I1959:I1960"/>
    <mergeCell ref="J1959:J1960"/>
    <mergeCell ref="K1959:K1960"/>
    <mergeCell ref="L1959:L1960"/>
    <mergeCell ref="M1959:M1960"/>
    <mergeCell ref="K1957:K1958"/>
    <mergeCell ref="L1957:L1958"/>
    <mergeCell ref="M1957:M1958"/>
    <mergeCell ref="A1959:A1960"/>
    <mergeCell ref="B1959:B1960"/>
    <mergeCell ref="D1959:D1960"/>
    <mergeCell ref="E1959:E1960"/>
    <mergeCell ref="F1959:F1960"/>
    <mergeCell ref="G1959:G1960"/>
    <mergeCell ref="H1963:H1964"/>
    <mergeCell ref="I1963:I1964"/>
    <mergeCell ref="J1963:J1964"/>
    <mergeCell ref="K1963:K1964"/>
    <mergeCell ref="L1963:L1964"/>
    <mergeCell ref="M1963:M1964"/>
    <mergeCell ref="A1951:A1952"/>
    <mergeCell ref="B1951:B1952"/>
    <mergeCell ref="D1951:D1952"/>
    <mergeCell ref="E1951:E1952"/>
    <mergeCell ref="F1951:F1952"/>
    <mergeCell ref="G1951:G1952"/>
    <mergeCell ref="A1949:A1950"/>
    <mergeCell ref="B1949:B1950"/>
    <mergeCell ref="D1949:D1950"/>
    <mergeCell ref="E1949:E1950"/>
    <mergeCell ref="F1949:F1950"/>
    <mergeCell ref="G1949:G1950"/>
    <mergeCell ref="H1949:H1950"/>
    <mergeCell ref="I1949:I1950"/>
    <mergeCell ref="J1949:J1950"/>
    <mergeCell ref="H1947:H1948"/>
    <mergeCell ref="I1947:I1948"/>
    <mergeCell ref="J1947:J1948"/>
    <mergeCell ref="K1947:K1948"/>
    <mergeCell ref="L1947:L1948"/>
    <mergeCell ref="M1947:M1948"/>
    <mergeCell ref="A1947:A1948"/>
    <mergeCell ref="B1947:B1948"/>
    <mergeCell ref="D1947:D1948"/>
    <mergeCell ref="E1947:E1948"/>
    <mergeCell ref="F1947:F1948"/>
    <mergeCell ref="G1947:G1948"/>
    <mergeCell ref="I1945:I1946"/>
    <mergeCell ref="J1945:J1946"/>
    <mergeCell ref="K1945:K1946"/>
    <mergeCell ref="L1945:L1946"/>
    <mergeCell ref="M1945:M1946"/>
    <mergeCell ref="A1957:A1958"/>
    <mergeCell ref="B1957:B1958"/>
    <mergeCell ref="D1957:D1958"/>
    <mergeCell ref="E1957:E1958"/>
    <mergeCell ref="F1957:F1958"/>
    <mergeCell ref="G1957:G1958"/>
    <mergeCell ref="H1957:H1958"/>
    <mergeCell ref="I1957:I1958"/>
    <mergeCell ref="J1957:J1958"/>
    <mergeCell ref="H1955:H1956"/>
    <mergeCell ref="I1955:I1956"/>
    <mergeCell ref="J1955:J1956"/>
    <mergeCell ref="K1955:K1956"/>
    <mergeCell ref="L1955:L1956"/>
    <mergeCell ref="M1955:M1956"/>
    <mergeCell ref="K1953:K1954"/>
    <mergeCell ref="L1953:L1954"/>
    <mergeCell ref="M1953:M1954"/>
    <mergeCell ref="A1955:A1956"/>
    <mergeCell ref="B1955:B1956"/>
    <mergeCell ref="D1955:D1956"/>
    <mergeCell ref="E1955:E1956"/>
    <mergeCell ref="F1955:F1956"/>
    <mergeCell ref="G1955:G1956"/>
    <mergeCell ref="A1953:A1954"/>
    <mergeCell ref="B1953:B1954"/>
    <mergeCell ref="D1953:D1954"/>
    <mergeCell ref="E1953:E1954"/>
    <mergeCell ref="F1953:F1954"/>
    <mergeCell ref="G1953:G1954"/>
    <mergeCell ref="H1953:H1954"/>
    <mergeCell ref="I1953:I1954"/>
    <mergeCell ref="L1943:L1944"/>
    <mergeCell ref="M1943:M1944"/>
    <mergeCell ref="A1945:A1946"/>
    <mergeCell ref="B1945:B1946"/>
    <mergeCell ref="D1945:D1946"/>
    <mergeCell ref="E1945:E1946"/>
    <mergeCell ref="F1945:F1946"/>
    <mergeCell ref="G1945:G1946"/>
    <mergeCell ref="H1945:H1946"/>
    <mergeCell ref="A1943:A1944"/>
    <mergeCell ref="B1943:B1944"/>
    <mergeCell ref="D1943:D1944"/>
    <mergeCell ref="E1943:E1944"/>
    <mergeCell ref="F1943:F1944"/>
    <mergeCell ref="G1943:G1944"/>
    <mergeCell ref="H1943:H1944"/>
    <mergeCell ref="I1943:I1944"/>
    <mergeCell ref="J1943:J1944"/>
    <mergeCell ref="A1941:A1942"/>
    <mergeCell ref="B1941:B1942"/>
    <mergeCell ref="D1941:D1942"/>
    <mergeCell ref="E1941:E1942"/>
    <mergeCell ref="F1941:F1942"/>
    <mergeCell ref="G1941:G1942"/>
    <mergeCell ref="H1941:H1942"/>
    <mergeCell ref="I1941:I1942"/>
    <mergeCell ref="J1941:J1942"/>
    <mergeCell ref="K1941:K1942"/>
    <mergeCell ref="L1941:L1942"/>
    <mergeCell ref="M1941:M1942"/>
    <mergeCell ref="K1943:K1944"/>
    <mergeCell ref="K1949:K1950"/>
    <mergeCell ref="L1949:L1950"/>
    <mergeCell ref="M1949:M1950"/>
    <mergeCell ref="K1939:K1940"/>
    <mergeCell ref="L1939:L1940"/>
    <mergeCell ref="M1939:M1940"/>
    <mergeCell ref="A1939:A1940"/>
    <mergeCell ref="B1939:B1940"/>
    <mergeCell ref="D1939:D1940"/>
    <mergeCell ref="E1939:E1940"/>
    <mergeCell ref="F1939:F1940"/>
    <mergeCell ref="G1939:G1940"/>
    <mergeCell ref="H1939:H1940"/>
    <mergeCell ref="I1939:I1940"/>
    <mergeCell ref="J1939:J1940"/>
    <mergeCell ref="H1937:H1938"/>
    <mergeCell ref="I1937:I1938"/>
    <mergeCell ref="J1937:J1938"/>
    <mergeCell ref="K1937:K1938"/>
    <mergeCell ref="L1937:L1938"/>
    <mergeCell ref="M1937:M1938"/>
    <mergeCell ref="K1935:K1936"/>
    <mergeCell ref="L1935:L1936"/>
    <mergeCell ref="M1935:M1936"/>
    <mergeCell ref="A1937:A1938"/>
    <mergeCell ref="B1937:B1938"/>
    <mergeCell ref="D1937:D1938"/>
    <mergeCell ref="E1937:E1938"/>
    <mergeCell ref="F1937:F1938"/>
    <mergeCell ref="G1937:G1938"/>
    <mergeCell ref="A1935:A1936"/>
    <mergeCell ref="B1935:B1936"/>
    <mergeCell ref="D1935:D1936"/>
    <mergeCell ref="E1935:E1936"/>
    <mergeCell ref="F1935:F1936"/>
    <mergeCell ref="G1935:G1936"/>
    <mergeCell ref="H1935:H1936"/>
    <mergeCell ref="I1935:I1936"/>
    <mergeCell ref="J1935:J1936"/>
    <mergeCell ref="K1931:K1932"/>
    <mergeCell ref="L1931:L1932"/>
    <mergeCell ref="M1931:M1932"/>
    <mergeCell ref="A1933:A1934"/>
    <mergeCell ref="B1933:B1934"/>
    <mergeCell ref="D1933:D1934"/>
    <mergeCell ref="E1933:E1934"/>
    <mergeCell ref="F1933:F1934"/>
    <mergeCell ref="G1933:G1934"/>
    <mergeCell ref="A1931:A1932"/>
    <mergeCell ref="B1931:B1932"/>
    <mergeCell ref="D1931:D1932"/>
    <mergeCell ref="E1931:E1932"/>
    <mergeCell ref="F1931:F1932"/>
    <mergeCell ref="G1931:G1932"/>
    <mergeCell ref="H1931:H1932"/>
    <mergeCell ref="I1931:I1932"/>
    <mergeCell ref="J1931:J1932"/>
    <mergeCell ref="H1929:H1930"/>
    <mergeCell ref="I1929:I1930"/>
    <mergeCell ref="J1929:J1930"/>
    <mergeCell ref="K1929:K1930"/>
    <mergeCell ref="L1929:L1930"/>
    <mergeCell ref="M1929:M1930"/>
    <mergeCell ref="K1927:K1928"/>
    <mergeCell ref="L1927:L1928"/>
    <mergeCell ref="M1927:M1928"/>
    <mergeCell ref="A1929:A1930"/>
    <mergeCell ref="B1929:B1930"/>
    <mergeCell ref="D1929:D1930"/>
    <mergeCell ref="E1929:E1930"/>
    <mergeCell ref="F1929:F1930"/>
    <mergeCell ref="G1929:G1930"/>
    <mergeCell ref="H1933:H1934"/>
    <mergeCell ref="I1933:I1934"/>
    <mergeCell ref="J1933:J1934"/>
    <mergeCell ref="K1933:K1934"/>
    <mergeCell ref="L1933:L1934"/>
    <mergeCell ref="M1933:M1934"/>
    <mergeCell ref="A1927:A1928"/>
    <mergeCell ref="B1927:B1928"/>
    <mergeCell ref="D1927:D1928"/>
    <mergeCell ref="E1927:E1928"/>
    <mergeCell ref="F1927:F1928"/>
    <mergeCell ref="G1927:G1928"/>
    <mergeCell ref="H1927:H1928"/>
    <mergeCell ref="I1927:I1928"/>
    <mergeCell ref="J1927:J1928"/>
    <mergeCell ref="H1925:H1926"/>
    <mergeCell ref="I1925:I1926"/>
    <mergeCell ref="J1925:J1926"/>
    <mergeCell ref="K1925:K1926"/>
    <mergeCell ref="L1925:L1926"/>
    <mergeCell ref="M1925:M1926"/>
    <mergeCell ref="K1923:K1924"/>
    <mergeCell ref="L1923:L1924"/>
    <mergeCell ref="M1923:M1924"/>
    <mergeCell ref="A1925:A1926"/>
    <mergeCell ref="B1925:B1926"/>
    <mergeCell ref="D1925:D1926"/>
    <mergeCell ref="E1925:E1926"/>
    <mergeCell ref="F1925:F1926"/>
    <mergeCell ref="G1925:G1926"/>
    <mergeCell ref="A1923:A1924"/>
    <mergeCell ref="B1923:B1924"/>
    <mergeCell ref="D1923:D1924"/>
    <mergeCell ref="E1923:E1924"/>
    <mergeCell ref="F1923:F1924"/>
    <mergeCell ref="G1923:G1924"/>
    <mergeCell ref="H1923:H1924"/>
    <mergeCell ref="I1923:I1924"/>
    <mergeCell ref="J1923:J1924"/>
    <mergeCell ref="K1919:K1920"/>
    <mergeCell ref="L1919:L1920"/>
    <mergeCell ref="M1919:M1920"/>
    <mergeCell ref="A1921:A1922"/>
    <mergeCell ref="B1921:B1922"/>
    <mergeCell ref="D1921:D1922"/>
    <mergeCell ref="E1921:E1922"/>
    <mergeCell ref="F1921:F1922"/>
    <mergeCell ref="G1921:G1922"/>
    <mergeCell ref="A1919:A1920"/>
    <mergeCell ref="B1919:B1920"/>
    <mergeCell ref="D1919:D1920"/>
    <mergeCell ref="E1919:E1920"/>
    <mergeCell ref="F1919:F1920"/>
    <mergeCell ref="G1919:G1920"/>
    <mergeCell ref="H1919:H1920"/>
    <mergeCell ref="I1919:I1920"/>
    <mergeCell ref="J1919:J1920"/>
    <mergeCell ref="H1917:H1918"/>
    <mergeCell ref="I1917:I1918"/>
    <mergeCell ref="J1917:J1918"/>
    <mergeCell ref="K1917:K1918"/>
    <mergeCell ref="L1917:L1918"/>
    <mergeCell ref="M1917:M1918"/>
    <mergeCell ref="K1915:K1916"/>
    <mergeCell ref="L1915:L1916"/>
    <mergeCell ref="M1915:M1916"/>
    <mergeCell ref="A1917:A1918"/>
    <mergeCell ref="B1917:B1918"/>
    <mergeCell ref="D1917:D1918"/>
    <mergeCell ref="E1917:E1918"/>
    <mergeCell ref="F1917:F1918"/>
    <mergeCell ref="G1917:G1918"/>
    <mergeCell ref="H1921:H1922"/>
    <mergeCell ref="I1921:I1922"/>
    <mergeCell ref="J1921:J1922"/>
    <mergeCell ref="K1921:K1922"/>
    <mergeCell ref="L1921:L1922"/>
    <mergeCell ref="M1921:M1922"/>
    <mergeCell ref="A1915:A1916"/>
    <mergeCell ref="B1915:B1916"/>
    <mergeCell ref="D1915:D1916"/>
    <mergeCell ref="E1915:E1916"/>
    <mergeCell ref="F1915:F1916"/>
    <mergeCell ref="G1915:G1916"/>
    <mergeCell ref="H1915:H1916"/>
    <mergeCell ref="I1915:I1916"/>
    <mergeCell ref="J1915:J1916"/>
    <mergeCell ref="H1913:H1914"/>
    <mergeCell ref="I1913:I1914"/>
    <mergeCell ref="J1913:J1914"/>
    <mergeCell ref="K1913:K1914"/>
    <mergeCell ref="L1913:L1914"/>
    <mergeCell ref="M1913:M1914"/>
    <mergeCell ref="K1911:K1912"/>
    <mergeCell ref="L1911:L1912"/>
    <mergeCell ref="M1911:M1912"/>
    <mergeCell ref="A1913:A1914"/>
    <mergeCell ref="B1913:B1914"/>
    <mergeCell ref="D1913:D1914"/>
    <mergeCell ref="E1913:E1914"/>
    <mergeCell ref="F1913:F1914"/>
    <mergeCell ref="G1913:G1914"/>
    <mergeCell ref="A1911:A1912"/>
    <mergeCell ref="B1911:B1912"/>
    <mergeCell ref="D1911:D1912"/>
    <mergeCell ref="E1911:E1912"/>
    <mergeCell ref="F1911:F1912"/>
    <mergeCell ref="G1911:G1912"/>
    <mergeCell ref="H1911:H1912"/>
    <mergeCell ref="I1911:I1912"/>
    <mergeCell ref="J1911:J1912"/>
    <mergeCell ref="K1907:K1908"/>
    <mergeCell ref="L1907:L1908"/>
    <mergeCell ref="M1907:M1908"/>
    <mergeCell ref="A1909:A1910"/>
    <mergeCell ref="B1909:B1910"/>
    <mergeCell ref="D1909:D1910"/>
    <mergeCell ref="E1909:E1910"/>
    <mergeCell ref="F1909:F1910"/>
    <mergeCell ref="G1909:G1910"/>
    <mergeCell ref="A1907:A1908"/>
    <mergeCell ref="B1907:B1908"/>
    <mergeCell ref="D1907:D1908"/>
    <mergeCell ref="E1907:E1908"/>
    <mergeCell ref="F1907:F1908"/>
    <mergeCell ref="G1907:G1908"/>
    <mergeCell ref="H1907:H1908"/>
    <mergeCell ref="I1907:I1908"/>
    <mergeCell ref="J1907:J1908"/>
    <mergeCell ref="H1905:H1906"/>
    <mergeCell ref="I1905:I1906"/>
    <mergeCell ref="J1905:J1906"/>
    <mergeCell ref="K1905:K1906"/>
    <mergeCell ref="L1905:L1906"/>
    <mergeCell ref="M1905:M1906"/>
    <mergeCell ref="K1903:K1904"/>
    <mergeCell ref="L1903:L1904"/>
    <mergeCell ref="M1903:M1904"/>
    <mergeCell ref="A1905:A1906"/>
    <mergeCell ref="B1905:B1906"/>
    <mergeCell ref="D1905:D1906"/>
    <mergeCell ref="E1905:E1906"/>
    <mergeCell ref="F1905:F1906"/>
    <mergeCell ref="G1905:G1906"/>
    <mergeCell ref="H1909:H1910"/>
    <mergeCell ref="I1909:I1910"/>
    <mergeCell ref="J1909:J1910"/>
    <mergeCell ref="K1909:K1910"/>
    <mergeCell ref="L1909:L1910"/>
    <mergeCell ref="M1909:M1910"/>
    <mergeCell ref="A1903:A1904"/>
    <mergeCell ref="B1903:B1904"/>
    <mergeCell ref="D1903:D1904"/>
    <mergeCell ref="E1903:E1904"/>
    <mergeCell ref="F1903:F1904"/>
    <mergeCell ref="G1903:G1904"/>
    <mergeCell ref="H1903:H1904"/>
    <mergeCell ref="I1903:I1904"/>
    <mergeCell ref="J1903:J1904"/>
    <mergeCell ref="H1901:H1902"/>
    <mergeCell ref="I1901:I1902"/>
    <mergeCell ref="J1901:J1902"/>
    <mergeCell ref="K1901:K1902"/>
    <mergeCell ref="L1901:L1902"/>
    <mergeCell ref="M1901:M1902"/>
    <mergeCell ref="K1899:K1900"/>
    <mergeCell ref="L1899:L1900"/>
    <mergeCell ref="M1899:M1900"/>
    <mergeCell ref="A1901:A1902"/>
    <mergeCell ref="B1901:B1902"/>
    <mergeCell ref="D1901:D1902"/>
    <mergeCell ref="E1901:E1902"/>
    <mergeCell ref="F1901:F1902"/>
    <mergeCell ref="G1901:G1902"/>
    <mergeCell ref="A1899:A1900"/>
    <mergeCell ref="B1899:B1900"/>
    <mergeCell ref="D1899:D1900"/>
    <mergeCell ref="E1899:E1900"/>
    <mergeCell ref="F1899:F1900"/>
    <mergeCell ref="G1899:G1900"/>
    <mergeCell ref="H1899:H1900"/>
    <mergeCell ref="I1899:I1900"/>
    <mergeCell ref="J1899:J1900"/>
    <mergeCell ref="K1895:K1896"/>
    <mergeCell ref="L1895:L1896"/>
    <mergeCell ref="M1895:M1896"/>
    <mergeCell ref="A1897:A1898"/>
    <mergeCell ref="B1897:B1898"/>
    <mergeCell ref="D1897:D1898"/>
    <mergeCell ref="E1897:E1898"/>
    <mergeCell ref="F1897:F1898"/>
    <mergeCell ref="G1897:G1898"/>
    <mergeCell ref="A1895:A1896"/>
    <mergeCell ref="B1895:B1896"/>
    <mergeCell ref="D1895:D1896"/>
    <mergeCell ref="E1895:E1896"/>
    <mergeCell ref="F1895:F1896"/>
    <mergeCell ref="G1895:G1896"/>
    <mergeCell ref="H1895:H1896"/>
    <mergeCell ref="I1895:I1896"/>
    <mergeCell ref="J1895:J1896"/>
    <mergeCell ref="H1893:H1894"/>
    <mergeCell ref="I1893:I1894"/>
    <mergeCell ref="J1893:J1894"/>
    <mergeCell ref="K1893:K1894"/>
    <mergeCell ref="L1893:L1894"/>
    <mergeCell ref="M1893:M1894"/>
    <mergeCell ref="K1891:K1892"/>
    <mergeCell ref="L1891:L1892"/>
    <mergeCell ref="M1891:M1892"/>
    <mergeCell ref="A1893:A1894"/>
    <mergeCell ref="B1893:B1894"/>
    <mergeCell ref="D1893:D1894"/>
    <mergeCell ref="E1893:E1894"/>
    <mergeCell ref="F1893:F1894"/>
    <mergeCell ref="G1893:G1894"/>
    <mergeCell ref="H1897:H1898"/>
    <mergeCell ref="I1897:I1898"/>
    <mergeCell ref="J1897:J1898"/>
    <mergeCell ref="K1897:K1898"/>
    <mergeCell ref="L1897:L1898"/>
    <mergeCell ref="M1897:M1898"/>
    <mergeCell ref="A1891:A1892"/>
    <mergeCell ref="B1891:B1892"/>
    <mergeCell ref="D1891:D1892"/>
    <mergeCell ref="E1891:E1892"/>
    <mergeCell ref="F1891:F1892"/>
    <mergeCell ref="G1891:G1892"/>
    <mergeCell ref="H1891:H1892"/>
    <mergeCell ref="I1891:I1892"/>
    <mergeCell ref="J1891:J1892"/>
    <mergeCell ref="H1889:H1890"/>
    <mergeCell ref="I1889:I1890"/>
    <mergeCell ref="J1889:J1890"/>
    <mergeCell ref="K1889:K1890"/>
    <mergeCell ref="L1889:L1890"/>
    <mergeCell ref="M1889:M1890"/>
    <mergeCell ref="K1887:K1888"/>
    <mergeCell ref="L1887:L1888"/>
    <mergeCell ref="M1887:M1888"/>
    <mergeCell ref="A1889:A1890"/>
    <mergeCell ref="B1889:B1890"/>
    <mergeCell ref="D1889:D1890"/>
    <mergeCell ref="E1889:E1890"/>
    <mergeCell ref="F1889:F1890"/>
    <mergeCell ref="G1889:G1890"/>
    <mergeCell ref="A1887:A1888"/>
    <mergeCell ref="B1887:B1888"/>
    <mergeCell ref="D1887:D1888"/>
    <mergeCell ref="E1887:E1888"/>
    <mergeCell ref="F1887:F1888"/>
    <mergeCell ref="G1887:G1888"/>
    <mergeCell ref="H1887:H1888"/>
    <mergeCell ref="I1887:I1888"/>
    <mergeCell ref="J1887:J1888"/>
    <mergeCell ref="K1883:K1884"/>
    <mergeCell ref="L1883:L1884"/>
    <mergeCell ref="M1883:M1884"/>
    <mergeCell ref="A1885:A1886"/>
    <mergeCell ref="B1885:B1886"/>
    <mergeCell ref="D1885:D1886"/>
    <mergeCell ref="E1885:E1886"/>
    <mergeCell ref="F1885:F1886"/>
    <mergeCell ref="G1885:G1886"/>
    <mergeCell ref="A1883:A1884"/>
    <mergeCell ref="B1883:B1884"/>
    <mergeCell ref="D1883:D1884"/>
    <mergeCell ref="E1883:E1884"/>
    <mergeCell ref="F1883:F1884"/>
    <mergeCell ref="G1883:G1884"/>
    <mergeCell ref="H1883:H1884"/>
    <mergeCell ref="I1883:I1884"/>
    <mergeCell ref="J1883:J1884"/>
    <mergeCell ref="H1881:H1882"/>
    <mergeCell ref="I1881:I1882"/>
    <mergeCell ref="J1881:J1882"/>
    <mergeCell ref="K1881:K1882"/>
    <mergeCell ref="L1881:L1882"/>
    <mergeCell ref="M1881:M1882"/>
    <mergeCell ref="K1879:K1880"/>
    <mergeCell ref="L1879:L1880"/>
    <mergeCell ref="M1879:M1880"/>
    <mergeCell ref="A1881:A1882"/>
    <mergeCell ref="B1881:B1882"/>
    <mergeCell ref="D1881:D1882"/>
    <mergeCell ref="E1881:E1882"/>
    <mergeCell ref="F1881:F1882"/>
    <mergeCell ref="G1881:G1882"/>
    <mergeCell ref="H1885:H1886"/>
    <mergeCell ref="I1885:I1886"/>
    <mergeCell ref="J1885:J1886"/>
    <mergeCell ref="K1885:K1886"/>
    <mergeCell ref="L1885:L1886"/>
    <mergeCell ref="M1885:M1886"/>
    <mergeCell ref="A1879:A1880"/>
    <mergeCell ref="B1879:B1880"/>
    <mergeCell ref="D1879:D1880"/>
    <mergeCell ref="E1879:E1880"/>
    <mergeCell ref="F1879:F1880"/>
    <mergeCell ref="G1879:G1880"/>
    <mergeCell ref="H1879:H1880"/>
    <mergeCell ref="I1879:I1880"/>
    <mergeCell ref="J1879:J1880"/>
    <mergeCell ref="H1877:H1878"/>
    <mergeCell ref="I1877:I1878"/>
    <mergeCell ref="J1877:J1878"/>
    <mergeCell ref="K1877:K1878"/>
    <mergeCell ref="L1877:L1878"/>
    <mergeCell ref="M1877:M1878"/>
    <mergeCell ref="K1875:K1876"/>
    <mergeCell ref="L1875:L1876"/>
    <mergeCell ref="M1875:M1876"/>
    <mergeCell ref="A1877:A1878"/>
    <mergeCell ref="B1877:B1878"/>
    <mergeCell ref="D1877:D1878"/>
    <mergeCell ref="E1877:E1878"/>
    <mergeCell ref="F1877:F1878"/>
    <mergeCell ref="G1877:G1878"/>
    <mergeCell ref="A1875:A1876"/>
    <mergeCell ref="B1875:B1876"/>
    <mergeCell ref="D1875:D1876"/>
    <mergeCell ref="E1875:E1876"/>
    <mergeCell ref="F1875:F1876"/>
    <mergeCell ref="G1875:G1876"/>
    <mergeCell ref="H1875:H1876"/>
    <mergeCell ref="I1875:I1876"/>
    <mergeCell ref="J1875:J1876"/>
    <mergeCell ref="K1871:K1872"/>
    <mergeCell ref="L1871:L1872"/>
    <mergeCell ref="M1871:M1872"/>
    <mergeCell ref="A1873:A1874"/>
    <mergeCell ref="B1873:B1874"/>
    <mergeCell ref="D1873:D1874"/>
    <mergeCell ref="E1873:E1874"/>
    <mergeCell ref="F1873:F1874"/>
    <mergeCell ref="G1873:G1874"/>
    <mergeCell ref="A1871:A1872"/>
    <mergeCell ref="B1871:B1872"/>
    <mergeCell ref="D1871:D1872"/>
    <mergeCell ref="E1871:E1872"/>
    <mergeCell ref="F1871:F1872"/>
    <mergeCell ref="G1871:G1872"/>
    <mergeCell ref="H1871:H1872"/>
    <mergeCell ref="I1871:I1872"/>
    <mergeCell ref="J1871:J1872"/>
    <mergeCell ref="H1869:H1870"/>
    <mergeCell ref="I1869:I1870"/>
    <mergeCell ref="J1869:J1870"/>
    <mergeCell ref="K1869:K1870"/>
    <mergeCell ref="L1869:L1870"/>
    <mergeCell ref="M1869:M1870"/>
    <mergeCell ref="K1867:K1868"/>
    <mergeCell ref="L1867:L1868"/>
    <mergeCell ref="M1867:M1868"/>
    <mergeCell ref="A1869:A1870"/>
    <mergeCell ref="B1869:B1870"/>
    <mergeCell ref="D1869:D1870"/>
    <mergeCell ref="E1869:E1870"/>
    <mergeCell ref="F1869:F1870"/>
    <mergeCell ref="G1869:G1870"/>
    <mergeCell ref="H1873:H1874"/>
    <mergeCell ref="I1873:I1874"/>
    <mergeCell ref="J1873:J1874"/>
    <mergeCell ref="K1873:K1874"/>
    <mergeCell ref="L1873:L1874"/>
    <mergeCell ref="M1873:M1874"/>
    <mergeCell ref="A1867:A1868"/>
    <mergeCell ref="B1867:B1868"/>
    <mergeCell ref="D1867:D1868"/>
    <mergeCell ref="E1867:E1868"/>
    <mergeCell ref="F1867:F1868"/>
    <mergeCell ref="G1867:G1868"/>
    <mergeCell ref="H1867:H1868"/>
    <mergeCell ref="I1867:I1868"/>
    <mergeCell ref="J1867:J1868"/>
    <mergeCell ref="H1865:H1866"/>
    <mergeCell ref="I1865:I1866"/>
    <mergeCell ref="J1865:J1866"/>
    <mergeCell ref="K1865:K1866"/>
    <mergeCell ref="L1865:L1866"/>
    <mergeCell ref="M1865:M1866"/>
    <mergeCell ref="K1863:K1864"/>
    <mergeCell ref="L1863:L1864"/>
    <mergeCell ref="M1863:M1864"/>
    <mergeCell ref="A1865:A1866"/>
    <mergeCell ref="B1865:B1866"/>
    <mergeCell ref="D1865:D1866"/>
    <mergeCell ref="E1865:E1866"/>
    <mergeCell ref="F1865:F1866"/>
    <mergeCell ref="G1865:G1866"/>
    <mergeCell ref="A1863:A1864"/>
    <mergeCell ref="B1863:B1864"/>
    <mergeCell ref="D1863:D1864"/>
    <mergeCell ref="E1863:E1864"/>
    <mergeCell ref="F1863:F1864"/>
    <mergeCell ref="G1863:G1864"/>
    <mergeCell ref="H1863:H1864"/>
    <mergeCell ref="I1863:I1864"/>
    <mergeCell ref="J1863:J1864"/>
    <mergeCell ref="K1859:K1860"/>
    <mergeCell ref="L1859:L1860"/>
    <mergeCell ref="M1859:M1860"/>
    <mergeCell ref="A1861:A1862"/>
    <mergeCell ref="B1861:B1862"/>
    <mergeCell ref="D1861:D1862"/>
    <mergeCell ref="E1861:E1862"/>
    <mergeCell ref="F1861:F1862"/>
    <mergeCell ref="G1861:G1862"/>
    <mergeCell ref="A1859:A1860"/>
    <mergeCell ref="B1859:B1860"/>
    <mergeCell ref="D1859:D1860"/>
    <mergeCell ref="E1859:E1860"/>
    <mergeCell ref="F1859:F1860"/>
    <mergeCell ref="G1859:G1860"/>
    <mergeCell ref="H1859:H1860"/>
    <mergeCell ref="I1859:I1860"/>
    <mergeCell ref="J1859:J1860"/>
    <mergeCell ref="H1857:H1858"/>
    <mergeCell ref="I1857:I1858"/>
    <mergeCell ref="J1857:J1858"/>
    <mergeCell ref="K1857:K1858"/>
    <mergeCell ref="L1857:L1858"/>
    <mergeCell ref="M1857:M1858"/>
    <mergeCell ref="K1855:K1856"/>
    <mergeCell ref="L1855:L1856"/>
    <mergeCell ref="M1855:M1856"/>
    <mergeCell ref="A1857:A1858"/>
    <mergeCell ref="B1857:B1858"/>
    <mergeCell ref="D1857:D1858"/>
    <mergeCell ref="E1857:E1858"/>
    <mergeCell ref="F1857:F1858"/>
    <mergeCell ref="G1857:G1858"/>
    <mergeCell ref="H1861:H1862"/>
    <mergeCell ref="I1861:I1862"/>
    <mergeCell ref="J1861:J1862"/>
    <mergeCell ref="K1861:K1862"/>
    <mergeCell ref="L1861:L1862"/>
    <mergeCell ref="M1861:M1862"/>
    <mergeCell ref="A1855:A1856"/>
    <mergeCell ref="B1855:B1856"/>
    <mergeCell ref="D1855:D1856"/>
    <mergeCell ref="E1855:E1856"/>
    <mergeCell ref="F1855:F1856"/>
    <mergeCell ref="G1855:G1856"/>
    <mergeCell ref="H1855:H1856"/>
    <mergeCell ref="I1855:I1856"/>
    <mergeCell ref="J1855:J1856"/>
    <mergeCell ref="H1853:H1854"/>
    <mergeCell ref="I1853:I1854"/>
    <mergeCell ref="J1853:J1854"/>
    <mergeCell ref="K1853:K1854"/>
    <mergeCell ref="L1853:L1854"/>
    <mergeCell ref="M1853:M1854"/>
    <mergeCell ref="K1851:K1852"/>
    <mergeCell ref="L1851:L1852"/>
    <mergeCell ref="M1851:M1852"/>
    <mergeCell ref="A1853:A1854"/>
    <mergeCell ref="B1853:B1854"/>
    <mergeCell ref="D1853:D1854"/>
    <mergeCell ref="E1853:E1854"/>
    <mergeCell ref="F1853:F1854"/>
    <mergeCell ref="G1853:G1854"/>
    <mergeCell ref="A1851:A1852"/>
    <mergeCell ref="B1851:B1852"/>
    <mergeCell ref="D1851:D1852"/>
    <mergeCell ref="E1851:E1852"/>
    <mergeCell ref="F1851:F1852"/>
    <mergeCell ref="G1851:G1852"/>
    <mergeCell ref="H1851:H1852"/>
    <mergeCell ref="I1851:I1852"/>
    <mergeCell ref="J1851:J1852"/>
    <mergeCell ref="K1847:K1848"/>
    <mergeCell ref="L1847:L1848"/>
    <mergeCell ref="M1847:M1848"/>
    <mergeCell ref="A1849:A1850"/>
    <mergeCell ref="B1849:B1850"/>
    <mergeCell ref="D1849:D1850"/>
    <mergeCell ref="E1849:E1850"/>
    <mergeCell ref="F1849:F1850"/>
    <mergeCell ref="G1849:G1850"/>
    <mergeCell ref="A1847:A1848"/>
    <mergeCell ref="B1847:B1848"/>
    <mergeCell ref="D1847:D1848"/>
    <mergeCell ref="E1847:E1848"/>
    <mergeCell ref="F1847:F1848"/>
    <mergeCell ref="G1847:G1848"/>
    <mergeCell ref="H1847:H1848"/>
    <mergeCell ref="I1847:I1848"/>
    <mergeCell ref="J1847:J1848"/>
    <mergeCell ref="H1845:H1846"/>
    <mergeCell ref="I1845:I1846"/>
    <mergeCell ref="J1845:J1846"/>
    <mergeCell ref="K1845:K1846"/>
    <mergeCell ref="L1845:L1846"/>
    <mergeCell ref="M1845:M1846"/>
    <mergeCell ref="K1843:K1844"/>
    <mergeCell ref="L1843:L1844"/>
    <mergeCell ref="M1843:M1844"/>
    <mergeCell ref="A1845:A1846"/>
    <mergeCell ref="B1845:B1846"/>
    <mergeCell ref="D1845:D1846"/>
    <mergeCell ref="E1845:E1846"/>
    <mergeCell ref="F1845:F1846"/>
    <mergeCell ref="G1845:G1846"/>
    <mergeCell ref="H1849:H1850"/>
    <mergeCell ref="I1849:I1850"/>
    <mergeCell ref="J1849:J1850"/>
    <mergeCell ref="K1849:K1850"/>
    <mergeCell ref="L1849:L1850"/>
    <mergeCell ref="M1849:M1850"/>
    <mergeCell ref="A1843:A1844"/>
    <mergeCell ref="B1843:B1844"/>
    <mergeCell ref="D1843:D1844"/>
    <mergeCell ref="E1843:E1844"/>
    <mergeCell ref="F1843:F1844"/>
    <mergeCell ref="G1843:G1844"/>
    <mergeCell ref="H1843:H1844"/>
    <mergeCell ref="I1843:I1844"/>
    <mergeCell ref="J1843:J1844"/>
    <mergeCell ref="H1841:H1842"/>
    <mergeCell ref="I1841:I1842"/>
    <mergeCell ref="J1841:J1842"/>
    <mergeCell ref="K1841:K1842"/>
    <mergeCell ref="L1841:L1842"/>
    <mergeCell ref="M1841:M1842"/>
    <mergeCell ref="K1839:K1840"/>
    <mergeCell ref="L1839:L1840"/>
    <mergeCell ref="M1839:M1840"/>
    <mergeCell ref="A1841:A1842"/>
    <mergeCell ref="B1841:B1842"/>
    <mergeCell ref="D1841:D1842"/>
    <mergeCell ref="E1841:E1842"/>
    <mergeCell ref="F1841:F1842"/>
    <mergeCell ref="G1841:G1842"/>
    <mergeCell ref="A1839:A1840"/>
    <mergeCell ref="B1839:B1840"/>
    <mergeCell ref="D1839:D1840"/>
    <mergeCell ref="E1839:E1840"/>
    <mergeCell ref="F1839:F1840"/>
    <mergeCell ref="G1839:G1840"/>
    <mergeCell ref="H1839:H1840"/>
    <mergeCell ref="I1839:I1840"/>
    <mergeCell ref="J1839:J1840"/>
    <mergeCell ref="K1835:K1836"/>
    <mergeCell ref="L1835:L1836"/>
    <mergeCell ref="M1835:M1836"/>
    <mergeCell ref="A1837:A1838"/>
    <mergeCell ref="B1837:B1838"/>
    <mergeCell ref="D1837:D1838"/>
    <mergeCell ref="E1837:E1838"/>
    <mergeCell ref="F1837:F1838"/>
    <mergeCell ref="G1837:G1838"/>
    <mergeCell ref="A1835:A1836"/>
    <mergeCell ref="B1835:B1836"/>
    <mergeCell ref="D1835:D1836"/>
    <mergeCell ref="E1835:E1836"/>
    <mergeCell ref="F1835:F1836"/>
    <mergeCell ref="G1835:G1836"/>
    <mergeCell ref="H1835:H1836"/>
    <mergeCell ref="I1835:I1836"/>
    <mergeCell ref="J1835:J1836"/>
    <mergeCell ref="H1833:H1834"/>
    <mergeCell ref="I1833:I1834"/>
    <mergeCell ref="J1833:J1834"/>
    <mergeCell ref="K1833:K1834"/>
    <mergeCell ref="L1833:L1834"/>
    <mergeCell ref="M1833:M1834"/>
    <mergeCell ref="K1831:K1832"/>
    <mergeCell ref="L1831:L1832"/>
    <mergeCell ref="M1831:M1832"/>
    <mergeCell ref="A1833:A1834"/>
    <mergeCell ref="B1833:B1834"/>
    <mergeCell ref="D1833:D1834"/>
    <mergeCell ref="E1833:E1834"/>
    <mergeCell ref="F1833:F1834"/>
    <mergeCell ref="G1833:G1834"/>
    <mergeCell ref="H1837:H1838"/>
    <mergeCell ref="I1837:I1838"/>
    <mergeCell ref="J1837:J1838"/>
    <mergeCell ref="K1837:K1838"/>
    <mergeCell ref="L1837:L1838"/>
    <mergeCell ref="M1837:M1838"/>
    <mergeCell ref="A1831:A1832"/>
    <mergeCell ref="B1831:B1832"/>
    <mergeCell ref="D1831:D1832"/>
    <mergeCell ref="E1831:E1832"/>
    <mergeCell ref="F1831:F1832"/>
    <mergeCell ref="G1831:G1832"/>
    <mergeCell ref="H1831:H1832"/>
    <mergeCell ref="I1831:I1832"/>
    <mergeCell ref="J1831:J1832"/>
    <mergeCell ref="H1829:H1830"/>
    <mergeCell ref="I1829:I1830"/>
    <mergeCell ref="J1829:J1830"/>
    <mergeCell ref="K1829:K1830"/>
    <mergeCell ref="L1829:L1830"/>
    <mergeCell ref="M1829:M1830"/>
    <mergeCell ref="K1827:K1828"/>
    <mergeCell ref="L1827:L1828"/>
    <mergeCell ref="M1827:M1828"/>
    <mergeCell ref="A1829:A1830"/>
    <mergeCell ref="B1829:B1830"/>
    <mergeCell ref="D1829:D1830"/>
    <mergeCell ref="E1829:E1830"/>
    <mergeCell ref="F1829:F1830"/>
    <mergeCell ref="G1829:G1830"/>
    <mergeCell ref="A1827:A1828"/>
    <mergeCell ref="B1827:B1828"/>
    <mergeCell ref="D1827:D1828"/>
    <mergeCell ref="E1827:E1828"/>
    <mergeCell ref="F1827:F1828"/>
    <mergeCell ref="G1827:G1828"/>
    <mergeCell ref="H1827:H1828"/>
    <mergeCell ref="I1827:I1828"/>
    <mergeCell ref="J1827:J1828"/>
    <mergeCell ref="K1823:K1824"/>
    <mergeCell ref="L1823:L1824"/>
    <mergeCell ref="M1823:M1824"/>
    <mergeCell ref="A1825:A1826"/>
    <mergeCell ref="B1825:B1826"/>
    <mergeCell ref="D1825:D1826"/>
    <mergeCell ref="E1825:E1826"/>
    <mergeCell ref="F1825:F1826"/>
    <mergeCell ref="G1825:G1826"/>
    <mergeCell ref="A1823:A1824"/>
    <mergeCell ref="B1823:B1824"/>
    <mergeCell ref="D1823:D1824"/>
    <mergeCell ref="E1823:E1824"/>
    <mergeCell ref="F1823:F1824"/>
    <mergeCell ref="G1823:G1824"/>
    <mergeCell ref="H1823:H1824"/>
    <mergeCell ref="I1823:I1824"/>
    <mergeCell ref="J1823:J1824"/>
    <mergeCell ref="H1821:H1822"/>
    <mergeCell ref="I1821:I1822"/>
    <mergeCell ref="J1821:J1822"/>
    <mergeCell ref="K1821:K1822"/>
    <mergeCell ref="L1821:L1822"/>
    <mergeCell ref="M1821:M1822"/>
    <mergeCell ref="K1819:K1820"/>
    <mergeCell ref="L1819:L1820"/>
    <mergeCell ref="M1819:M1820"/>
    <mergeCell ref="A1821:A1822"/>
    <mergeCell ref="B1821:B1822"/>
    <mergeCell ref="D1821:D1822"/>
    <mergeCell ref="E1821:E1822"/>
    <mergeCell ref="F1821:F1822"/>
    <mergeCell ref="G1821:G1822"/>
    <mergeCell ref="H1825:H1826"/>
    <mergeCell ref="I1825:I1826"/>
    <mergeCell ref="J1825:J1826"/>
    <mergeCell ref="K1825:K1826"/>
    <mergeCell ref="L1825:L1826"/>
    <mergeCell ref="M1825:M1826"/>
    <mergeCell ref="A1819:A1820"/>
    <mergeCell ref="B1819:B1820"/>
    <mergeCell ref="D1819:D1820"/>
    <mergeCell ref="E1819:E1820"/>
    <mergeCell ref="F1819:F1820"/>
    <mergeCell ref="G1819:G1820"/>
    <mergeCell ref="H1819:H1820"/>
    <mergeCell ref="I1819:I1820"/>
    <mergeCell ref="J1819:J1820"/>
    <mergeCell ref="H1817:H1818"/>
    <mergeCell ref="I1817:I1818"/>
    <mergeCell ref="J1817:J1818"/>
    <mergeCell ref="K1817:K1818"/>
    <mergeCell ref="L1817:L1818"/>
    <mergeCell ref="M1817:M1818"/>
    <mergeCell ref="K1815:K1816"/>
    <mergeCell ref="L1815:L1816"/>
    <mergeCell ref="M1815:M1816"/>
    <mergeCell ref="A1817:A1818"/>
    <mergeCell ref="B1817:B1818"/>
    <mergeCell ref="D1817:D1818"/>
    <mergeCell ref="E1817:E1818"/>
    <mergeCell ref="F1817:F1818"/>
    <mergeCell ref="G1817:G1818"/>
    <mergeCell ref="A1815:A1816"/>
    <mergeCell ref="B1815:B1816"/>
    <mergeCell ref="D1815:D1816"/>
    <mergeCell ref="E1815:E1816"/>
    <mergeCell ref="F1815:F1816"/>
    <mergeCell ref="G1815:G1816"/>
    <mergeCell ref="H1815:H1816"/>
    <mergeCell ref="I1815:I1816"/>
    <mergeCell ref="J1815:J1816"/>
    <mergeCell ref="K1811:K1812"/>
    <mergeCell ref="L1811:L1812"/>
    <mergeCell ref="M1811:M1812"/>
    <mergeCell ref="A1813:A1814"/>
    <mergeCell ref="B1813:B1814"/>
    <mergeCell ref="D1813:D1814"/>
    <mergeCell ref="E1813:E1814"/>
    <mergeCell ref="F1813:F1814"/>
    <mergeCell ref="G1813:G1814"/>
    <mergeCell ref="A1811:A1812"/>
    <mergeCell ref="B1811:B1812"/>
    <mergeCell ref="D1811:D1812"/>
    <mergeCell ref="E1811:E1812"/>
    <mergeCell ref="F1811:F1812"/>
    <mergeCell ref="G1811:G1812"/>
    <mergeCell ref="H1811:H1812"/>
    <mergeCell ref="I1811:I1812"/>
    <mergeCell ref="J1811:J1812"/>
    <mergeCell ref="H1809:H1810"/>
    <mergeCell ref="I1809:I1810"/>
    <mergeCell ref="J1809:J1810"/>
    <mergeCell ref="K1809:K1810"/>
    <mergeCell ref="L1809:L1810"/>
    <mergeCell ref="M1809:M1810"/>
    <mergeCell ref="K1807:K1808"/>
    <mergeCell ref="L1807:L1808"/>
    <mergeCell ref="M1807:M1808"/>
    <mergeCell ref="A1809:A1810"/>
    <mergeCell ref="B1809:B1810"/>
    <mergeCell ref="D1809:D1810"/>
    <mergeCell ref="E1809:E1810"/>
    <mergeCell ref="F1809:F1810"/>
    <mergeCell ref="G1809:G1810"/>
    <mergeCell ref="H1813:H1814"/>
    <mergeCell ref="I1813:I1814"/>
    <mergeCell ref="J1813:J1814"/>
    <mergeCell ref="K1813:K1814"/>
    <mergeCell ref="L1813:L1814"/>
    <mergeCell ref="M1813:M1814"/>
    <mergeCell ref="A1807:A1808"/>
    <mergeCell ref="B1807:B1808"/>
    <mergeCell ref="D1807:D1808"/>
    <mergeCell ref="E1807:E1808"/>
    <mergeCell ref="F1807:F1808"/>
    <mergeCell ref="G1807:G1808"/>
    <mergeCell ref="H1807:H1808"/>
    <mergeCell ref="I1807:I1808"/>
    <mergeCell ref="J1807:J1808"/>
    <mergeCell ref="H1805:H1806"/>
    <mergeCell ref="I1805:I1806"/>
    <mergeCell ref="J1805:J1806"/>
    <mergeCell ref="K1805:K1806"/>
    <mergeCell ref="L1805:L1806"/>
    <mergeCell ref="M1805:M1806"/>
    <mergeCell ref="K1803:K1804"/>
    <mergeCell ref="L1803:L1804"/>
    <mergeCell ref="M1803:M1804"/>
    <mergeCell ref="A1805:A1806"/>
    <mergeCell ref="B1805:B1806"/>
    <mergeCell ref="D1805:D1806"/>
    <mergeCell ref="E1805:E1806"/>
    <mergeCell ref="F1805:F1806"/>
    <mergeCell ref="G1805:G1806"/>
    <mergeCell ref="A1803:A1804"/>
    <mergeCell ref="B1803:B1804"/>
    <mergeCell ref="D1803:D1804"/>
    <mergeCell ref="E1803:E1804"/>
    <mergeCell ref="F1803:F1804"/>
    <mergeCell ref="G1803:G1804"/>
    <mergeCell ref="H1803:H1804"/>
    <mergeCell ref="I1803:I1804"/>
    <mergeCell ref="J1803:J1804"/>
    <mergeCell ref="J1799:J1800"/>
    <mergeCell ref="K1799:K1800"/>
    <mergeCell ref="L1799:L1800"/>
    <mergeCell ref="M1799:M1800"/>
    <mergeCell ref="A1801:A1802"/>
    <mergeCell ref="B1801:B1802"/>
    <mergeCell ref="D1801:D1802"/>
    <mergeCell ref="E1801:E1802"/>
    <mergeCell ref="F1801:F1802"/>
    <mergeCell ref="L1797:L1798"/>
    <mergeCell ref="M1797:M1798"/>
    <mergeCell ref="A1799:A1800"/>
    <mergeCell ref="B1799:B1800"/>
    <mergeCell ref="D1799:D1800"/>
    <mergeCell ref="E1799:E1800"/>
    <mergeCell ref="F1799:F1800"/>
    <mergeCell ref="G1799:H1800"/>
    <mergeCell ref="I1799:I1800"/>
    <mergeCell ref="A1797:A1798"/>
    <mergeCell ref="B1797:B1798"/>
    <mergeCell ref="D1797:D1798"/>
    <mergeCell ref="E1797:E1798"/>
    <mergeCell ref="F1797:F1798"/>
    <mergeCell ref="G1797:H1798"/>
    <mergeCell ref="I1797:I1798"/>
    <mergeCell ref="J1797:J1798"/>
    <mergeCell ref="K1797:K1798"/>
    <mergeCell ref="G1795:H1796"/>
    <mergeCell ref="I1795:I1796"/>
    <mergeCell ref="J1795:J1796"/>
    <mergeCell ref="K1795:K1796"/>
    <mergeCell ref="L1795:L1796"/>
    <mergeCell ref="M1795:M1796"/>
    <mergeCell ref="G1801:H1802"/>
    <mergeCell ref="I1801:I1802"/>
    <mergeCell ref="J1801:J1802"/>
    <mergeCell ref="K1801:K1802"/>
    <mergeCell ref="L1801:L1802"/>
    <mergeCell ref="M1801:M1802"/>
    <mergeCell ref="J1793:J1794"/>
    <mergeCell ref="K1793:K1794"/>
    <mergeCell ref="L1793:L1794"/>
    <mergeCell ref="M1793:M1794"/>
    <mergeCell ref="A1795:A1796"/>
    <mergeCell ref="B1795:B1796"/>
    <mergeCell ref="D1795:D1796"/>
    <mergeCell ref="E1795:E1796"/>
    <mergeCell ref="F1795:F1796"/>
    <mergeCell ref="L1791:L1792"/>
    <mergeCell ref="M1791:M1792"/>
    <mergeCell ref="A1793:A1794"/>
    <mergeCell ref="B1793:B1794"/>
    <mergeCell ref="D1793:D1794"/>
    <mergeCell ref="E1793:E1794"/>
    <mergeCell ref="F1793:F1794"/>
    <mergeCell ref="G1793:H1794"/>
    <mergeCell ref="I1793:I1794"/>
    <mergeCell ref="A1791:A1792"/>
    <mergeCell ref="B1791:B1792"/>
    <mergeCell ref="D1791:D1792"/>
    <mergeCell ref="E1791:E1792"/>
    <mergeCell ref="F1791:F1792"/>
    <mergeCell ref="G1791:H1792"/>
    <mergeCell ref="I1791:I1792"/>
    <mergeCell ref="J1791:J1792"/>
    <mergeCell ref="K1791:K1792"/>
    <mergeCell ref="G1789:H1790"/>
    <mergeCell ref="I1789:I1790"/>
    <mergeCell ref="J1789:J1790"/>
    <mergeCell ref="K1789:K1790"/>
    <mergeCell ref="L1789:L1790"/>
    <mergeCell ref="M1789:M1790"/>
    <mergeCell ref="J1787:J1788"/>
    <mergeCell ref="K1787:K1788"/>
    <mergeCell ref="L1787:L1788"/>
    <mergeCell ref="M1787:M1788"/>
    <mergeCell ref="A1789:A1790"/>
    <mergeCell ref="B1789:B1790"/>
    <mergeCell ref="D1789:D1790"/>
    <mergeCell ref="E1789:E1790"/>
    <mergeCell ref="F1789:F1790"/>
    <mergeCell ref="L1785:L1786"/>
    <mergeCell ref="M1785:M1786"/>
    <mergeCell ref="A1787:A1788"/>
    <mergeCell ref="B1787:B1788"/>
    <mergeCell ref="D1787:D1788"/>
    <mergeCell ref="E1787:E1788"/>
    <mergeCell ref="F1787:F1788"/>
    <mergeCell ref="G1787:H1788"/>
    <mergeCell ref="I1787:I1788"/>
    <mergeCell ref="A1785:A1786"/>
    <mergeCell ref="B1785:B1786"/>
    <mergeCell ref="D1785:D1786"/>
    <mergeCell ref="E1785:E1786"/>
    <mergeCell ref="F1785:F1786"/>
    <mergeCell ref="G1785:H1786"/>
    <mergeCell ref="I1785:I1786"/>
    <mergeCell ref="J1785:J1786"/>
    <mergeCell ref="K1785:K1786"/>
    <mergeCell ref="G1783:H1784"/>
    <mergeCell ref="I1783:I1784"/>
    <mergeCell ref="J1783:J1784"/>
    <mergeCell ref="K1783:K1784"/>
    <mergeCell ref="L1783:L1784"/>
    <mergeCell ref="M1783:M1784"/>
    <mergeCell ref="J1781:J1782"/>
    <mergeCell ref="K1781:K1782"/>
    <mergeCell ref="L1781:L1782"/>
    <mergeCell ref="M1781:M1782"/>
    <mergeCell ref="A1783:A1784"/>
    <mergeCell ref="B1783:B1784"/>
    <mergeCell ref="D1783:D1784"/>
    <mergeCell ref="E1783:E1784"/>
    <mergeCell ref="F1783:F1784"/>
    <mergeCell ref="L1779:L1780"/>
    <mergeCell ref="M1779:M1780"/>
    <mergeCell ref="A1781:A1782"/>
    <mergeCell ref="B1781:B1782"/>
    <mergeCell ref="D1781:D1782"/>
    <mergeCell ref="E1781:E1782"/>
    <mergeCell ref="F1781:F1782"/>
    <mergeCell ref="G1781:H1782"/>
    <mergeCell ref="I1781:I1782"/>
    <mergeCell ref="A1779:A1780"/>
    <mergeCell ref="B1779:B1780"/>
    <mergeCell ref="D1779:D1780"/>
    <mergeCell ref="E1779:E1780"/>
    <mergeCell ref="F1779:F1780"/>
    <mergeCell ref="G1779:H1780"/>
    <mergeCell ref="I1779:I1780"/>
    <mergeCell ref="J1779:J1780"/>
    <mergeCell ref="K1779:K1780"/>
    <mergeCell ref="G1777:H1778"/>
    <mergeCell ref="I1777:I1778"/>
    <mergeCell ref="J1777:J1778"/>
    <mergeCell ref="K1777:K1778"/>
    <mergeCell ref="L1777:L1778"/>
    <mergeCell ref="M1777:M1778"/>
    <mergeCell ref="J1775:J1776"/>
    <mergeCell ref="K1775:K1776"/>
    <mergeCell ref="L1775:L1776"/>
    <mergeCell ref="M1775:M1776"/>
    <mergeCell ref="A1777:A1778"/>
    <mergeCell ref="B1777:B1778"/>
    <mergeCell ref="D1777:D1778"/>
    <mergeCell ref="E1777:E1778"/>
    <mergeCell ref="F1777:F1778"/>
    <mergeCell ref="M1773:M1774"/>
    <mergeCell ref="A1775:A1776"/>
    <mergeCell ref="B1775:B1776"/>
    <mergeCell ref="D1775:D1776"/>
    <mergeCell ref="E1775:E1776"/>
    <mergeCell ref="F1775:F1776"/>
    <mergeCell ref="G1775:G1776"/>
    <mergeCell ref="H1775:H1776"/>
    <mergeCell ref="I1775:I1776"/>
    <mergeCell ref="G1773:G1774"/>
    <mergeCell ref="H1773:H1774"/>
    <mergeCell ref="I1773:I1774"/>
    <mergeCell ref="J1773:J1774"/>
    <mergeCell ref="K1773:K1774"/>
    <mergeCell ref="L1773:L1774"/>
    <mergeCell ref="J1771:J1772"/>
    <mergeCell ref="K1771:K1772"/>
    <mergeCell ref="L1771:L1772"/>
    <mergeCell ref="M1771:M1772"/>
    <mergeCell ref="A1773:A1774"/>
    <mergeCell ref="B1773:B1774"/>
    <mergeCell ref="D1773:D1774"/>
    <mergeCell ref="E1773:E1774"/>
    <mergeCell ref="F1773:F1774"/>
    <mergeCell ref="E1759:E1760"/>
    <mergeCell ref="F1759:F1760"/>
    <mergeCell ref="G1759:G1760"/>
    <mergeCell ref="A1757:A1758"/>
    <mergeCell ref="B1757:B1758"/>
    <mergeCell ref="D1757:D1758"/>
    <mergeCell ref="E1757:E1758"/>
    <mergeCell ref="F1757:F1758"/>
    <mergeCell ref="G1757:G1758"/>
    <mergeCell ref="H1757:H1758"/>
    <mergeCell ref="M1757:M1758"/>
    <mergeCell ref="M1769:M1770"/>
    <mergeCell ref="A1771:A1772"/>
    <mergeCell ref="B1771:B1772"/>
    <mergeCell ref="D1771:D1772"/>
    <mergeCell ref="E1771:E1772"/>
    <mergeCell ref="F1771:F1772"/>
    <mergeCell ref="G1771:G1772"/>
    <mergeCell ref="H1771:H1772"/>
    <mergeCell ref="I1771:I1772"/>
    <mergeCell ref="G1769:G1770"/>
    <mergeCell ref="H1769:H1770"/>
    <mergeCell ref="I1769:I1770"/>
    <mergeCell ref="J1769:J1770"/>
    <mergeCell ref="K1769:K1770"/>
    <mergeCell ref="L1769:L1770"/>
    <mergeCell ref="J1767:J1768"/>
    <mergeCell ref="K1767:K1768"/>
    <mergeCell ref="L1767:L1768"/>
    <mergeCell ref="M1767:M1768"/>
    <mergeCell ref="A1769:A1770"/>
    <mergeCell ref="B1769:B1770"/>
    <mergeCell ref="D1769:D1770"/>
    <mergeCell ref="E1769:E1770"/>
    <mergeCell ref="F1769:F1770"/>
    <mergeCell ref="M1765:M1766"/>
    <mergeCell ref="A1767:A1768"/>
    <mergeCell ref="B1767:B1768"/>
    <mergeCell ref="D1767:D1768"/>
    <mergeCell ref="E1767:E1768"/>
    <mergeCell ref="F1767:F1768"/>
    <mergeCell ref="G1767:G1768"/>
    <mergeCell ref="H1767:H1768"/>
    <mergeCell ref="I1767:I1768"/>
    <mergeCell ref="A1765:A1766"/>
    <mergeCell ref="B1765:B1766"/>
    <mergeCell ref="D1765:D1766"/>
    <mergeCell ref="E1765:E1766"/>
    <mergeCell ref="F1765:F1766"/>
    <mergeCell ref="G1765:G1766"/>
    <mergeCell ref="H1765:H1766"/>
    <mergeCell ref="M1753:M1754"/>
    <mergeCell ref="A1755:A1756"/>
    <mergeCell ref="B1755:B1756"/>
    <mergeCell ref="D1755:D1756"/>
    <mergeCell ref="E1755:E1756"/>
    <mergeCell ref="F1755:F1756"/>
    <mergeCell ref="G1755:G1756"/>
    <mergeCell ref="H1755:H1756"/>
    <mergeCell ref="M1755:M1756"/>
    <mergeCell ref="G1753:G1754"/>
    <mergeCell ref="H1753:H1754"/>
    <mergeCell ref="I1753:I1754"/>
    <mergeCell ref="J1753:J1754"/>
    <mergeCell ref="K1753:K1754"/>
    <mergeCell ref="L1753:L1754"/>
    <mergeCell ref="J1751:J1752"/>
    <mergeCell ref="K1751:K1752"/>
    <mergeCell ref="L1751:L1752"/>
    <mergeCell ref="M1751:M1752"/>
    <mergeCell ref="A1753:A1754"/>
    <mergeCell ref="B1753:B1754"/>
    <mergeCell ref="D1753:D1754"/>
    <mergeCell ref="E1753:E1754"/>
    <mergeCell ref="F1753:F1754"/>
    <mergeCell ref="H1763:H1764"/>
    <mergeCell ref="M1763:M1764"/>
    <mergeCell ref="M1749:M1750"/>
    <mergeCell ref="A1751:A1752"/>
    <mergeCell ref="B1751:B1752"/>
    <mergeCell ref="D1751:D1752"/>
    <mergeCell ref="E1751:E1752"/>
    <mergeCell ref="F1751:F1752"/>
    <mergeCell ref="G1751:G1752"/>
    <mergeCell ref="H1751:H1752"/>
    <mergeCell ref="I1751:I1752"/>
    <mergeCell ref="G1749:G1750"/>
    <mergeCell ref="H1749:H1750"/>
    <mergeCell ref="I1749:I1750"/>
    <mergeCell ref="J1749:J1750"/>
    <mergeCell ref="K1749:K1750"/>
    <mergeCell ref="L1749:L1750"/>
    <mergeCell ref="A1763:A1764"/>
    <mergeCell ref="B1763:B1764"/>
    <mergeCell ref="D1763:D1764"/>
    <mergeCell ref="E1763:E1764"/>
    <mergeCell ref="F1763:F1764"/>
    <mergeCell ref="G1763:G1764"/>
    <mergeCell ref="I1761:I1762"/>
    <mergeCell ref="J1761:J1762"/>
    <mergeCell ref="K1761:K1762"/>
    <mergeCell ref="L1761:L1762"/>
    <mergeCell ref="M1761:M1762"/>
    <mergeCell ref="H1759:H1760"/>
    <mergeCell ref="M1759:M1760"/>
    <mergeCell ref="A1761:A1762"/>
    <mergeCell ref="B1761:B1762"/>
    <mergeCell ref="D1761:D1762"/>
    <mergeCell ref="E1761:E1762"/>
    <mergeCell ref="F1761:F1762"/>
    <mergeCell ref="G1761:G1762"/>
    <mergeCell ref="H1761:H1762"/>
    <mergeCell ref="A1759:A1760"/>
    <mergeCell ref="B1759:B1760"/>
    <mergeCell ref="D1759:D1760"/>
    <mergeCell ref="J1747:J1748"/>
    <mergeCell ref="K1747:K1748"/>
    <mergeCell ref="L1747:L1748"/>
    <mergeCell ref="M1747:M1748"/>
    <mergeCell ref="A1749:A1750"/>
    <mergeCell ref="B1749:B1750"/>
    <mergeCell ref="D1749:D1750"/>
    <mergeCell ref="E1749:E1750"/>
    <mergeCell ref="F1749:F1750"/>
    <mergeCell ref="M1745:M1746"/>
    <mergeCell ref="A1747:A1748"/>
    <mergeCell ref="B1747:B1748"/>
    <mergeCell ref="D1747:D1748"/>
    <mergeCell ref="E1747:E1748"/>
    <mergeCell ref="F1747:F1748"/>
    <mergeCell ref="G1747:G1748"/>
    <mergeCell ref="H1747:H1748"/>
    <mergeCell ref="I1747:I1748"/>
    <mergeCell ref="G1745:G1746"/>
    <mergeCell ref="H1745:H1746"/>
    <mergeCell ref="I1745:I1746"/>
    <mergeCell ref="J1745:J1746"/>
    <mergeCell ref="K1745:K1746"/>
    <mergeCell ref="L1745:L1746"/>
    <mergeCell ref="J1743:J1744"/>
    <mergeCell ref="K1743:K1744"/>
    <mergeCell ref="L1743:L1744"/>
    <mergeCell ref="M1743:M1744"/>
    <mergeCell ref="A1745:A1746"/>
    <mergeCell ref="B1745:B1746"/>
    <mergeCell ref="D1745:D1746"/>
    <mergeCell ref="E1745:E1746"/>
    <mergeCell ref="F1745:F1746"/>
    <mergeCell ref="M1741:M1742"/>
    <mergeCell ref="A1743:A1744"/>
    <mergeCell ref="B1743:B1744"/>
    <mergeCell ref="D1743:D1744"/>
    <mergeCell ref="E1743:E1744"/>
    <mergeCell ref="F1743:F1744"/>
    <mergeCell ref="G1743:G1744"/>
    <mergeCell ref="H1743:H1744"/>
    <mergeCell ref="I1743:I1744"/>
    <mergeCell ref="A1741:A1742"/>
    <mergeCell ref="B1741:B1742"/>
    <mergeCell ref="D1741:D1742"/>
    <mergeCell ref="E1741:E1742"/>
    <mergeCell ref="F1741:F1742"/>
    <mergeCell ref="G1741:G1742"/>
    <mergeCell ref="M1737:M1738"/>
    <mergeCell ref="A1739:A1740"/>
    <mergeCell ref="B1739:B1740"/>
    <mergeCell ref="D1739:D1740"/>
    <mergeCell ref="E1739:E1740"/>
    <mergeCell ref="F1739:F1740"/>
    <mergeCell ref="G1739:G1740"/>
    <mergeCell ref="M1739:M1740"/>
    <mergeCell ref="A1737:A1738"/>
    <mergeCell ref="B1737:B1738"/>
    <mergeCell ref="D1737:D1738"/>
    <mergeCell ref="E1737:E1738"/>
    <mergeCell ref="F1737:F1738"/>
    <mergeCell ref="G1737:G1738"/>
    <mergeCell ref="M1733:M1734"/>
    <mergeCell ref="A1735:A1736"/>
    <mergeCell ref="B1735:B1736"/>
    <mergeCell ref="D1735:D1736"/>
    <mergeCell ref="E1735:E1736"/>
    <mergeCell ref="F1735:F1736"/>
    <mergeCell ref="G1735:G1736"/>
    <mergeCell ref="M1735:M1736"/>
    <mergeCell ref="A1733:A1734"/>
    <mergeCell ref="B1733:B1734"/>
    <mergeCell ref="D1733:D1734"/>
    <mergeCell ref="E1733:E1734"/>
    <mergeCell ref="F1733:F1734"/>
    <mergeCell ref="G1733:G1734"/>
    <mergeCell ref="M1729:M1730"/>
    <mergeCell ref="A1731:A1732"/>
    <mergeCell ref="B1731:B1732"/>
    <mergeCell ref="D1731:D1732"/>
    <mergeCell ref="E1731:E1732"/>
    <mergeCell ref="F1731:F1732"/>
    <mergeCell ref="G1731:G1732"/>
    <mergeCell ref="M1731:M1732"/>
    <mergeCell ref="A1729:A1730"/>
    <mergeCell ref="B1729:B1730"/>
    <mergeCell ref="D1729:D1730"/>
    <mergeCell ref="E1729:E1730"/>
    <mergeCell ref="F1729:F1730"/>
    <mergeCell ref="G1729:G1730"/>
    <mergeCell ref="A1727:A1728"/>
    <mergeCell ref="B1727:B1728"/>
    <mergeCell ref="D1727:D1728"/>
    <mergeCell ref="E1727:E1728"/>
    <mergeCell ref="F1727:F1728"/>
    <mergeCell ref="G1727:G1728"/>
    <mergeCell ref="M1727:M1728"/>
    <mergeCell ref="K1723:K1724"/>
    <mergeCell ref="L1723:L1724"/>
    <mergeCell ref="M1723:M1724"/>
    <mergeCell ref="A1725:A1726"/>
    <mergeCell ref="B1725:B1726"/>
    <mergeCell ref="D1725:D1726"/>
    <mergeCell ref="E1725:E1726"/>
    <mergeCell ref="F1725:F1726"/>
    <mergeCell ref="G1725:G1726"/>
    <mergeCell ref="A1723:A1724"/>
    <mergeCell ref="B1723:B1724"/>
    <mergeCell ref="D1723:D1724"/>
    <mergeCell ref="E1723:E1724"/>
    <mergeCell ref="F1723:F1724"/>
    <mergeCell ref="G1723:G1724"/>
    <mergeCell ref="H1723:H1724"/>
    <mergeCell ref="I1723:I1724"/>
    <mergeCell ref="J1723:J1724"/>
    <mergeCell ref="H1721:H1722"/>
    <mergeCell ref="I1721:I1722"/>
    <mergeCell ref="J1721:J1722"/>
    <mergeCell ref="K1721:K1722"/>
    <mergeCell ref="L1721:L1722"/>
    <mergeCell ref="M1721:M1722"/>
    <mergeCell ref="A1721:A1722"/>
    <mergeCell ref="B1721:B1722"/>
    <mergeCell ref="D1721:D1722"/>
    <mergeCell ref="E1721:E1722"/>
    <mergeCell ref="F1721:F1722"/>
    <mergeCell ref="G1721:G1722"/>
    <mergeCell ref="A1719:A1720"/>
    <mergeCell ref="B1719:B1720"/>
    <mergeCell ref="D1719:D1720"/>
    <mergeCell ref="E1719:E1720"/>
    <mergeCell ref="F1719:F1720"/>
    <mergeCell ref="G1719:G1720"/>
    <mergeCell ref="H1719:H1720"/>
    <mergeCell ref="M1719:M1720"/>
    <mergeCell ref="H1725:H1726"/>
    <mergeCell ref="I1725:I1726"/>
    <mergeCell ref="J1725:J1726"/>
    <mergeCell ref="K1725:K1726"/>
    <mergeCell ref="L1725:L1726"/>
    <mergeCell ref="M1725:M1726"/>
    <mergeCell ref="K1715:K1716"/>
    <mergeCell ref="L1715:L1716"/>
    <mergeCell ref="M1715:M1716"/>
    <mergeCell ref="A1717:A1718"/>
    <mergeCell ref="B1717:B1718"/>
    <mergeCell ref="D1717:D1718"/>
    <mergeCell ref="E1717:E1718"/>
    <mergeCell ref="F1717:F1718"/>
    <mergeCell ref="G1717:G1718"/>
    <mergeCell ref="A1715:A1716"/>
    <mergeCell ref="B1715:B1716"/>
    <mergeCell ref="D1715:D1716"/>
    <mergeCell ref="E1715:E1716"/>
    <mergeCell ref="F1715:F1716"/>
    <mergeCell ref="G1715:G1716"/>
    <mergeCell ref="H1715:H1716"/>
    <mergeCell ref="I1715:I1716"/>
    <mergeCell ref="J1715:J1716"/>
    <mergeCell ref="H1713:H1714"/>
    <mergeCell ref="I1713:I1714"/>
    <mergeCell ref="J1713:J1714"/>
    <mergeCell ref="K1713:K1714"/>
    <mergeCell ref="L1713:L1714"/>
    <mergeCell ref="M1713:M1714"/>
    <mergeCell ref="A1713:A1714"/>
    <mergeCell ref="B1713:B1714"/>
    <mergeCell ref="D1713:D1714"/>
    <mergeCell ref="E1713:E1714"/>
    <mergeCell ref="F1713:F1714"/>
    <mergeCell ref="G1713:G1714"/>
    <mergeCell ref="A1711:A1712"/>
    <mergeCell ref="B1711:B1712"/>
    <mergeCell ref="D1711:D1712"/>
    <mergeCell ref="E1711:E1712"/>
    <mergeCell ref="F1711:F1712"/>
    <mergeCell ref="G1711:G1712"/>
    <mergeCell ref="M1711:M1712"/>
    <mergeCell ref="H1717:H1718"/>
    <mergeCell ref="I1717:I1718"/>
    <mergeCell ref="J1717:J1718"/>
    <mergeCell ref="K1717:K1718"/>
    <mergeCell ref="L1717:L1718"/>
    <mergeCell ref="M1717:M1718"/>
    <mergeCell ref="K1707:K1708"/>
    <mergeCell ref="L1707:L1708"/>
    <mergeCell ref="M1707:M1708"/>
    <mergeCell ref="A1709:A1710"/>
    <mergeCell ref="B1709:B1710"/>
    <mergeCell ref="D1709:D1710"/>
    <mergeCell ref="E1709:E1710"/>
    <mergeCell ref="F1709:F1710"/>
    <mergeCell ref="G1709:G1710"/>
    <mergeCell ref="A1707:A1708"/>
    <mergeCell ref="B1707:B1708"/>
    <mergeCell ref="D1707:D1708"/>
    <mergeCell ref="E1707:E1708"/>
    <mergeCell ref="F1707:F1708"/>
    <mergeCell ref="G1707:G1708"/>
    <mergeCell ref="H1707:H1708"/>
    <mergeCell ref="I1707:I1708"/>
    <mergeCell ref="J1707:J1708"/>
    <mergeCell ref="H1705:H1706"/>
    <mergeCell ref="I1705:I1706"/>
    <mergeCell ref="J1705:J1706"/>
    <mergeCell ref="K1705:K1706"/>
    <mergeCell ref="L1705:L1706"/>
    <mergeCell ref="M1705:M1706"/>
    <mergeCell ref="K1703:K1704"/>
    <mergeCell ref="L1703:L1704"/>
    <mergeCell ref="M1703:M1704"/>
    <mergeCell ref="A1705:A1706"/>
    <mergeCell ref="B1705:B1706"/>
    <mergeCell ref="D1705:D1706"/>
    <mergeCell ref="E1705:E1706"/>
    <mergeCell ref="F1705:F1706"/>
    <mergeCell ref="G1705:G1706"/>
    <mergeCell ref="H1709:H1710"/>
    <mergeCell ref="I1709:I1710"/>
    <mergeCell ref="J1709:J1710"/>
    <mergeCell ref="K1709:K1710"/>
    <mergeCell ref="L1709:L1710"/>
    <mergeCell ref="M1709:M1710"/>
    <mergeCell ref="A1703:A1704"/>
    <mergeCell ref="B1703:B1704"/>
    <mergeCell ref="D1703:D1704"/>
    <mergeCell ref="E1703:E1704"/>
    <mergeCell ref="F1703:F1704"/>
    <mergeCell ref="G1703:G1704"/>
    <mergeCell ref="H1703:H1704"/>
    <mergeCell ref="I1703:I1704"/>
    <mergeCell ref="J1703:J1704"/>
    <mergeCell ref="H1701:H1702"/>
    <mergeCell ref="I1701:I1702"/>
    <mergeCell ref="J1701:J1702"/>
    <mergeCell ref="K1701:K1702"/>
    <mergeCell ref="L1701:L1702"/>
    <mergeCell ref="M1701:M1702"/>
    <mergeCell ref="K1699:K1700"/>
    <mergeCell ref="L1699:L1700"/>
    <mergeCell ref="M1699:M1700"/>
    <mergeCell ref="A1701:A1702"/>
    <mergeCell ref="B1701:B1702"/>
    <mergeCell ref="D1701:D1702"/>
    <mergeCell ref="E1701:E1702"/>
    <mergeCell ref="F1701:F1702"/>
    <mergeCell ref="G1701:G1702"/>
    <mergeCell ref="A1699:A1700"/>
    <mergeCell ref="B1699:B1700"/>
    <mergeCell ref="D1699:D1700"/>
    <mergeCell ref="E1699:E1700"/>
    <mergeCell ref="F1699:F1700"/>
    <mergeCell ref="G1699:G1700"/>
    <mergeCell ref="H1699:H1700"/>
    <mergeCell ref="I1699:I1700"/>
    <mergeCell ref="J1699:J1700"/>
    <mergeCell ref="K1695:K1696"/>
    <mergeCell ref="L1695:L1696"/>
    <mergeCell ref="M1695:M1696"/>
    <mergeCell ref="A1697:A1698"/>
    <mergeCell ref="B1697:B1698"/>
    <mergeCell ref="D1697:D1698"/>
    <mergeCell ref="E1697:E1698"/>
    <mergeCell ref="F1697:F1698"/>
    <mergeCell ref="G1697:G1698"/>
    <mergeCell ref="A1695:A1696"/>
    <mergeCell ref="B1695:B1696"/>
    <mergeCell ref="D1695:D1696"/>
    <mergeCell ref="E1695:E1696"/>
    <mergeCell ref="F1695:F1696"/>
    <mergeCell ref="G1695:G1696"/>
    <mergeCell ref="H1695:H1696"/>
    <mergeCell ref="I1695:I1696"/>
    <mergeCell ref="J1695:J1696"/>
    <mergeCell ref="H1693:H1694"/>
    <mergeCell ref="I1693:I1694"/>
    <mergeCell ref="J1693:J1694"/>
    <mergeCell ref="K1693:K1694"/>
    <mergeCell ref="L1693:L1694"/>
    <mergeCell ref="M1693:M1694"/>
    <mergeCell ref="K1691:K1692"/>
    <mergeCell ref="L1691:L1692"/>
    <mergeCell ref="M1691:M1692"/>
    <mergeCell ref="A1693:A1694"/>
    <mergeCell ref="B1693:B1694"/>
    <mergeCell ref="D1693:D1694"/>
    <mergeCell ref="E1693:E1694"/>
    <mergeCell ref="F1693:F1694"/>
    <mergeCell ref="G1693:G1694"/>
    <mergeCell ref="H1697:H1698"/>
    <mergeCell ref="I1697:I1698"/>
    <mergeCell ref="J1697:J1698"/>
    <mergeCell ref="K1697:K1698"/>
    <mergeCell ref="L1697:L1698"/>
    <mergeCell ref="M1697:M1698"/>
    <mergeCell ref="A1691:A1692"/>
    <mergeCell ref="B1691:B1692"/>
    <mergeCell ref="D1691:D1692"/>
    <mergeCell ref="E1691:E1692"/>
    <mergeCell ref="F1691:F1692"/>
    <mergeCell ref="G1691:G1692"/>
    <mergeCell ref="H1691:H1692"/>
    <mergeCell ref="I1691:I1692"/>
    <mergeCell ref="J1691:J1692"/>
    <mergeCell ref="H1689:H1690"/>
    <mergeCell ref="I1689:I1690"/>
    <mergeCell ref="J1689:J1690"/>
    <mergeCell ref="K1689:K1690"/>
    <mergeCell ref="L1689:L1690"/>
    <mergeCell ref="M1689:M1690"/>
    <mergeCell ref="K1687:K1688"/>
    <mergeCell ref="L1687:L1688"/>
    <mergeCell ref="M1687:M1688"/>
    <mergeCell ref="A1689:A1690"/>
    <mergeCell ref="B1689:B1690"/>
    <mergeCell ref="D1689:D1690"/>
    <mergeCell ref="E1689:E1690"/>
    <mergeCell ref="F1689:F1690"/>
    <mergeCell ref="G1689:G1690"/>
    <mergeCell ref="A1687:A1688"/>
    <mergeCell ref="B1687:B1688"/>
    <mergeCell ref="D1687:D1688"/>
    <mergeCell ref="E1687:E1688"/>
    <mergeCell ref="F1687:F1688"/>
    <mergeCell ref="G1687:G1688"/>
    <mergeCell ref="H1687:H1688"/>
    <mergeCell ref="I1687:I1688"/>
    <mergeCell ref="J1687:J1688"/>
    <mergeCell ref="K1683:K1684"/>
    <mergeCell ref="L1683:L1684"/>
    <mergeCell ref="M1683:M1684"/>
    <mergeCell ref="A1685:A1686"/>
    <mergeCell ref="B1685:B1686"/>
    <mergeCell ref="D1685:D1686"/>
    <mergeCell ref="E1685:E1686"/>
    <mergeCell ref="F1685:F1686"/>
    <mergeCell ref="G1685:G1686"/>
    <mergeCell ref="A1683:A1684"/>
    <mergeCell ref="B1683:B1684"/>
    <mergeCell ref="D1683:D1684"/>
    <mergeCell ref="E1683:E1684"/>
    <mergeCell ref="F1683:F1684"/>
    <mergeCell ref="G1683:G1684"/>
    <mergeCell ref="H1683:H1684"/>
    <mergeCell ref="I1683:I1684"/>
    <mergeCell ref="J1683:J1684"/>
    <mergeCell ref="H1681:H1682"/>
    <mergeCell ref="I1681:I1682"/>
    <mergeCell ref="J1681:J1682"/>
    <mergeCell ref="K1681:K1682"/>
    <mergeCell ref="L1681:L1682"/>
    <mergeCell ref="M1681:M1682"/>
    <mergeCell ref="K1679:K1680"/>
    <mergeCell ref="L1679:L1680"/>
    <mergeCell ref="M1679:M1680"/>
    <mergeCell ref="A1681:A1682"/>
    <mergeCell ref="B1681:B1682"/>
    <mergeCell ref="D1681:D1682"/>
    <mergeCell ref="E1681:E1682"/>
    <mergeCell ref="F1681:F1682"/>
    <mergeCell ref="G1681:G1682"/>
    <mergeCell ref="H1685:H1686"/>
    <mergeCell ref="I1685:I1686"/>
    <mergeCell ref="J1685:J1686"/>
    <mergeCell ref="K1685:K1686"/>
    <mergeCell ref="L1685:L1686"/>
    <mergeCell ref="M1685:M1686"/>
    <mergeCell ref="A1679:A1680"/>
    <mergeCell ref="B1679:B1680"/>
    <mergeCell ref="D1679:D1680"/>
    <mergeCell ref="E1679:E1680"/>
    <mergeCell ref="F1679:F1680"/>
    <mergeCell ref="G1679:G1680"/>
    <mergeCell ref="H1679:H1680"/>
    <mergeCell ref="I1679:I1680"/>
    <mergeCell ref="J1679:J1680"/>
    <mergeCell ref="H1677:H1678"/>
    <mergeCell ref="I1677:I1678"/>
    <mergeCell ref="J1677:J1678"/>
    <mergeCell ref="K1677:K1678"/>
    <mergeCell ref="L1677:L1678"/>
    <mergeCell ref="M1677:M1678"/>
    <mergeCell ref="K1675:K1676"/>
    <mergeCell ref="L1675:L1676"/>
    <mergeCell ref="M1675:M1676"/>
    <mergeCell ref="A1677:A1678"/>
    <mergeCell ref="B1677:B1678"/>
    <mergeCell ref="D1677:D1678"/>
    <mergeCell ref="E1677:E1678"/>
    <mergeCell ref="F1677:F1678"/>
    <mergeCell ref="G1677:G1678"/>
    <mergeCell ref="A1675:A1676"/>
    <mergeCell ref="B1675:B1676"/>
    <mergeCell ref="D1675:D1676"/>
    <mergeCell ref="E1675:E1676"/>
    <mergeCell ref="F1675:F1676"/>
    <mergeCell ref="G1675:G1676"/>
    <mergeCell ref="H1675:H1676"/>
    <mergeCell ref="I1675:I1676"/>
    <mergeCell ref="J1675:J1676"/>
    <mergeCell ref="K1671:K1672"/>
    <mergeCell ref="L1671:L1672"/>
    <mergeCell ref="M1671:M1672"/>
    <mergeCell ref="A1673:A1674"/>
    <mergeCell ref="B1673:B1674"/>
    <mergeCell ref="D1673:D1674"/>
    <mergeCell ref="E1673:E1674"/>
    <mergeCell ref="F1673:F1674"/>
    <mergeCell ref="G1673:G1674"/>
    <mergeCell ref="A1671:A1672"/>
    <mergeCell ref="B1671:B1672"/>
    <mergeCell ref="D1671:D1672"/>
    <mergeCell ref="E1671:E1672"/>
    <mergeCell ref="F1671:F1672"/>
    <mergeCell ref="G1671:G1672"/>
    <mergeCell ref="H1671:H1672"/>
    <mergeCell ref="I1671:I1672"/>
    <mergeCell ref="J1671:J1672"/>
    <mergeCell ref="H1669:H1670"/>
    <mergeCell ref="I1669:I1670"/>
    <mergeCell ref="J1669:J1670"/>
    <mergeCell ref="K1669:K1670"/>
    <mergeCell ref="L1669:L1670"/>
    <mergeCell ref="M1669:M1670"/>
    <mergeCell ref="K1667:K1668"/>
    <mergeCell ref="L1667:L1668"/>
    <mergeCell ref="M1667:M1668"/>
    <mergeCell ref="A1669:A1670"/>
    <mergeCell ref="B1669:B1670"/>
    <mergeCell ref="D1669:D1670"/>
    <mergeCell ref="E1669:E1670"/>
    <mergeCell ref="F1669:F1670"/>
    <mergeCell ref="G1669:G1670"/>
    <mergeCell ref="H1673:H1674"/>
    <mergeCell ref="I1673:I1674"/>
    <mergeCell ref="J1673:J1674"/>
    <mergeCell ref="K1673:K1674"/>
    <mergeCell ref="L1673:L1674"/>
    <mergeCell ref="M1673:M1674"/>
    <mergeCell ref="A1667:A1668"/>
    <mergeCell ref="B1667:B1668"/>
    <mergeCell ref="D1667:D1668"/>
    <mergeCell ref="E1667:E1668"/>
    <mergeCell ref="F1667:F1668"/>
    <mergeCell ref="G1667:G1668"/>
    <mergeCell ref="H1667:H1668"/>
    <mergeCell ref="I1667:I1668"/>
    <mergeCell ref="J1667:J1668"/>
    <mergeCell ref="H1665:H1666"/>
    <mergeCell ref="I1665:I1666"/>
    <mergeCell ref="J1665:J1666"/>
    <mergeCell ref="K1665:K1666"/>
    <mergeCell ref="L1665:L1666"/>
    <mergeCell ref="M1665:M1666"/>
    <mergeCell ref="K1663:K1664"/>
    <mergeCell ref="L1663:L1664"/>
    <mergeCell ref="M1663:M1664"/>
    <mergeCell ref="A1665:A1666"/>
    <mergeCell ref="B1665:B1666"/>
    <mergeCell ref="D1665:D1666"/>
    <mergeCell ref="E1665:E1666"/>
    <mergeCell ref="F1665:F1666"/>
    <mergeCell ref="G1665:G1666"/>
    <mergeCell ref="A1663:A1664"/>
    <mergeCell ref="B1663:B1664"/>
    <mergeCell ref="D1663:D1664"/>
    <mergeCell ref="E1663:E1664"/>
    <mergeCell ref="F1663:F1664"/>
    <mergeCell ref="G1663:G1664"/>
    <mergeCell ref="H1663:H1664"/>
    <mergeCell ref="I1663:I1664"/>
    <mergeCell ref="J1663:J1664"/>
    <mergeCell ref="K1659:K1660"/>
    <mergeCell ref="L1659:L1660"/>
    <mergeCell ref="M1659:M1660"/>
    <mergeCell ref="A1661:A1662"/>
    <mergeCell ref="B1661:B1662"/>
    <mergeCell ref="D1661:D1662"/>
    <mergeCell ref="E1661:E1662"/>
    <mergeCell ref="F1661:F1662"/>
    <mergeCell ref="G1661:G1662"/>
    <mergeCell ref="A1659:A1660"/>
    <mergeCell ref="B1659:B1660"/>
    <mergeCell ref="D1659:D1660"/>
    <mergeCell ref="E1659:E1660"/>
    <mergeCell ref="F1659:F1660"/>
    <mergeCell ref="G1659:G1660"/>
    <mergeCell ref="H1659:H1660"/>
    <mergeCell ref="I1659:I1660"/>
    <mergeCell ref="J1659:J1660"/>
    <mergeCell ref="H1657:H1658"/>
    <mergeCell ref="I1657:I1658"/>
    <mergeCell ref="J1657:J1658"/>
    <mergeCell ref="K1657:K1658"/>
    <mergeCell ref="L1657:L1658"/>
    <mergeCell ref="M1657:M1658"/>
    <mergeCell ref="K1655:K1656"/>
    <mergeCell ref="L1655:L1656"/>
    <mergeCell ref="M1655:M1656"/>
    <mergeCell ref="A1657:A1658"/>
    <mergeCell ref="B1657:B1658"/>
    <mergeCell ref="D1657:D1658"/>
    <mergeCell ref="E1657:E1658"/>
    <mergeCell ref="F1657:F1658"/>
    <mergeCell ref="G1657:G1658"/>
    <mergeCell ref="H1661:H1662"/>
    <mergeCell ref="I1661:I1662"/>
    <mergeCell ref="J1661:J1662"/>
    <mergeCell ref="K1661:K1662"/>
    <mergeCell ref="L1661:L1662"/>
    <mergeCell ref="M1661:M1662"/>
    <mergeCell ref="A1655:A1656"/>
    <mergeCell ref="B1655:B1656"/>
    <mergeCell ref="D1655:D1656"/>
    <mergeCell ref="E1655:E1656"/>
    <mergeCell ref="F1655:F1656"/>
    <mergeCell ref="G1655:G1656"/>
    <mergeCell ref="H1655:H1656"/>
    <mergeCell ref="I1655:I1656"/>
    <mergeCell ref="J1655:J1656"/>
    <mergeCell ref="H1653:H1654"/>
    <mergeCell ref="I1653:I1654"/>
    <mergeCell ref="J1653:J1654"/>
    <mergeCell ref="K1653:K1654"/>
    <mergeCell ref="L1653:L1654"/>
    <mergeCell ref="M1653:M1654"/>
    <mergeCell ref="K1651:K1652"/>
    <mergeCell ref="L1651:L1652"/>
    <mergeCell ref="M1651:M1652"/>
    <mergeCell ref="A1653:A1654"/>
    <mergeCell ref="B1653:B1654"/>
    <mergeCell ref="D1653:D1654"/>
    <mergeCell ref="E1653:E1654"/>
    <mergeCell ref="F1653:F1654"/>
    <mergeCell ref="G1653:G1654"/>
    <mergeCell ref="A1651:A1652"/>
    <mergeCell ref="B1651:B1652"/>
    <mergeCell ref="D1651:D1652"/>
    <mergeCell ref="E1651:E1652"/>
    <mergeCell ref="F1651:F1652"/>
    <mergeCell ref="G1651:G1652"/>
    <mergeCell ref="H1651:H1652"/>
    <mergeCell ref="I1651:I1652"/>
    <mergeCell ref="J1651:J1652"/>
    <mergeCell ref="K1647:K1648"/>
    <mergeCell ref="L1647:L1648"/>
    <mergeCell ref="M1647:M1648"/>
    <mergeCell ref="A1649:A1650"/>
    <mergeCell ref="B1649:B1650"/>
    <mergeCell ref="D1649:D1650"/>
    <mergeCell ref="E1649:E1650"/>
    <mergeCell ref="F1649:F1650"/>
    <mergeCell ref="G1649:G1650"/>
    <mergeCell ref="A1647:A1648"/>
    <mergeCell ref="B1647:B1648"/>
    <mergeCell ref="D1647:D1648"/>
    <mergeCell ref="E1647:E1648"/>
    <mergeCell ref="F1647:F1648"/>
    <mergeCell ref="G1647:G1648"/>
    <mergeCell ref="H1647:H1648"/>
    <mergeCell ref="I1647:I1648"/>
    <mergeCell ref="J1647:J1648"/>
    <mergeCell ref="H1645:H1646"/>
    <mergeCell ref="I1645:I1646"/>
    <mergeCell ref="J1645:J1646"/>
    <mergeCell ref="K1645:K1646"/>
    <mergeCell ref="L1645:L1646"/>
    <mergeCell ref="M1645:M1646"/>
    <mergeCell ref="K1643:K1644"/>
    <mergeCell ref="L1643:L1644"/>
    <mergeCell ref="M1643:M1644"/>
    <mergeCell ref="A1645:A1646"/>
    <mergeCell ref="B1645:B1646"/>
    <mergeCell ref="D1645:D1646"/>
    <mergeCell ref="E1645:E1646"/>
    <mergeCell ref="F1645:F1646"/>
    <mergeCell ref="G1645:G1646"/>
    <mergeCell ref="H1649:H1650"/>
    <mergeCell ref="I1649:I1650"/>
    <mergeCell ref="J1649:J1650"/>
    <mergeCell ref="K1649:K1650"/>
    <mergeCell ref="L1649:L1650"/>
    <mergeCell ref="M1649:M1650"/>
    <mergeCell ref="A1643:A1644"/>
    <mergeCell ref="B1643:B1644"/>
    <mergeCell ref="D1643:D1644"/>
    <mergeCell ref="E1643:E1644"/>
    <mergeCell ref="F1643:F1644"/>
    <mergeCell ref="G1643:G1644"/>
    <mergeCell ref="H1643:H1644"/>
    <mergeCell ref="I1643:I1644"/>
    <mergeCell ref="J1643:J1644"/>
    <mergeCell ref="H1641:H1642"/>
    <mergeCell ref="I1641:I1642"/>
    <mergeCell ref="J1641:J1642"/>
    <mergeCell ref="K1641:K1642"/>
    <mergeCell ref="L1641:L1642"/>
    <mergeCell ref="M1641:M1642"/>
    <mergeCell ref="K1639:K1640"/>
    <mergeCell ref="L1639:L1640"/>
    <mergeCell ref="M1639:M1640"/>
    <mergeCell ref="A1641:A1642"/>
    <mergeCell ref="B1641:B1642"/>
    <mergeCell ref="D1641:D1642"/>
    <mergeCell ref="E1641:E1642"/>
    <mergeCell ref="F1641:F1642"/>
    <mergeCell ref="G1641:G1642"/>
    <mergeCell ref="A1639:A1640"/>
    <mergeCell ref="B1639:B1640"/>
    <mergeCell ref="D1639:D1640"/>
    <mergeCell ref="E1639:E1640"/>
    <mergeCell ref="F1639:F1640"/>
    <mergeCell ref="G1639:G1640"/>
    <mergeCell ref="H1639:H1640"/>
    <mergeCell ref="I1639:I1640"/>
    <mergeCell ref="J1639:J1640"/>
    <mergeCell ref="K1635:K1636"/>
    <mergeCell ref="L1635:L1636"/>
    <mergeCell ref="M1635:M1636"/>
    <mergeCell ref="A1637:A1638"/>
    <mergeCell ref="B1637:B1638"/>
    <mergeCell ref="D1637:D1638"/>
    <mergeCell ref="E1637:E1638"/>
    <mergeCell ref="F1637:F1638"/>
    <mergeCell ref="G1637:G1638"/>
    <mergeCell ref="A1635:A1636"/>
    <mergeCell ref="B1635:B1636"/>
    <mergeCell ref="D1635:D1636"/>
    <mergeCell ref="E1635:E1636"/>
    <mergeCell ref="F1635:F1636"/>
    <mergeCell ref="G1635:G1636"/>
    <mergeCell ref="H1635:H1636"/>
    <mergeCell ref="I1635:I1636"/>
    <mergeCell ref="J1635:J1636"/>
    <mergeCell ref="H1633:H1634"/>
    <mergeCell ref="I1633:I1634"/>
    <mergeCell ref="J1633:J1634"/>
    <mergeCell ref="K1633:K1634"/>
    <mergeCell ref="L1633:L1634"/>
    <mergeCell ref="M1633:M1634"/>
    <mergeCell ref="K1631:K1632"/>
    <mergeCell ref="L1631:L1632"/>
    <mergeCell ref="M1631:M1632"/>
    <mergeCell ref="A1633:A1634"/>
    <mergeCell ref="B1633:B1634"/>
    <mergeCell ref="D1633:D1634"/>
    <mergeCell ref="E1633:E1634"/>
    <mergeCell ref="F1633:F1634"/>
    <mergeCell ref="G1633:G1634"/>
    <mergeCell ref="H1637:H1638"/>
    <mergeCell ref="I1637:I1638"/>
    <mergeCell ref="J1637:J1638"/>
    <mergeCell ref="K1637:K1638"/>
    <mergeCell ref="L1637:L1638"/>
    <mergeCell ref="M1637:M1638"/>
    <mergeCell ref="A1631:A1632"/>
    <mergeCell ref="B1631:B1632"/>
    <mergeCell ref="D1631:D1632"/>
    <mergeCell ref="E1631:E1632"/>
    <mergeCell ref="F1631:F1632"/>
    <mergeCell ref="G1631:G1632"/>
    <mergeCell ref="H1631:H1632"/>
    <mergeCell ref="I1631:I1632"/>
    <mergeCell ref="J1631:J1632"/>
    <mergeCell ref="H1629:H1630"/>
    <mergeCell ref="I1629:I1630"/>
    <mergeCell ref="J1629:J1630"/>
    <mergeCell ref="K1629:K1630"/>
    <mergeCell ref="L1629:L1630"/>
    <mergeCell ref="M1629:M1630"/>
    <mergeCell ref="K1627:K1628"/>
    <mergeCell ref="L1627:L1628"/>
    <mergeCell ref="M1627:M1628"/>
    <mergeCell ref="A1629:A1630"/>
    <mergeCell ref="B1629:B1630"/>
    <mergeCell ref="D1629:D1630"/>
    <mergeCell ref="E1629:E1630"/>
    <mergeCell ref="F1629:F1630"/>
    <mergeCell ref="G1629:G1630"/>
    <mergeCell ref="A1627:A1628"/>
    <mergeCell ref="B1627:B1628"/>
    <mergeCell ref="D1627:D1628"/>
    <mergeCell ref="E1627:E1628"/>
    <mergeCell ref="F1627:F1628"/>
    <mergeCell ref="G1627:G1628"/>
    <mergeCell ref="H1627:H1628"/>
    <mergeCell ref="I1627:I1628"/>
    <mergeCell ref="J1627:J1628"/>
    <mergeCell ref="K1623:K1624"/>
    <mergeCell ref="L1623:L1624"/>
    <mergeCell ref="M1623:M1624"/>
    <mergeCell ref="A1625:A1626"/>
    <mergeCell ref="B1625:B1626"/>
    <mergeCell ref="D1625:D1626"/>
    <mergeCell ref="E1625:E1626"/>
    <mergeCell ref="F1625:F1626"/>
    <mergeCell ref="G1625:G1626"/>
    <mergeCell ref="A1623:A1624"/>
    <mergeCell ref="B1623:B1624"/>
    <mergeCell ref="D1623:D1624"/>
    <mergeCell ref="E1623:E1624"/>
    <mergeCell ref="F1623:F1624"/>
    <mergeCell ref="G1623:G1624"/>
    <mergeCell ref="H1623:H1624"/>
    <mergeCell ref="I1623:I1624"/>
    <mergeCell ref="J1623:J1624"/>
    <mergeCell ref="H1621:H1622"/>
    <mergeCell ref="I1621:I1622"/>
    <mergeCell ref="J1621:J1622"/>
    <mergeCell ref="K1621:K1622"/>
    <mergeCell ref="L1621:L1622"/>
    <mergeCell ref="M1621:M1622"/>
    <mergeCell ref="K1619:K1620"/>
    <mergeCell ref="L1619:L1620"/>
    <mergeCell ref="M1619:M1620"/>
    <mergeCell ref="A1621:A1622"/>
    <mergeCell ref="B1621:B1622"/>
    <mergeCell ref="D1621:D1622"/>
    <mergeCell ref="E1621:E1622"/>
    <mergeCell ref="F1621:F1622"/>
    <mergeCell ref="G1621:G1622"/>
    <mergeCell ref="H1625:H1626"/>
    <mergeCell ref="I1625:I1626"/>
    <mergeCell ref="J1625:J1626"/>
    <mergeCell ref="K1625:K1626"/>
    <mergeCell ref="L1625:L1626"/>
    <mergeCell ref="M1625:M1626"/>
    <mergeCell ref="A1619:A1620"/>
    <mergeCell ref="B1619:B1620"/>
    <mergeCell ref="D1619:D1620"/>
    <mergeCell ref="E1619:E1620"/>
    <mergeCell ref="F1619:F1620"/>
    <mergeCell ref="G1619:G1620"/>
    <mergeCell ref="H1619:H1620"/>
    <mergeCell ref="I1619:I1620"/>
    <mergeCell ref="J1619:J1620"/>
    <mergeCell ref="H1617:H1618"/>
    <mergeCell ref="I1617:I1618"/>
    <mergeCell ref="J1617:J1618"/>
    <mergeCell ref="K1617:K1618"/>
    <mergeCell ref="L1617:L1618"/>
    <mergeCell ref="M1617:M1618"/>
    <mergeCell ref="K1615:K1616"/>
    <mergeCell ref="L1615:L1616"/>
    <mergeCell ref="M1615:M1616"/>
    <mergeCell ref="A1617:A1618"/>
    <mergeCell ref="B1617:B1618"/>
    <mergeCell ref="D1617:D1618"/>
    <mergeCell ref="E1617:E1618"/>
    <mergeCell ref="F1617:F1618"/>
    <mergeCell ref="G1617:G1618"/>
    <mergeCell ref="A1615:A1616"/>
    <mergeCell ref="B1615:B1616"/>
    <mergeCell ref="D1615:D1616"/>
    <mergeCell ref="E1615:E1616"/>
    <mergeCell ref="F1615:F1616"/>
    <mergeCell ref="G1615:G1616"/>
    <mergeCell ref="H1615:H1616"/>
    <mergeCell ref="I1615:I1616"/>
    <mergeCell ref="J1615:J1616"/>
    <mergeCell ref="K1611:K1612"/>
    <mergeCell ref="L1611:L1612"/>
    <mergeCell ref="M1611:M1612"/>
    <mergeCell ref="A1613:A1614"/>
    <mergeCell ref="B1613:B1614"/>
    <mergeCell ref="D1613:D1614"/>
    <mergeCell ref="E1613:E1614"/>
    <mergeCell ref="F1613:F1614"/>
    <mergeCell ref="G1613:G1614"/>
    <mergeCell ref="A1611:A1612"/>
    <mergeCell ref="B1611:B1612"/>
    <mergeCell ref="D1611:D1612"/>
    <mergeCell ref="E1611:E1612"/>
    <mergeCell ref="F1611:F1612"/>
    <mergeCell ref="G1611:G1612"/>
    <mergeCell ref="H1611:H1612"/>
    <mergeCell ref="I1611:I1612"/>
    <mergeCell ref="J1611:J1612"/>
    <mergeCell ref="H1609:H1610"/>
    <mergeCell ref="I1609:I1610"/>
    <mergeCell ref="J1609:J1610"/>
    <mergeCell ref="K1609:K1610"/>
    <mergeCell ref="L1609:L1610"/>
    <mergeCell ref="M1609:M1610"/>
    <mergeCell ref="K1607:K1608"/>
    <mergeCell ref="L1607:L1608"/>
    <mergeCell ref="M1607:M1608"/>
    <mergeCell ref="A1609:A1610"/>
    <mergeCell ref="B1609:B1610"/>
    <mergeCell ref="D1609:D1610"/>
    <mergeCell ref="E1609:E1610"/>
    <mergeCell ref="F1609:F1610"/>
    <mergeCell ref="G1609:G1610"/>
    <mergeCell ref="H1613:H1614"/>
    <mergeCell ref="I1613:I1614"/>
    <mergeCell ref="J1613:J1614"/>
    <mergeCell ref="K1613:K1614"/>
    <mergeCell ref="L1613:L1614"/>
    <mergeCell ref="M1613:M1614"/>
    <mergeCell ref="A1607:A1608"/>
    <mergeCell ref="B1607:B1608"/>
    <mergeCell ref="D1607:D1608"/>
    <mergeCell ref="E1607:E1608"/>
    <mergeCell ref="F1607:F1608"/>
    <mergeCell ref="G1607:G1608"/>
    <mergeCell ref="H1607:H1608"/>
    <mergeCell ref="I1607:I1608"/>
    <mergeCell ref="J1607:J1608"/>
    <mergeCell ref="H1605:H1606"/>
    <mergeCell ref="I1605:I1606"/>
    <mergeCell ref="J1605:J1606"/>
    <mergeCell ref="K1605:K1606"/>
    <mergeCell ref="L1605:L1606"/>
    <mergeCell ref="M1605:M1606"/>
    <mergeCell ref="K1603:K1604"/>
    <mergeCell ref="L1603:L1604"/>
    <mergeCell ref="M1603:M1604"/>
    <mergeCell ref="A1605:A1606"/>
    <mergeCell ref="B1605:B1606"/>
    <mergeCell ref="D1605:D1606"/>
    <mergeCell ref="E1605:E1606"/>
    <mergeCell ref="F1605:F1606"/>
    <mergeCell ref="G1605:G1606"/>
    <mergeCell ref="A1603:A1604"/>
    <mergeCell ref="B1603:B1604"/>
    <mergeCell ref="D1603:D1604"/>
    <mergeCell ref="E1603:E1604"/>
    <mergeCell ref="F1603:F1604"/>
    <mergeCell ref="G1603:G1604"/>
    <mergeCell ref="H1603:H1604"/>
    <mergeCell ref="I1603:I1604"/>
    <mergeCell ref="J1603:J1604"/>
    <mergeCell ref="K1599:K1600"/>
    <mergeCell ref="L1599:L1600"/>
    <mergeCell ref="M1599:M1600"/>
    <mergeCell ref="A1601:A1602"/>
    <mergeCell ref="B1601:B1602"/>
    <mergeCell ref="D1601:D1602"/>
    <mergeCell ref="E1601:E1602"/>
    <mergeCell ref="F1601:F1602"/>
    <mergeCell ref="G1601:G1602"/>
    <mergeCell ref="A1599:A1600"/>
    <mergeCell ref="B1599:B1600"/>
    <mergeCell ref="D1599:D1600"/>
    <mergeCell ref="E1599:E1600"/>
    <mergeCell ref="F1599:F1600"/>
    <mergeCell ref="G1599:G1600"/>
    <mergeCell ref="H1599:H1600"/>
    <mergeCell ref="I1599:I1600"/>
    <mergeCell ref="J1599:J1600"/>
    <mergeCell ref="H1597:H1598"/>
    <mergeCell ref="I1597:I1598"/>
    <mergeCell ref="J1597:J1598"/>
    <mergeCell ref="K1597:K1598"/>
    <mergeCell ref="L1597:L1598"/>
    <mergeCell ref="M1597:M1598"/>
    <mergeCell ref="K1595:K1596"/>
    <mergeCell ref="L1595:L1596"/>
    <mergeCell ref="M1595:M1596"/>
    <mergeCell ref="A1597:A1598"/>
    <mergeCell ref="B1597:B1598"/>
    <mergeCell ref="D1597:D1598"/>
    <mergeCell ref="E1597:E1598"/>
    <mergeCell ref="F1597:F1598"/>
    <mergeCell ref="G1597:G1598"/>
    <mergeCell ref="H1601:H1602"/>
    <mergeCell ref="I1601:I1602"/>
    <mergeCell ref="J1601:J1602"/>
    <mergeCell ref="K1601:K1602"/>
    <mergeCell ref="L1601:L1602"/>
    <mergeCell ref="M1601:M1602"/>
    <mergeCell ref="A1595:A1596"/>
    <mergeCell ref="B1595:B1596"/>
    <mergeCell ref="D1595:D1596"/>
    <mergeCell ref="E1595:E1596"/>
    <mergeCell ref="F1595:F1596"/>
    <mergeCell ref="G1595:G1596"/>
    <mergeCell ref="H1595:H1596"/>
    <mergeCell ref="I1595:I1596"/>
    <mergeCell ref="J1595:J1596"/>
    <mergeCell ref="H1593:H1594"/>
    <mergeCell ref="I1593:I1594"/>
    <mergeCell ref="J1593:J1594"/>
    <mergeCell ref="K1593:K1594"/>
    <mergeCell ref="L1593:L1594"/>
    <mergeCell ref="M1593:M1594"/>
    <mergeCell ref="K1591:K1592"/>
    <mergeCell ref="L1591:L1592"/>
    <mergeCell ref="M1591:M1592"/>
    <mergeCell ref="A1593:A1594"/>
    <mergeCell ref="B1593:B1594"/>
    <mergeCell ref="D1593:D1594"/>
    <mergeCell ref="E1593:E1594"/>
    <mergeCell ref="F1593:F1594"/>
    <mergeCell ref="G1593:G1594"/>
    <mergeCell ref="A1591:A1592"/>
    <mergeCell ref="B1591:B1592"/>
    <mergeCell ref="D1591:D1592"/>
    <mergeCell ref="E1591:E1592"/>
    <mergeCell ref="F1591:F1592"/>
    <mergeCell ref="G1591:G1592"/>
    <mergeCell ref="H1591:H1592"/>
    <mergeCell ref="I1591:I1592"/>
    <mergeCell ref="J1591:J1592"/>
    <mergeCell ref="K1587:K1588"/>
    <mergeCell ref="L1587:L1588"/>
    <mergeCell ref="M1587:M1588"/>
    <mergeCell ref="A1589:A1590"/>
    <mergeCell ref="B1589:B1590"/>
    <mergeCell ref="D1589:D1590"/>
    <mergeCell ref="E1589:E1590"/>
    <mergeCell ref="F1589:F1590"/>
    <mergeCell ref="G1589:G1590"/>
    <mergeCell ref="A1587:A1588"/>
    <mergeCell ref="B1587:B1588"/>
    <mergeCell ref="D1587:D1588"/>
    <mergeCell ref="E1587:E1588"/>
    <mergeCell ref="F1587:F1588"/>
    <mergeCell ref="G1587:G1588"/>
    <mergeCell ref="H1587:H1588"/>
    <mergeCell ref="I1587:I1588"/>
    <mergeCell ref="J1587:J1588"/>
    <mergeCell ref="H1585:H1586"/>
    <mergeCell ref="I1585:I1586"/>
    <mergeCell ref="J1585:J1586"/>
    <mergeCell ref="K1585:K1586"/>
    <mergeCell ref="L1585:L1586"/>
    <mergeCell ref="M1585:M1586"/>
    <mergeCell ref="K1583:K1584"/>
    <mergeCell ref="L1583:L1584"/>
    <mergeCell ref="M1583:M1584"/>
    <mergeCell ref="A1585:A1586"/>
    <mergeCell ref="B1585:B1586"/>
    <mergeCell ref="D1585:D1586"/>
    <mergeCell ref="E1585:E1586"/>
    <mergeCell ref="F1585:F1586"/>
    <mergeCell ref="G1585:G1586"/>
    <mergeCell ref="H1589:H1590"/>
    <mergeCell ref="I1589:I1590"/>
    <mergeCell ref="J1589:J1590"/>
    <mergeCell ref="K1589:K1590"/>
    <mergeCell ref="L1589:L1590"/>
    <mergeCell ref="M1589:M1590"/>
    <mergeCell ref="A1583:A1584"/>
    <mergeCell ref="B1583:B1584"/>
    <mergeCell ref="D1583:D1584"/>
    <mergeCell ref="E1583:E1584"/>
    <mergeCell ref="F1583:F1584"/>
    <mergeCell ref="G1583:G1584"/>
    <mergeCell ref="H1583:H1584"/>
    <mergeCell ref="I1583:I1584"/>
    <mergeCell ref="J1583:J1584"/>
    <mergeCell ref="H1581:H1582"/>
    <mergeCell ref="I1581:I1582"/>
    <mergeCell ref="J1581:J1582"/>
    <mergeCell ref="K1581:K1582"/>
    <mergeCell ref="L1581:L1582"/>
    <mergeCell ref="M1581:M1582"/>
    <mergeCell ref="K1579:K1580"/>
    <mergeCell ref="L1579:L1580"/>
    <mergeCell ref="M1579:M1580"/>
    <mergeCell ref="A1581:A1582"/>
    <mergeCell ref="B1581:B1582"/>
    <mergeCell ref="D1581:D1582"/>
    <mergeCell ref="E1581:E1582"/>
    <mergeCell ref="F1581:F1582"/>
    <mergeCell ref="G1581:G1582"/>
    <mergeCell ref="A1579:A1580"/>
    <mergeCell ref="B1579:B1580"/>
    <mergeCell ref="D1579:D1580"/>
    <mergeCell ref="E1579:E1580"/>
    <mergeCell ref="F1579:F1580"/>
    <mergeCell ref="G1579:G1580"/>
    <mergeCell ref="H1579:H1580"/>
    <mergeCell ref="I1579:I1580"/>
    <mergeCell ref="J1579:J1580"/>
    <mergeCell ref="K1575:K1576"/>
    <mergeCell ref="L1575:L1576"/>
    <mergeCell ref="M1575:M1576"/>
    <mergeCell ref="A1577:A1578"/>
    <mergeCell ref="B1577:B1578"/>
    <mergeCell ref="D1577:D1578"/>
    <mergeCell ref="E1577:E1578"/>
    <mergeCell ref="F1577:F1578"/>
    <mergeCell ref="G1577:G1578"/>
    <mergeCell ref="A1575:A1576"/>
    <mergeCell ref="B1575:B1576"/>
    <mergeCell ref="D1575:D1576"/>
    <mergeCell ref="E1575:E1576"/>
    <mergeCell ref="F1575:F1576"/>
    <mergeCell ref="G1575:G1576"/>
    <mergeCell ref="H1575:H1576"/>
    <mergeCell ref="I1575:I1576"/>
    <mergeCell ref="J1575:J1576"/>
    <mergeCell ref="H1573:H1574"/>
    <mergeCell ref="I1573:I1574"/>
    <mergeCell ref="J1573:J1574"/>
    <mergeCell ref="K1573:K1574"/>
    <mergeCell ref="L1573:L1574"/>
    <mergeCell ref="M1573:M1574"/>
    <mergeCell ref="K1571:K1572"/>
    <mergeCell ref="L1571:L1572"/>
    <mergeCell ref="M1571:M1572"/>
    <mergeCell ref="A1573:A1574"/>
    <mergeCell ref="B1573:B1574"/>
    <mergeCell ref="D1573:D1574"/>
    <mergeCell ref="E1573:E1574"/>
    <mergeCell ref="F1573:F1574"/>
    <mergeCell ref="G1573:G1574"/>
    <mergeCell ref="H1577:H1578"/>
    <mergeCell ref="I1577:I1578"/>
    <mergeCell ref="J1577:J1578"/>
    <mergeCell ref="K1577:K1578"/>
    <mergeCell ref="L1577:L1578"/>
    <mergeCell ref="M1577:M1578"/>
    <mergeCell ref="A1571:A1572"/>
    <mergeCell ref="B1571:B1572"/>
    <mergeCell ref="D1571:D1572"/>
    <mergeCell ref="E1571:E1572"/>
    <mergeCell ref="F1571:F1572"/>
    <mergeCell ref="G1571:G1572"/>
    <mergeCell ref="H1571:H1572"/>
    <mergeCell ref="I1571:I1572"/>
    <mergeCell ref="J1571:J1572"/>
    <mergeCell ref="H1569:H1570"/>
    <mergeCell ref="I1569:I1570"/>
    <mergeCell ref="J1569:J1570"/>
    <mergeCell ref="K1569:K1570"/>
    <mergeCell ref="L1569:L1570"/>
    <mergeCell ref="M1569:M1570"/>
    <mergeCell ref="K1567:K1568"/>
    <mergeCell ref="L1567:L1568"/>
    <mergeCell ref="M1567:M1568"/>
    <mergeCell ref="A1569:A1570"/>
    <mergeCell ref="B1569:B1570"/>
    <mergeCell ref="D1569:D1570"/>
    <mergeCell ref="E1569:E1570"/>
    <mergeCell ref="F1569:F1570"/>
    <mergeCell ref="G1569:G1570"/>
    <mergeCell ref="A1567:A1568"/>
    <mergeCell ref="B1567:B1568"/>
    <mergeCell ref="D1567:D1568"/>
    <mergeCell ref="E1567:E1568"/>
    <mergeCell ref="F1567:F1568"/>
    <mergeCell ref="G1567:G1568"/>
    <mergeCell ref="H1567:H1568"/>
    <mergeCell ref="I1567:I1568"/>
    <mergeCell ref="J1567:J1568"/>
    <mergeCell ref="K1563:K1564"/>
    <mergeCell ref="L1563:L1564"/>
    <mergeCell ref="M1563:M1564"/>
    <mergeCell ref="A1565:A1566"/>
    <mergeCell ref="B1565:B1566"/>
    <mergeCell ref="D1565:D1566"/>
    <mergeCell ref="E1565:E1566"/>
    <mergeCell ref="F1565:F1566"/>
    <mergeCell ref="G1565:G1566"/>
    <mergeCell ref="A1563:A1564"/>
    <mergeCell ref="B1563:B1564"/>
    <mergeCell ref="D1563:D1564"/>
    <mergeCell ref="E1563:E1564"/>
    <mergeCell ref="F1563:F1564"/>
    <mergeCell ref="G1563:G1564"/>
    <mergeCell ref="H1563:H1564"/>
    <mergeCell ref="I1563:I1564"/>
    <mergeCell ref="J1563:J1564"/>
    <mergeCell ref="H1561:H1562"/>
    <mergeCell ref="I1561:I1562"/>
    <mergeCell ref="J1561:J1562"/>
    <mergeCell ref="K1561:K1562"/>
    <mergeCell ref="L1561:L1562"/>
    <mergeCell ref="M1561:M1562"/>
    <mergeCell ref="K1559:K1560"/>
    <mergeCell ref="L1559:L1560"/>
    <mergeCell ref="M1559:M1560"/>
    <mergeCell ref="A1561:A1562"/>
    <mergeCell ref="B1561:B1562"/>
    <mergeCell ref="D1561:D1562"/>
    <mergeCell ref="E1561:E1562"/>
    <mergeCell ref="F1561:F1562"/>
    <mergeCell ref="G1561:G1562"/>
    <mergeCell ref="H1565:H1566"/>
    <mergeCell ref="I1565:I1566"/>
    <mergeCell ref="J1565:J1566"/>
    <mergeCell ref="K1565:K1566"/>
    <mergeCell ref="L1565:L1566"/>
    <mergeCell ref="M1565:M1566"/>
    <mergeCell ref="A1559:A1560"/>
    <mergeCell ref="B1559:B1560"/>
    <mergeCell ref="D1559:D1560"/>
    <mergeCell ref="E1559:E1560"/>
    <mergeCell ref="F1559:F1560"/>
    <mergeCell ref="G1559:G1560"/>
    <mergeCell ref="H1559:H1560"/>
    <mergeCell ref="I1559:I1560"/>
    <mergeCell ref="J1559:J1560"/>
    <mergeCell ref="H1557:H1558"/>
    <mergeCell ref="I1557:I1558"/>
    <mergeCell ref="J1557:J1558"/>
    <mergeCell ref="K1557:K1558"/>
    <mergeCell ref="L1557:L1558"/>
    <mergeCell ref="M1557:M1558"/>
    <mergeCell ref="K1555:K1556"/>
    <mergeCell ref="L1555:L1556"/>
    <mergeCell ref="M1555:M1556"/>
    <mergeCell ref="A1557:A1558"/>
    <mergeCell ref="B1557:B1558"/>
    <mergeCell ref="D1557:D1558"/>
    <mergeCell ref="E1557:E1558"/>
    <mergeCell ref="F1557:F1558"/>
    <mergeCell ref="G1557:G1558"/>
    <mergeCell ref="A1555:A1556"/>
    <mergeCell ref="B1555:B1556"/>
    <mergeCell ref="D1555:D1556"/>
    <mergeCell ref="E1555:E1556"/>
    <mergeCell ref="F1555:F1556"/>
    <mergeCell ref="G1555:G1556"/>
    <mergeCell ref="H1555:H1556"/>
    <mergeCell ref="I1555:I1556"/>
    <mergeCell ref="J1555:J1556"/>
    <mergeCell ref="K1551:K1552"/>
    <mergeCell ref="L1551:L1552"/>
    <mergeCell ref="M1551:M1552"/>
    <mergeCell ref="A1553:A1554"/>
    <mergeCell ref="B1553:B1554"/>
    <mergeCell ref="D1553:D1554"/>
    <mergeCell ref="E1553:E1554"/>
    <mergeCell ref="F1553:F1554"/>
    <mergeCell ref="G1553:G1554"/>
    <mergeCell ref="A1551:A1552"/>
    <mergeCell ref="B1551:B1552"/>
    <mergeCell ref="D1551:D1552"/>
    <mergeCell ref="E1551:E1552"/>
    <mergeCell ref="F1551:F1552"/>
    <mergeCell ref="G1551:G1552"/>
    <mergeCell ref="H1551:H1552"/>
    <mergeCell ref="I1551:I1552"/>
    <mergeCell ref="J1551:J1552"/>
    <mergeCell ref="H1549:H1550"/>
    <mergeCell ref="I1549:I1550"/>
    <mergeCell ref="J1549:J1550"/>
    <mergeCell ref="K1549:K1550"/>
    <mergeCell ref="L1549:L1550"/>
    <mergeCell ref="M1549:M1550"/>
    <mergeCell ref="K1547:K1548"/>
    <mergeCell ref="L1547:L1548"/>
    <mergeCell ref="M1547:M1548"/>
    <mergeCell ref="A1549:A1550"/>
    <mergeCell ref="B1549:B1550"/>
    <mergeCell ref="D1549:D1550"/>
    <mergeCell ref="E1549:E1550"/>
    <mergeCell ref="F1549:F1550"/>
    <mergeCell ref="G1549:G1550"/>
    <mergeCell ref="H1553:H1554"/>
    <mergeCell ref="I1553:I1554"/>
    <mergeCell ref="J1553:J1554"/>
    <mergeCell ref="K1553:K1554"/>
    <mergeCell ref="L1553:L1554"/>
    <mergeCell ref="M1553:M1554"/>
    <mergeCell ref="A1547:A1548"/>
    <mergeCell ref="B1547:B1548"/>
    <mergeCell ref="D1547:D1548"/>
    <mergeCell ref="E1547:E1548"/>
    <mergeCell ref="F1547:F1548"/>
    <mergeCell ref="G1547:G1548"/>
    <mergeCell ref="H1547:H1548"/>
    <mergeCell ref="I1547:I1548"/>
    <mergeCell ref="J1547:J1548"/>
    <mergeCell ref="H1545:H1546"/>
    <mergeCell ref="I1545:I1546"/>
    <mergeCell ref="J1545:J1546"/>
    <mergeCell ref="K1545:K1546"/>
    <mergeCell ref="L1545:L1546"/>
    <mergeCell ref="M1545:M1546"/>
    <mergeCell ref="K1543:K1544"/>
    <mergeCell ref="L1543:L1544"/>
    <mergeCell ref="M1543:M1544"/>
    <mergeCell ref="A1545:A1546"/>
    <mergeCell ref="B1545:B1546"/>
    <mergeCell ref="D1545:D1546"/>
    <mergeCell ref="E1545:E1546"/>
    <mergeCell ref="F1545:F1546"/>
    <mergeCell ref="G1545:G1546"/>
    <mergeCell ref="A1543:A1544"/>
    <mergeCell ref="B1543:B1544"/>
    <mergeCell ref="D1543:D1544"/>
    <mergeCell ref="E1543:E1544"/>
    <mergeCell ref="F1543:F1544"/>
    <mergeCell ref="G1543:G1544"/>
    <mergeCell ref="H1543:H1544"/>
    <mergeCell ref="I1543:I1544"/>
    <mergeCell ref="J1543:J1544"/>
    <mergeCell ref="K1539:K1540"/>
    <mergeCell ref="L1539:L1540"/>
    <mergeCell ref="M1539:M1540"/>
    <mergeCell ref="A1541:A1542"/>
    <mergeCell ref="B1541:B1542"/>
    <mergeCell ref="D1541:D1542"/>
    <mergeCell ref="E1541:E1542"/>
    <mergeCell ref="F1541:F1542"/>
    <mergeCell ref="G1541:G1542"/>
    <mergeCell ref="A1539:A1540"/>
    <mergeCell ref="B1539:B1540"/>
    <mergeCell ref="D1539:D1540"/>
    <mergeCell ref="E1539:E1540"/>
    <mergeCell ref="F1539:F1540"/>
    <mergeCell ref="G1539:G1540"/>
    <mergeCell ref="H1539:H1540"/>
    <mergeCell ref="I1539:I1540"/>
    <mergeCell ref="J1539:J1540"/>
    <mergeCell ref="H1535:H1536"/>
    <mergeCell ref="M1535:M1536"/>
    <mergeCell ref="A1537:A1538"/>
    <mergeCell ref="B1537:B1538"/>
    <mergeCell ref="D1537:D1538"/>
    <mergeCell ref="F1537:F1538"/>
    <mergeCell ref="G1537:G1538"/>
    <mergeCell ref="H1537:H1538"/>
    <mergeCell ref="M1537:M1538"/>
    <mergeCell ref="J1533:J1534"/>
    <mergeCell ref="K1533:K1534"/>
    <mergeCell ref="L1533:L1534"/>
    <mergeCell ref="M1533:M1534"/>
    <mergeCell ref="A1535:A1536"/>
    <mergeCell ref="B1535:B1536"/>
    <mergeCell ref="D1535:D1536"/>
    <mergeCell ref="F1535:F1536"/>
    <mergeCell ref="G1535:G1536"/>
    <mergeCell ref="H1541:H1542"/>
    <mergeCell ref="I1541:I1542"/>
    <mergeCell ref="J1541:J1542"/>
    <mergeCell ref="K1541:K1542"/>
    <mergeCell ref="L1541:L1542"/>
    <mergeCell ref="M1541:M1542"/>
    <mergeCell ref="L1531:L1532"/>
    <mergeCell ref="M1531:M1532"/>
    <mergeCell ref="A1533:A1534"/>
    <mergeCell ref="B1533:B1534"/>
    <mergeCell ref="D1533:D1534"/>
    <mergeCell ref="F1533:F1534"/>
    <mergeCell ref="G1533:G1534"/>
    <mergeCell ref="H1533:H1534"/>
    <mergeCell ref="I1533:I1534"/>
    <mergeCell ref="A1531:A1532"/>
    <mergeCell ref="B1531:B1532"/>
    <mergeCell ref="D1531:D1532"/>
    <mergeCell ref="F1531:F1532"/>
    <mergeCell ref="G1531:G1532"/>
    <mergeCell ref="H1531:H1532"/>
    <mergeCell ref="I1531:I1532"/>
    <mergeCell ref="J1531:J1532"/>
    <mergeCell ref="K1531:K1532"/>
    <mergeCell ref="H1529:H1530"/>
    <mergeCell ref="I1529:I1530"/>
    <mergeCell ref="J1529:J1530"/>
    <mergeCell ref="K1529:K1530"/>
    <mergeCell ref="L1529:L1530"/>
    <mergeCell ref="M1529:M1530"/>
    <mergeCell ref="J1527:J1528"/>
    <mergeCell ref="K1527:K1528"/>
    <mergeCell ref="L1527:L1528"/>
    <mergeCell ref="M1527:M1528"/>
    <mergeCell ref="A1529:A1530"/>
    <mergeCell ref="B1529:B1530"/>
    <mergeCell ref="D1529:D1530"/>
    <mergeCell ref="F1529:F1530"/>
    <mergeCell ref="G1529:G1530"/>
    <mergeCell ref="L1525:L1526"/>
    <mergeCell ref="M1525:M1526"/>
    <mergeCell ref="A1527:A1528"/>
    <mergeCell ref="B1527:B1528"/>
    <mergeCell ref="D1527:D1528"/>
    <mergeCell ref="F1527:F1528"/>
    <mergeCell ref="G1527:G1528"/>
    <mergeCell ref="H1527:H1528"/>
    <mergeCell ref="I1527:I1528"/>
    <mergeCell ref="A1525:A1526"/>
    <mergeCell ref="B1525:B1526"/>
    <mergeCell ref="D1525:D1526"/>
    <mergeCell ref="F1525:F1526"/>
    <mergeCell ref="G1525:G1526"/>
    <mergeCell ref="H1525:H1526"/>
    <mergeCell ref="I1525:I1526"/>
    <mergeCell ref="J1525:J1526"/>
    <mergeCell ref="K1525:K1526"/>
    <mergeCell ref="H1523:H1524"/>
    <mergeCell ref="I1523:I1524"/>
    <mergeCell ref="J1523:J1524"/>
    <mergeCell ref="K1523:K1524"/>
    <mergeCell ref="L1523:L1524"/>
    <mergeCell ref="M1523:M1524"/>
    <mergeCell ref="K1521:K1522"/>
    <mergeCell ref="L1521:L1522"/>
    <mergeCell ref="M1521:M1522"/>
    <mergeCell ref="A1523:A1524"/>
    <mergeCell ref="B1523:B1524"/>
    <mergeCell ref="D1523:D1524"/>
    <mergeCell ref="E1523:E1524"/>
    <mergeCell ref="F1523:F1524"/>
    <mergeCell ref="G1523:G1524"/>
    <mergeCell ref="A1521:A1522"/>
    <mergeCell ref="B1521:B1522"/>
    <mergeCell ref="D1521:D1522"/>
    <mergeCell ref="E1521:E1522"/>
    <mergeCell ref="F1521:F1522"/>
    <mergeCell ref="G1521:G1522"/>
    <mergeCell ref="H1521:H1522"/>
    <mergeCell ref="I1521:I1522"/>
    <mergeCell ref="J1521:J1522"/>
    <mergeCell ref="H1519:H1520"/>
    <mergeCell ref="I1519:I1520"/>
    <mergeCell ref="J1519:J1520"/>
    <mergeCell ref="K1519:K1520"/>
    <mergeCell ref="L1519:L1520"/>
    <mergeCell ref="M1519:M1520"/>
    <mergeCell ref="K1517:K1518"/>
    <mergeCell ref="L1517:L1518"/>
    <mergeCell ref="M1517:M1518"/>
    <mergeCell ref="A1519:A1520"/>
    <mergeCell ref="B1519:B1520"/>
    <mergeCell ref="D1519:D1520"/>
    <mergeCell ref="E1519:E1520"/>
    <mergeCell ref="F1519:F1520"/>
    <mergeCell ref="G1519:G1520"/>
    <mergeCell ref="A1517:A1518"/>
    <mergeCell ref="B1517:B1518"/>
    <mergeCell ref="D1517:D1518"/>
    <mergeCell ref="E1517:E1518"/>
    <mergeCell ref="F1517:F1518"/>
    <mergeCell ref="G1517:G1518"/>
    <mergeCell ref="H1517:H1518"/>
    <mergeCell ref="I1517:I1518"/>
    <mergeCell ref="J1517:J1518"/>
    <mergeCell ref="K1513:K1514"/>
    <mergeCell ref="L1513:L1514"/>
    <mergeCell ref="M1513:M1514"/>
    <mergeCell ref="A1515:A1516"/>
    <mergeCell ref="B1515:B1516"/>
    <mergeCell ref="D1515:D1516"/>
    <mergeCell ref="E1515:E1516"/>
    <mergeCell ref="F1515:F1516"/>
    <mergeCell ref="G1515:G1516"/>
    <mergeCell ref="A1513:A1514"/>
    <mergeCell ref="B1513:B1514"/>
    <mergeCell ref="D1513:D1514"/>
    <mergeCell ref="E1513:E1514"/>
    <mergeCell ref="F1513:F1514"/>
    <mergeCell ref="G1513:G1514"/>
    <mergeCell ref="H1513:H1514"/>
    <mergeCell ref="I1513:I1514"/>
    <mergeCell ref="J1513:J1514"/>
    <mergeCell ref="H1511:H1512"/>
    <mergeCell ref="I1511:I1512"/>
    <mergeCell ref="J1511:J1512"/>
    <mergeCell ref="K1511:K1512"/>
    <mergeCell ref="L1511:L1512"/>
    <mergeCell ref="M1511:M1512"/>
    <mergeCell ref="K1509:K1510"/>
    <mergeCell ref="L1509:L1510"/>
    <mergeCell ref="M1509:M1510"/>
    <mergeCell ref="A1511:A1512"/>
    <mergeCell ref="B1511:B1512"/>
    <mergeCell ref="D1511:D1512"/>
    <mergeCell ref="E1511:E1512"/>
    <mergeCell ref="F1511:F1512"/>
    <mergeCell ref="G1511:G1512"/>
    <mergeCell ref="H1515:H1516"/>
    <mergeCell ref="I1515:I1516"/>
    <mergeCell ref="J1515:J1516"/>
    <mergeCell ref="K1515:K1516"/>
    <mergeCell ref="L1515:L1516"/>
    <mergeCell ref="M1515:M1516"/>
    <mergeCell ref="A1509:A1510"/>
    <mergeCell ref="B1509:B1510"/>
    <mergeCell ref="D1509:D1510"/>
    <mergeCell ref="E1509:E1510"/>
    <mergeCell ref="F1509:F1510"/>
    <mergeCell ref="G1509:G1510"/>
    <mergeCell ref="H1509:H1510"/>
    <mergeCell ref="I1509:I1510"/>
    <mergeCell ref="J1509:J1510"/>
    <mergeCell ref="H1507:H1508"/>
    <mergeCell ref="I1507:I1508"/>
    <mergeCell ref="J1507:J1508"/>
    <mergeCell ref="K1507:K1508"/>
    <mergeCell ref="L1507:L1508"/>
    <mergeCell ref="M1507:M1508"/>
    <mergeCell ref="K1505:K1506"/>
    <mergeCell ref="L1505:L1506"/>
    <mergeCell ref="M1505:M1506"/>
    <mergeCell ref="A1507:A1508"/>
    <mergeCell ref="B1507:B1508"/>
    <mergeCell ref="D1507:D1508"/>
    <mergeCell ref="E1507:E1508"/>
    <mergeCell ref="F1507:F1508"/>
    <mergeCell ref="G1507:G1508"/>
    <mergeCell ref="A1505:A1506"/>
    <mergeCell ref="B1505:B1506"/>
    <mergeCell ref="D1505:D1506"/>
    <mergeCell ref="E1505:E1506"/>
    <mergeCell ref="F1505:F1506"/>
    <mergeCell ref="G1505:G1506"/>
    <mergeCell ref="H1505:H1506"/>
    <mergeCell ref="I1505:I1506"/>
    <mergeCell ref="J1505:J1506"/>
    <mergeCell ref="K1501:K1502"/>
    <mergeCell ref="L1501:L1502"/>
    <mergeCell ref="M1501:M1502"/>
    <mergeCell ref="A1503:A1504"/>
    <mergeCell ref="B1503:B1504"/>
    <mergeCell ref="D1503:D1504"/>
    <mergeCell ref="E1503:E1504"/>
    <mergeCell ref="F1503:F1504"/>
    <mergeCell ref="G1503:G1504"/>
    <mergeCell ref="A1501:A1502"/>
    <mergeCell ref="B1501:B1502"/>
    <mergeCell ref="D1501:D1502"/>
    <mergeCell ref="E1501:E1502"/>
    <mergeCell ref="F1501:F1502"/>
    <mergeCell ref="G1501:G1502"/>
    <mergeCell ref="H1501:H1502"/>
    <mergeCell ref="I1501:I1502"/>
    <mergeCell ref="J1501:J1502"/>
    <mergeCell ref="H1499:H1500"/>
    <mergeCell ref="I1499:I1500"/>
    <mergeCell ref="J1499:J1500"/>
    <mergeCell ref="K1499:K1500"/>
    <mergeCell ref="L1499:L1500"/>
    <mergeCell ref="M1499:M1500"/>
    <mergeCell ref="K1497:K1498"/>
    <mergeCell ref="L1497:L1498"/>
    <mergeCell ref="M1497:M1498"/>
    <mergeCell ref="A1499:A1500"/>
    <mergeCell ref="B1499:B1500"/>
    <mergeCell ref="D1499:D1500"/>
    <mergeCell ref="E1499:E1500"/>
    <mergeCell ref="F1499:F1500"/>
    <mergeCell ref="G1499:G1500"/>
    <mergeCell ref="H1503:H1504"/>
    <mergeCell ref="I1503:I1504"/>
    <mergeCell ref="J1503:J1504"/>
    <mergeCell ref="K1503:K1504"/>
    <mergeCell ref="L1503:L1504"/>
    <mergeCell ref="M1503:M1504"/>
    <mergeCell ref="A1497:A1498"/>
    <mergeCell ref="B1497:B1498"/>
    <mergeCell ref="D1497:D1498"/>
    <mergeCell ref="E1497:E1498"/>
    <mergeCell ref="F1497:F1498"/>
    <mergeCell ref="G1497:G1498"/>
    <mergeCell ref="H1497:H1498"/>
    <mergeCell ref="I1497:I1498"/>
    <mergeCell ref="J1497:J1498"/>
    <mergeCell ref="H1495:H1496"/>
    <mergeCell ref="I1495:I1496"/>
    <mergeCell ref="J1495:J1496"/>
    <mergeCell ref="K1495:K1496"/>
    <mergeCell ref="L1495:L1496"/>
    <mergeCell ref="M1495:M1496"/>
    <mergeCell ref="K1493:K1494"/>
    <mergeCell ref="L1493:L1494"/>
    <mergeCell ref="M1493:M1494"/>
    <mergeCell ref="A1495:A1496"/>
    <mergeCell ref="B1495:B1496"/>
    <mergeCell ref="D1495:D1496"/>
    <mergeCell ref="E1495:E1496"/>
    <mergeCell ref="F1495:F1496"/>
    <mergeCell ref="G1495:G1496"/>
    <mergeCell ref="A1493:A1494"/>
    <mergeCell ref="B1493:B1494"/>
    <mergeCell ref="D1493:D1494"/>
    <mergeCell ref="E1493:E1494"/>
    <mergeCell ref="F1493:F1494"/>
    <mergeCell ref="G1493:G1494"/>
    <mergeCell ref="H1493:H1494"/>
    <mergeCell ref="I1493:I1494"/>
    <mergeCell ref="J1493:J1494"/>
    <mergeCell ref="K1489:K1490"/>
    <mergeCell ref="L1489:L1490"/>
    <mergeCell ref="M1489:M1490"/>
    <mergeCell ref="A1491:A1492"/>
    <mergeCell ref="B1491:B1492"/>
    <mergeCell ref="D1491:D1492"/>
    <mergeCell ref="E1491:E1492"/>
    <mergeCell ref="F1491:F1492"/>
    <mergeCell ref="G1491:G1492"/>
    <mergeCell ref="A1489:A1490"/>
    <mergeCell ref="B1489:B1490"/>
    <mergeCell ref="D1489:D1490"/>
    <mergeCell ref="E1489:E1490"/>
    <mergeCell ref="F1489:F1490"/>
    <mergeCell ref="G1489:G1490"/>
    <mergeCell ref="H1489:H1490"/>
    <mergeCell ref="I1489:I1490"/>
    <mergeCell ref="J1489:J1490"/>
    <mergeCell ref="H1487:H1488"/>
    <mergeCell ref="I1487:I1488"/>
    <mergeCell ref="J1487:J1488"/>
    <mergeCell ref="K1487:K1488"/>
    <mergeCell ref="L1487:L1488"/>
    <mergeCell ref="M1487:M1488"/>
    <mergeCell ref="K1485:K1486"/>
    <mergeCell ref="L1485:L1486"/>
    <mergeCell ref="M1485:M1486"/>
    <mergeCell ref="A1487:A1488"/>
    <mergeCell ref="B1487:B1488"/>
    <mergeCell ref="D1487:D1488"/>
    <mergeCell ref="E1487:E1488"/>
    <mergeCell ref="F1487:F1488"/>
    <mergeCell ref="G1487:G1488"/>
    <mergeCell ref="H1491:H1492"/>
    <mergeCell ref="I1491:I1492"/>
    <mergeCell ref="J1491:J1492"/>
    <mergeCell ref="K1491:K1492"/>
    <mergeCell ref="L1491:L1492"/>
    <mergeCell ref="M1491:M1492"/>
    <mergeCell ref="A1485:A1486"/>
    <mergeCell ref="B1485:B1486"/>
    <mergeCell ref="D1485:D1486"/>
    <mergeCell ref="E1485:E1486"/>
    <mergeCell ref="F1485:F1486"/>
    <mergeCell ref="G1485:G1486"/>
    <mergeCell ref="H1485:H1486"/>
    <mergeCell ref="I1485:I1486"/>
    <mergeCell ref="J1485:J1486"/>
    <mergeCell ref="H1483:H1484"/>
    <mergeCell ref="I1483:I1484"/>
    <mergeCell ref="J1483:J1484"/>
    <mergeCell ref="K1483:K1484"/>
    <mergeCell ref="L1483:L1484"/>
    <mergeCell ref="M1483:M1484"/>
    <mergeCell ref="K1481:K1482"/>
    <mergeCell ref="L1481:L1482"/>
    <mergeCell ref="M1481:M1482"/>
    <mergeCell ref="A1483:A1484"/>
    <mergeCell ref="B1483:B1484"/>
    <mergeCell ref="D1483:D1484"/>
    <mergeCell ref="E1483:E1484"/>
    <mergeCell ref="F1483:F1484"/>
    <mergeCell ref="G1483:G1484"/>
    <mergeCell ref="A1481:A1482"/>
    <mergeCell ref="B1481:B1482"/>
    <mergeCell ref="D1481:D1482"/>
    <mergeCell ref="E1481:E1482"/>
    <mergeCell ref="F1481:F1482"/>
    <mergeCell ref="G1481:G1482"/>
    <mergeCell ref="H1481:H1482"/>
    <mergeCell ref="I1481:I1482"/>
    <mergeCell ref="J1481:J1482"/>
    <mergeCell ref="K1477:K1478"/>
    <mergeCell ref="L1477:L1478"/>
    <mergeCell ref="M1477:M1478"/>
    <mergeCell ref="A1479:A1480"/>
    <mergeCell ref="B1479:B1480"/>
    <mergeCell ref="D1479:D1480"/>
    <mergeCell ref="E1479:E1480"/>
    <mergeCell ref="F1479:F1480"/>
    <mergeCell ref="G1479:G1480"/>
    <mergeCell ref="A1477:A1478"/>
    <mergeCell ref="B1477:B1478"/>
    <mergeCell ref="D1477:D1478"/>
    <mergeCell ref="E1477:E1478"/>
    <mergeCell ref="F1477:F1478"/>
    <mergeCell ref="G1477:G1478"/>
    <mergeCell ref="H1477:H1478"/>
    <mergeCell ref="I1477:I1478"/>
    <mergeCell ref="J1477:J1478"/>
    <mergeCell ref="H1475:H1476"/>
    <mergeCell ref="I1475:I1476"/>
    <mergeCell ref="J1475:J1476"/>
    <mergeCell ref="K1475:K1476"/>
    <mergeCell ref="L1475:L1476"/>
    <mergeCell ref="M1475:M1476"/>
    <mergeCell ref="K1473:K1474"/>
    <mergeCell ref="L1473:L1474"/>
    <mergeCell ref="M1473:M1474"/>
    <mergeCell ref="A1475:A1476"/>
    <mergeCell ref="B1475:B1476"/>
    <mergeCell ref="D1475:D1476"/>
    <mergeCell ref="E1475:E1476"/>
    <mergeCell ref="F1475:F1476"/>
    <mergeCell ref="G1475:G1476"/>
    <mergeCell ref="H1479:H1480"/>
    <mergeCell ref="I1479:I1480"/>
    <mergeCell ref="J1479:J1480"/>
    <mergeCell ref="K1479:K1480"/>
    <mergeCell ref="L1479:L1480"/>
    <mergeCell ref="M1479:M1480"/>
    <mergeCell ref="A1473:A1474"/>
    <mergeCell ref="B1473:B1474"/>
    <mergeCell ref="D1473:D1474"/>
    <mergeCell ref="E1473:E1474"/>
    <mergeCell ref="F1473:F1474"/>
    <mergeCell ref="G1473:G1474"/>
    <mergeCell ref="H1473:H1474"/>
    <mergeCell ref="I1473:I1474"/>
    <mergeCell ref="J1473:J1474"/>
    <mergeCell ref="H1471:H1472"/>
    <mergeCell ref="I1471:I1472"/>
    <mergeCell ref="J1471:J1472"/>
    <mergeCell ref="K1471:K1472"/>
    <mergeCell ref="L1471:L1472"/>
    <mergeCell ref="M1471:M1472"/>
    <mergeCell ref="K1469:K1470"/>
    <mergeCell ref="L1469:L1470"/>
    <mergeCell ref="M1469:M1470"/>
    <mergeCell ref="A1471:A1472"/>
    <mergeCell ref="B1471:B1472"/>
    <mergeCell ref="D1471:D1472"/>
    <mergeCell ref="E1471:E1472"/>
    <mergeCell ref="F1471:F1472"/>
    <mergeCell ref="G1471:G1472"/>
    <mergeCell ref="A1469:A1470"/>
    <mergeCell ref="B1469:B1470"/>
    <mergeCell ref="D1469:D1470"/>
    <mergeCell ref="E1469:E1470"/>
    <mergeCell ref="F1469:F1470"/>
    <mergeCell ref="G1469:G1470"/>
    <mergeCell ref="H1469:H1470"/>
    <mergeCell ref="I1469:I1470"/>
    <mergeCell ref="J1469:J1470"/>
    <mergeCell ref="K1465:K1466"/>
    <mergeCell ref="L1465:L1466"/>
    <mergeCell ref="M1465:M1466"/>
    <mergeCell ref="A1467:A1468"/>
    <mergeCell ref="B1467:B1468"/>
    <mergeCell ref="D1467:D1468"/>
    <mergeCell ref="E1467:E1468"/>
    <mergeCell ref="F1467:F1468"/>
    <mergeCell ref="G1467:G1468"/>
    <mergeCell ref="A1465:A1466"/>
    <mergeCell ref="B1465:B1466"/>
    <mergeCell ref="D1465:D1466"/>
    <mergeCell ref="E1465:E1466"/>
    <mergeCell ref="F1465:F1466"/>
    <mergeCell ref="G1465:G1466"/>
    <mergeCell ref="H1465:H1466"/>
    <mergeCell ref="I1465:I1466"/>
    <mergeCell ref="J1465:J1466"/>
    <mergeCell ref="H1463:H1464"/>
    <mergeCell ref="I1463:I1464"/>
    <mergeCell ref="J1463:J1464"/>
    <mergeCell ref="K1463:K1464"/>
    <mergeCell ref="L1463:L1464"/>
    <mergeCell ref="M1463:M1464"/>
    <mergeCell ref="K1461:K1462"/>
    <mergeCell ref="L1461:L1462"/>
    <mergeCell ref="M1461:M1462"/>
    <mergeCell ref="A1463:A1464"/>
    <mergeCell ref="B1463:B1464"/>
    <mergeCell ref="D1463:D1464"/>
    <mergeCell ref="E1463:E1464"/>
    <mergeCell ref="F1463:F1464"/>
    <mergeCell ref="G1463:G1464"/>
    <mergeCell ref="H1467:H1468"/>
    <mergeCell ref="I1467:I1468"/>
    <mergeCell ref="J1467:J1468"/>
    <mergeCell ref="K1467:K1468"/>
    <mergeCell ref="L1467:L1468"/>
    <mergeCell ref="M1467:M1468"/>
    <mergeCell ref="A1461:A1462"/>
    <mergeCell ref="B1461:B1462"/>
    <mergeCell ref="D1461:D1462"/>
    <mergeCell ref="E1461:E1462"/>
    <mergeCell ref="F1461:F1462"/>
    <mergeCell ref="G1461:G1462"/>
    <mergeCell ref="H1461:H1462"/>
    <mergeCell ref="I1461:I1462"/>
    <mergeCell ref="J1461:J1462"/>
    <mergeCell ref="H1459:H1460"/>
    <mergeCell ref="I1459:I1460"/>
    <mergeCell ref="J1459:J1460"/>
    <mergeCell ref="K1459:K1460"/>
    <mergeCell ref="L1459:L1460"/>
    <mergeCell ref="M1459:M1460"/>
    <mergeCell ref="K1457:K1458"/>
    <mergeCell ref="L1457:L1458"/>
    <mergeCell ref="M1457:M1458"/>
    <mergeCell ref="A1459:A1460"/>
    <mergeCell ref="B1459:B1460"/>
    <mergeCell ref="D1459:D1460"/>
    <mergeCell ref="E1459:E1460"/>
    <mergeCell ref="F1459:F1460"/>
    <mergeCell ref="G1459:G1460"/>
    <mergeCell ref="A1457:A1458"/>
    <mergeCell ref="B1457:B1458"/>
    <mergeCell ref="D1457:D1458"/>
    <mergeCell ref="E1457:E1458"/>
    <mergeCell ref="F1457:F1458"/>
    <mergeCell ref="G1457:G1458"/>
    <mergeCell ref="H1457:H1458"/>
    <mergeCell ref="I1457:I1458"/>
    <mergeCell ref="J1457:J1458"/>
    <mergeCell ref="K1453:K1454"/>
    <mergeCell ref="L1453:L1454"/>
    <mergeCell ref="M1453:M1454"/>
    <mergeCell ref="A1455:A1456"/>
    <mergeCell ref="B1455:B1456"/>
    <mergeCell ref="D1455:D1456"/>
    <mergeCell ref="E1455:E1456"/>
    <mergeCell ref="F1455:F1456"/>
    <mergeCell ref="G1455:G1456"/>
    <mergeCell ref="A1453:A1454"/>
    <mergeCell ref="B1453:B1454"/>
    <mergeCell ref="D1453:D1454"/>
    <mergeCell ref="E1453:E1454"/>
    <mergeCell ref="F1453:F1454"/>
    <mergeCell ref="G1453:G1454"/>
    <mergeCell ref="H1453:H1454"/>
    <mergeCell ref="I1453:I1454"/>
    <mergeCell ref="J1453:J1454"/>
    <mergeCell ref="H1451:H1452"/>
    <mergeCell ref="I1451:I1452"/>
    <mergeCell ref="J1451:J1452"/>
    <mergeCell ref="K1451:K1452"/>
    <mergeCell ref="L1451:L1452"/>
    <mergeCell ref="M1451:M1452"/>
    <mergeCell ref="K1449:K1450"/>
    <mergeCell ref="L1449:L1450"/>
    <mergeCell ref="M1449:M1450"/>
    <mergeCell ref="A1451:A1452"/>
    <mergeCell ref="B1451:B1452"/>
    <mergeCell ref="D1451:D1452"/>
    <mergeCell ref="E1451:E1452"/>
    <mergeCell ref="F1451:F1452"/>
    <mergeCell ref="G1451:G1452"/>
    <mergeCell ref="H1455:H1456"/>
    <mergeCell ref="I1455:I1456"/>
    <mergeCell ref="J1455:J1456"/>
    <mergeCell ref="K1455:K1456"/>
    <mergeCell ref="L1455:L1456"/>
    <mergeCell ref="M1455:M1456"/>
    <mergeCell ref="A1449:A1450"/>
    <mergeCell ref="B1449:B1450"/>
    <mergeCell ref="D1449:D1450"/>
    <mergeCell ref="E1449:E1450"/>
    <mergeCell ref="F1449:F1450"/>
    <mergeCell ref="G1449:G1450"/>
    <mergeCell ref="H1449:H1450"/>
    <mergeCell ref="I1449:I1450"/>
    <mergeCell ref="J1449:J1450"/>
    <mergeCell ref="H1447:H1448"/>
    <mergeCell ref="I1447:I1448"/>
    <mergeCell ref="J1447:J1448"/>
    <mergeCell ref="K1447:K1448"/>
    <mergeCell ref="L1447:L1448"/>
    <mergeCell ref="M1447:M1448"/>
    <mergeCell ref="K1445:K1446"/>
    <mergeCell ref="L1445:L1446"/>
    <mergeCell ref="M1445:M1446"/>
    <mergeCell ref="A1447:A1448"/>
    <mergeCell ref="B1447:B1448"/>
    <mergeCell ref="D1447:D1448"/>
    <mergeCell ref="E1447:E1448"/>
    <mergeCell ref="F1447:F1448"/>
    <mergeCell ref="G1447:G1448"/>
    <mergeCell ref="A1445:A1446"/>
    <mergeCell ref="B1445:B1446"/>
    <mergeCell ref="D1445:D1446"/>
    <mergeCell ref="E1445:E1446"/>
    <mergeCell ref="F1445:F1446"/>
    <mergeCell ref="G1445:G1446"/>
    <mergeCell ref="H1445:H1446"/>
    <mergeCell ref="I1445:I1446"/>
    <mergeCell ref="J1445:J1446"/>
    <mergeCell ref="K1441:K1442"/>
    <mergeCell ref="L1441:L1442"/>
    <mergeCell ref="M1441:M1442"/>
    <mergeCell ref="A1443:A1444"/>
    <mergeCell ref="B1443:B1444"/>
    <mergeCell ref="D1443:D1444"/>
    <mergeCell ref="E1443:E1444"/>
    <mergeCell ref="F1443:F1444"/>
    <mergeCell ref="G1443:G1444"/>
    <mergeCell ref="A1441:A1442"/>
    <mergeCell ref="B1441:B1442"/>
    <mergeCell ref="D1441:D1442"/>
    <mergeCell ref="E1441:E1442"/>
    <mergeCell ref="F1441:F1442"/>
    <mergeCell ref="G1441:G1442"/>
    <mergeCell ref="H1441:H1442"/>
    <mergeCell ref="I1441:I1442"/>
    <mergeCell ref="J1441:J1442"/>
    <mergeCell ref="H1439:H1440"/>
    <mergeCell ref="I1439:I1440"/>
    <mergeCell ref="J1439:J1440"/>
    <mergeCell ref="K1439:K1440"/>
    <mergeCell ref="L1439:L1440"/>
    <mergeCell ref="M1439:M1440"/>
    <mergeCell ref="K1437:K1438"/>
    <mergeCell ref="L1437:L1438"/>
    <mergeCell ref="M1437:M1438"/>
    <mergeCell ref="A1439:A1440"/>
    <mergeCell ref="B1439:B1440"/>
    <mergeCell ref="D1439:D1440"/>
    <mergeCell ref="E1439:E1440"/>
    <mergeCell ref="F1439:F1440"/>
    <mergeCell ref="G1439:G1440"/>
    <mergeCell ref="H1443:H1444"/>
    <mergeCell ref="I1443:I1444"/>
    <mergeCell ref="J1443:J1444"/>
    <mergeCell ref="K1443:K1444"/>
    <mergeCell ref="L1443:L1444"/>
    <mergeCell ref="M1443:M1444"/>
    <mergeCell ref="A1437:A1438"/>
    <mergeCell ref="B1437:B1438"/>
    <mergeCell ref="D1437:D1438"/>
    <mergeCell ref="E1437:E1438"/>
    <mergeCell ref="F1437:F1438"/>
    <mergeCell ref="G1437:G1438"/>
    <mergeCell ref="H1437:H1438"/>
    <mergeCell ref="I1437:I1438"/>
    <mergeCell ref="J1437:J1438"/>
    <mergeCell ref="H1435:H1436"/>
    <mergeCell ref="I1435:I1436"/>
    <mergeCell ref="J1435:J1436"/>
    <mergeCell ref="K1435:K1436"/>
    <mergeCell ref="L1435:L1436"/>
    <mergeCell ref="M1435:M1436"/>
    <mergeCell ref="K1433:K1434"/>
    <mergeCell ref="L1433:L1434"/>
    <mergeCell ref="M1433:M1434"/>
    <mergeCell ref="A1435:A1436"/>
    <mergeCell ref="B1435:B1436"/>
    <mergeCell ref="D1435:D1436"/>
    <mergeCell ref="E1435:E1436"/>
    <mergeCell ref="F1435:F1436"/>
    <mergeCell ref="G1435:G1436"/>
    <mergeCell ref="A1433:A1434"/>
    <mergeCell ref="B1433:B1434"/>
    <mergeCell ref="D1433:D1434"/>
    <mergeCell ref="E1433:E1434"/>
    <mergeCell ref="F1433:F1434"/>
    <mergeCell ref="G1433:G1434"/>
    <mergeCell ref="H1433:H1434"/>
    <mergeCell ref="I1433:I1434"/>
    <mergeCell ref="J1433:J1434"/>
    <mergeCell ref="K1429:K1430"/>
    <mergeCell ref="L1429:L1430"/>
    <mergeCell ref="M1429:M1430"/>
    <mergeCell ref="A1431:A1432"/>
    <mergeCell ref="B1431:B1432"/>
    <mergeCell ref="D1431:D1432"/>
    <mergeCell ref="E1431:E1432"/>
    <mergeCell ref="F1431:F1432"/>
    <mergeCell ref="G1431:G1432"/>
    <mergeCell ref="A1429:A1430"/>
    <mergeCell ref="B1429:B1430"/>
    <mergeCell ref="D1429:D1430"/>
    <mergeCell ref="E1429:E1430"/>
    <mergeCell ref="F1429:F1430"/>
    <mergeCell ref="G1429:G1430"/>
    <mergeCell ref="H1429:H1430"/>
    <mergeCell ref="I1429:I1430"/>
    <mergeCell ref="J1429:J1430"/>
    <mergeCell ref="H1427:H1428"/>
    <mergeCell ref="I1427:I1428"/>
    <mergeCell ref="J1427:J1428"/>
    <mergeCell ref="K1427:K1428"/>
    <mergeCell ref="L1427:L1428"/>
    <mergeCell ref="M1427:M1428"/>
    <mergeCell ref="K1425:K1426"/>
    <mergeCell ref="L1425:L1426"/>
    <mergeCell ref="M1425:M1426"/>
    <mergeCell ref="A1427:A1428"/>
    <mergeCell ref="B1427:B1428"/>
    <mergeCell ref="D1427:D1428"/>
    <mergeCell ref="E1427:E1428"/>
    <mergeCell ref="F1427:F1428"/>
    <mergeCell ref="G1427:G1428"/>
    <mergeCell ref="H1431:H1432"/>
    <mergeCell ref="I1431:I1432"/>
    <mergeCell ref="J1431:J1432"/>
    <mergeCell ref="K1431:K1432"/>
    <mergeCell ref="L1431:L1432"/>
    <mergeCell ref="M1431:M1432"/>
    <mergeCell ref="A1425:A1426"/>
    <mergeCell ref="B1425:B1426"/>
    <mergeCell ref="D1425:D1426"/>
    <mergeCell ref="E1425:E1426"/>
    <mergeCell ref="F1425:F1426"/>
    <mergeCell ref="G1425:G1426"/>
    <mergeCell ref="H1425:H1426"/>
    <mergeCell ref="I1425:I1426"/>
    <mergeCell ref="J1425:J1426"/>
    <mergeCell ref="H1423:H1424"/>
    <mergeCell ref="I1423:I1424"/>
    <mergeCell ref="J1423:J1424"/>
    <mergeCell ref="K1423:K1424"/>
    <mergeCell ref="L1423:L1424"/>
    <mergeCell ref="M1423:M1424"/>
    <mergeCell ref="K1421:K1422"/>
    <mergeCell ref="L1421:L1422"/>
    <mergeCell ref="M1421:M1422"/>
    <mergeCell ref="A1423:A1424"/>
    <mergeCell ref="B1423:B1424"/>
    <mergeCell ref="D1423:D1424"/>
    <mergeCell ref="E1423:E1424"/>
    <mergeCell ref="F1423:F1424"/>
    <mergeCell ref="G1423:G1424"/>
    <mergeCell ref="A1421:A1422"/>
    <mergeCell ref="B1421:B1422"/>
    <mergeCell ref="D1421:D1422"/>
    <mergeCell ref="E1421:E1422"/>
    <mergeCell ref="F1421:F1422"/>
    <mergeCell ref="G1421:G1422"/>
    <mergeCell ref="H1421:H1422"/>
    <mergeCell ref="I1421:I1422"/>
    <mergeCell ref="J1421:J1422"/>
    <mergeCell ref="K1417:K1418"/>
    <mergeCell ref="L1417:L1418"/>
    <mergeCell ref="M1417:M1418"/>
    <mergeCell ref="A1419:A1420"/>
    <mergeCell ref="B1419:B1420"/>
    <mergeCell ref="D1419:D1420"/>
    <mergeCell ref="E1419:E1420"/>
    <mergeCell ref="F1419:F1420"/>
    <mergeCell ref="G1419:G1420"/>
    <mergeCell ref="A1417:A1418"/>
    <mergeCell ref="B1417:B1418"/>
    <mergeCell ref="D1417:D1418"/>
    <mergeCell ref="E1417:E1418"/>
    <mergeCell ref="F1417:F1418"/>
    <mergeCell ref="G1417:G1418"/>
    <mergeCell ref="H1417:H1418"/>
    <mergeCell ref="I1417:I1418"/>
    <mergeCell ref="J1417:J1418"/>
    <mergeCell ref="H1415:H1416"/>
    <mergeCell ref="I1415:I1416"/>
    <mergeCell ref="J1415:J1416"/>
    <mergeCell ref="K1415:K1416"/>
    <mergeCell ref="L1415:L1416"/>
    <mergeCell ref="M1415:M1416"/>
    <mergeCell ref="K1413:K1414"/>
    <mergeCell ref="L1413:L1414"/>
    <mergeCell ref="M1413:M1414"/>
    <mergeCell ref="A1415:A1416"/>
    <mergeCell ref="B1415:B1416"/>
    <mergeCell ref="D1415:D1416"/>
    <mergeCell ref="E1415:E1416"/>
    <mergeCell ref="F1415:F1416"/>
    <mergeCell ref="G1415:G1416"/>
    <mergeCell ref="H1419:H1420"/>
    <mergeCell ref="I1419:I1420"/>
    <mergeCell ref="J1419:J1420"/>
    <mergeCell ref="K1419:K1420"/>
    <mergeCell ref="L1419:L1420"/>
    <mergeCell ref="M1419:M1420"/>
    <mergeCell ref="A1413:A1414"/>
    <mergeCell ref="B1413:B1414"/>
    <mergeCell ref="D1413:D1414"/>
    <mergeCell ref="E1413:E1414"/>
    <mergeCell ref="F1413:F1414"/>
    <mergeCell ref="G1413:G1414"/>
    <mergeCell ref="H1413:H1414"/>
    <mergeCell ref="I1413:I1414"/>
    <mergeCell ref="J1413:J1414"/>
    <mergeCell ref="H1411:H1412"/>
    <mergeCell ref="I1411:I1412"/>
    <mergeCell ref="J1411:J1412"/>
    <mergeCell ref="K1411:K1412"/>
    <mergeCell ref="L1411:L1412"/>
    <mergeCell ref="M1411:M1412"/>
    <mergeCell ref="K1409:K1410"/>
    <mergeCell ref="L1409:L1410"/>
    <mergeCell ref="M1409:M1410"/>
    <mergeCell ref="A1411:A1412"/>
    <mergeCell ref="B1411:B1412"/>
    <mergeCell ref="D1411:D1412"/>
    <mergeCell ref="E1411:E1412"/>
    <mergeCell ref="F1411:F1412"/>
    <mergeCell ref="G1411:G1412"/>
    <mergeCell ref="A1409:A1410"/>
    <mergeCell ref="B1409:B1410"/>
    <mergeCell ref="D1409:D1410"/>
    <mergeCell ref="E1409:E1410"/>
    <mergeCell ref="F1409:F1410"/>
    <mergeCell ref="G1409:G1410"/>
    <mergeCell ref="H1409:H1410"/>
    <mergeCell ref="I1409:I1410"/>
    <mergeCell ref="J1409:J1410"/>
    <mergeCell ref="K1405:K1406"/>
    <mergeCell ref="L1405:L1406"/>
    <mergeCell ref="M1405:M1406"/>
    <mergeCell ref="A1407:A1408"/>
    <mergeCell ref="B1407:B1408"/>
    <mergeCell ref="D1407:D1408"/>
    <mergeCell ref="E1407:E1408"/>
    <mergeCell ref="F1407:F1408"/>
    <mergeCell ref="G1407:G1408"/>
    <mergeCell ref="A1405:A1406"/>
    <mergeCell ref="B1405:B1406"/>
    <mergeCell ref="D1405:D1406"/>
    <mergeCell ref="E1405:E1406"/>
    <mergeCell ref="F1405:F1406"/>
    <mergeCell ref="G1405:G1406"/>
    <mergeCell ref="H1405:H1406"/>
    <mergeCell ref="I1405:I1406"/>
    <mergeCell ref="J1405:J1406"/>
    <mergeCell ref="H1403:H1404"/>
    <mergeCell ref="I1403:I1404"/>
    <mergeCell ref="J1403:J1404"/>
    <mergeCell ref="K1403:K1404"/>
    <mergeCell ref="L1403:L1404"/>
    <mergeCell ref="M1403:M1404"/>
    <mergeCell ref="K1401:K1402"/>
    <mergeCell ref="L1401:L1402"/>
    <mergeCell ref="M1401:M1402"/>
    <mergeCell ref="A1403:A1404"/>
    <mergeCell ref="B1403:B1404"/>
    <mergeCell ref="D1403:D1404"/>
    <mergeCell ref="E1403:E1404"/>
    <mergeCell ref="F1403:F1404"/>
    <mergeCell ref="G1403:G1404"/>
    <mergeCell ref="H1407:H1408"/>
    <mergeCell ref="I1407:I1408"/>
    <mergeCell ref="J1407:J1408"/>
    <mergeCell ref="K1407:K1408"/>
    <mergeCell ref="L1407:L1408"/>
    <mergeCell ref="M1407:M1408"/>
    <mergeCell ref="A1401:A1402"/>
    <mergeCell ref="B1401:B1402"/>
    <mergeCell ref="D1401:D1402"/>
    <mergeCell ref="E1401:E1402"/>
    <mergeCell ref="F1401:F1402"/>
    <mergeCell ref="G1401:G1402"/>
    <mergeCell ref="H1401:H1402"/>
    <mergeCell ref="I1401:I1402"/>
    <mergeCell ref="J1401:J1402"/>
    <mergeCell ref="H1399:H1400"/>
    <mergeCell ref="I1399:I1400"/>
    <mergeCell ref="J1399:J1400"/>
    <mergeCell ref="K1399:K1400"/>
    <mergeCell ref="L1399:L1400"/>
    <mergeCell ref="M1399:M1400"/>
    <mergeCell ref="K1397:K1398"/>
    <mergeCell ref="L1397:L1398"/>
    <mergeCell ref="M1397:M1398"/>
    <mergeCell ref="A1399:A1400"/>
    <mergeCell ref="B1399:B1400"/>
    <mergeCell ref="D1399:D1400"/>
    <mergeCell ref="E1399:E1400"/>
    <mergeCell ref="F1399:F1400"/>
    <mergeCell ref="G1399:G1400"/>
    <mergeCell ref="A1397:A1398"/>
    <mergeCell ref="B1397:B1398"/>
    <mergeCell ref="D1397:D1398"/>
    <mergeCell ref="E1397:E1398"/>
    <mergeCell ref="F1397:F1398"/>
    <mergeCell ref="G1397:G1398"/>
    <mergeCell ref="H1397:H1398"/>
    <mergeCell ref="I1397:I1398"/>
    <mergeCell ref="J1397:J1398"/>
    <mergeCell ref="K1393:K1394"/>
    <mergeCell ref="L1393:L1394"/>
    <mergeCell ref="M1393:M1394"/>
    <mergeCell ref="A1395:A1396"/>
    <mergeCell ref="B1395:B1396"/>
    <mergeCell ref="D1395:D1396"/>
    <mergeCell ref="E1395:E1396"/>
    <mergeCell ref="F1395:F1396"/>
    <mergeCell ref="G1395:G1396"/>
    <mergeCell ref="A1393:A1394"/>
    <mergeCell ref="B1393:B1394"/>
    <mergeCell ref="D1393:D1394"/>
    <mergeCell ref="E1393:E1394"/>
    <mergeCell ref="F1393:F1394"/>
    <mergeCell ref="G1393:G1394"/>
    <mergeCell ref="H1393:H1394"/>
    <mergeCell ref="I1393:I1394"/>
    <mergeCell ref="J1393:J1394"/>
    <mergeCell ref="H1391:H1392"/>
    <mergeCell ref="I1391:I1392"/>
    <mergeCell ref="J1391:J1392"/>
    <mergeCell ref="K1391:K1392"/>
    <mergeCell ref="L1391:L1392"/>
    <mergeCell ref="M1391:M1392"/>
    <mergeCell ref="K1389:K1390"/>
    <mergeCell ref="L1389:L1390"/>
    <mergeCell ref="M1389:M1390"/>
    <mergeCell ref="A1391:A1392"/>
    <mergeCell ref="B1391:B1392"/>
    <mergeCell ref="D1391:D1392"/>
    <mergeCell ref="E1391:E1392"/>
    <mergeCell ref="F1391:F1392"/>
    <mergeCell ref="G1391:G1392"/>
    <mergeCell ref="H1395:H1396"/>
    <mergeCell ref="I1395:I1396"/>
    <mergeCell ref="J1395:J1396"/>
    <mergeCell ref="K1395:K1396"/>
    <mergeCell ref="L1395:L1396"/>
    <mergeCell ref="M1395:M1396"/>
    <mergeCell ref="A1389:A1390"/>
    <mergeCell ref="B1389:B1390"/>
    <mergeCell ref="D1389:D1390"/>
    <mergeCell ref="E1389:E1390"/>
    <mergeCell ref="F1389:F1390"/>
    <mergeCell ref="G1389:G1390"/>
    <mergeCell ref="H1389:H1390"/>
    <mergeCell ref="I1389:I1390"/>
    <mergeCell ref="J1389:J1390"/>
    <mergeCell ref="H1387:H1388"/>
    <mergeCell ref="I1387:I1388"/>
    <mergeCell ref="J1387:J1388"/>
    <mergeCell ref="K1387:K1388"/>
    <mergeCell ref="L1387:L1388"/>
    <mergeCell ref="M1387:M1388"/>
    <mergeCell ref="K1385:K1386"/>
    <mergeCell ref="L1385:L1386"/>
    <mergeCell ref="M1385:M1386"/>
    <mergeCell ref="A1387:A1388"/>
    <mergeCell ref="B1387:B1388"/>
    <mergeCell ref="D1387:D1388"/>
    <mergeCell ref="E1387:E1388"/>
    <mergeCell ref="F1387:F1388"/>
    <mergeCell ref="G1387:G1388"/>
    <mergeCell ref="A1385:A1386"/>
    <mergeCell ref="B1385:B1386"/>
    <mergeCell ref="D1385:D1386"/>
    <mergeCell ref="E1385:E1386"/>
    <mergeCell ref="F1385:F1386"/>
    <mergeCell ref="G1385:G1386"/>
    <mergeCell ref="H1385:H1386"/>
    <mergeCell ref="I1385:I1386"/>
    <mergeCell ref="J1385:J1386"/>
    <mergeCell ref="K1381:K1382"/>
    <mergeCell ref="L1381:L1382"/>
    <mergeCell ref="M1381:M1382"/>
    <mergeCell ref="A1383:A1384"/>
    <mergeCell ref="B1383:B1384"/>
    <mergeCell ref="D1383:D1384"/>
    <mergeCell ref="E1383:E1384"/>
    <mergeCell ref="F1383:F1384"/>
    <mergeCell ref="G1383:G1384"/>
    <mergeCell ref="A1381:A1382"/>
    <mergeCell ref="B1381:B1382"/>
    <mergeCell ref="D1381:D1382"/>
    <mergeCell ref="E1381:E1382"/>
    <mergeCell ref="F1381:F1382"/>
    <mergeCell ref="G1381:G1382"/>
    <mergeCell ref="H1381:H1382"/>
    <mergeCell ref="I1381:I1382"/>
    <mergeCell ref="J1381:J1382"/>
    <mergeCell ref="H1379:H1380"/>
    <mergeCell ref="I1379:I1380"/>
    <mergeCell ref="J1379:J1380"/>
    <mergeCell ref="K1379:K1380"/>
    <mergeCell ref="L1379:L1380"/>
    <mergeCell ref="M1379:M1380"/>
    <mergeCell ref="K1377:K1378"/>
    <mergeCell ref="L1377:L1378"/>
    <mergeCell ref="M1377:M1378"/>
    <mergeCell ref="A1379:A1380"/>
    <mergeCell ref="B1379:B1380"/>
    <mergeCell ref="D1379:D1380"/>
    <mergeCell ref="E1379:E1380"/>
    <mergeCell ref="F1379:F1380"/>
    <mergeCell ref="G1379:G1380"/>
    <mergeCell ref="H1383:H1384"/>
    <mergeCell ref="I1383:I1384"/>
    <mergeCell ref="J1383:J1384"/>
    <mergeCell ref="K1383:K1384"/>
    <mergeCell ref="L1383:L1384"/>
    <mergeCell ref="M1383:M1384"/>
    <mergeCell ref="A1377:A1378"/>
    <mergeCell ref="B1377:B1378"/>
    <mergeCell ref="D1377:D1378"/>
    <mergeCell ref="E1377:E1378"/>
    <mergeCell ref="F1377:F1378"/>
    <mergeCell ref="G1377:G1378"/>
    <mergeCell ref="H1377:H1378"/>
    <mergeCell ref="I1377:I1378"/>
    <mergeCell ref="J1377:J1378"/>
    <mergeCell ref="H1375:H1376"/>
    <mergeCell ref="I1375:I1376"/>
    <mergeCell ref="J1375:J1376"/>
    <mergeCell ref="K1375:K1376"/>
    <mergeCell ref="L1375:L1376"/>
    <mergeCell ref="M1375:M1376"/>
    <mergeCell ref="K1373:K1374"/>
    <mergeCell ref="L1373:L1374"/>
    <mergeCell ref="M1373:M1374"/>
    <mergeCell ref="A1375:A1376"/>
    <mergeCell ref="B1375:B1376"/>
    <mergeCell ref="D1375:D1376"/>
    <mergeCell ref="E1375:E1376"/>
    <mergeCell ref="F1375:F1376"/>
    <mergeCell ref="G1375:G1376"/>
    <mergeCell ref="A1373:A1374"/>
    <mergeCell ref="B1373:B1374"/>
    <mergeCell ref="D1373:D1374"/>
    <mergeCell ref="E1373:E1374"/>
    <mergeCell ref="F1373:F1374"/>
    <mergeCell ref="G1373:G1374"/>
    <mergeCell ref="H1373:H1374"/>
    <mergeCell ref="I1373:I1374"/>
    <mergeCell ref="J1373:J1374"/>
    <mergeCell ref="K1369:K1370"/>
    <mergeCell ref="L1369:L1370"/>
    <mergeCell ref="M1369:M1370"/>
    <mergeCell ref="A1371:A1372"/>
    <mergeCell ref="B1371:B1372"/>
    <mergeCell ref="D1371:D1372"/>
    <mergeCell ref="E1371:E1372"/>
    <mergeCell ref="F1371:F1372"/>
    <mergeCell ref="G1371:G1372"/>
    <mergeCell ref="A1369:A1370"/>
    <mergeCell ref="B1369:B1370"/>
    <mergeCell ref="D1369:D1370"/>
    <mergeCell ref="E1369:E1370"/>
    <mergeCell ref="F1369:F1370"/>
    <mergeCell ref="G1369:G1370"/>
    <mergeCell ref="H1369:H1370"/>
    <mergeCell ref="I1369:I1370"/>
    <mergeCell ref="J1369:J1370"/>
    <mergeCell ref="H1367:H1368"/>
    <mergeCell ref="I1367:I1368"/>
    <mergeCell ref="J1367:J1368"/>
    <mergeCell ref="K1367:K1368"/>
    <mergeCell ref="L1367:L1368"/>
    <mergeCell ref="M1367:M1368"/>
    <mergeCell ref="K1365:K1366"/>
    <mergeCell ref="L1365:L1366"/>
    <mergeCell ref="M1365:M1366"/>
    <mergeCell ref="A1367:A1368"/>
    <mergeCell ref="B1367:B1368"/>
    <mergeCell ref="D1367:D1368"/>
    <mergeCell ref="E1367:E1368"/>
    <mergeCell ref="F1367:F1368"/>
    <mergeCell ref="G1367:G1368"/>
    <mergeCell ref="H1371:H1372"/>
    <mergeCell ref="I1371:I1372"/>
    <mergeCell ref="J1371:J1372"/>
    <mergeCell ref="K1371:K1372"/>
    <mergeCell ref="L1371:L1372"/>
    <mergeCell ref="M1371:M1372"/>
    <mergeCell ref="A1365:A1366"/>
    <mergeCell ref="B1365:B1366"/>
    <mergeCell ref="D1365:D1366"/>
    <mergeCell ref="E1365:E1366"/>
    <mergeCell ref="F1365:F1366"/>
    <mergeCell ref="G1365:G1366"/>
    <mergeCell ref="H1365:H1366"/>
    <mergeCell ref="I1365:I1366"/>
    <mergeCell ref="J1365:J1366"/>
    <mergeCell ref="H1363:H1364"/>
    <mergeCell ref="I1363:I1364"/>
    <mergeCell ref="J1363:J1364"/>
    <mergeCell ref="K1363:K1364"/>
    <mergeCell ref="L1363:L1364"/>
    <mergeCell ref="M1363:M1364"/>
    <mergeCell ref="K1361:K1362"/>
    <mergeCell ref="L1361:L1362"/>
    <mergeCell ref="M1361:M1362"/>
    <mergeCell ref="A1363:A1364"/>
    <mergeCell ref="B1363:B1364"/>
    <mergeCell ref="D1363:D1364"/>
    <mergeCell ref="E1363:E1364"/>
    <mergeCell ref="F1363:F1364"/>
    <mergeCell ref="G1363:G1364"/>
    <mergeCell ref="A1361:A1362"/>
    <mergeCell ref="B1361:B1362"/>
    <mergeCell ref="D1361:D1362"/>
    <mergeCell ref="E1361:E1362"/>
    <mergeCell ref="F1361:F1362"/>
    <mergeCell ref="G1361:G1362"/>
    <mergeCell ref="H1361:H1362"/>
    <mergeCell ref="I1361:I1362"/>
    <mergeCell ref="J1361:J1362"/>
    <mergeCell ref="K1357:K1358"/>
    <mergeCell ref="L1357:L1358"/>
    <mergeCell ref="M1357:M1358"/>
    <mergeCell ref="A1359:A1360"/>
    <mergeCell ref="B1359:B1360"/>
    <mergeCell ref="D1359:D1360"/>
    <mergeCell ref="E1359:E1360"/>
    <mergeCell ref="F1359:F1360"/>
    <mergeCell ref="G1359:G1360"/>
    <mergeCell ref="A1357:A1358"/>
    <mergeCell ref="B1357:B1358"/>
    <mergeCell ref="D1357:D1358"/>
    <mergeCell ref="E1357:E1358"/>
    <mergeCell ref="F1357:F1358"/>
    <mergeCell ref="G1357:G1358"/>
    <mergeCell ref="H1357:H1358"/>
    <mergeCell ref="I1357:I1358"/>
    <mergeCell ref="J1357:J1358"/>
    <mergeCell ref="H1355:H1356"/>
    <mergeCell ref="I1355:I1356"/>
    <mergeCell ref="J1355:J1356"/>
    <mergeCell ref="K1355:K1356"/>
    <mergeCell ref="L1355:L1356"/>
    <mergeCell ref="M1355:M1356"/>
    <mergeCell ref="K1353:K1354"/>
    <mergeCell ref="L1353:L1354"/>
    <mergeCell ref="M1353:M1354"/>
    <mergeCell ref="A1355:A1356"/>
    <mergeCell ref="B1355:B1356"/>
    <mergeCell ref="D1355:D1356"/>
    <mergeCell ref="E1355:E1356"/>
    <mergeCell ref="F1355:F1356"/>
    <mergeCell ref="G1355:G1356"/>
    <mergeCell ref="H1359:H1360"/>
    <mergeCell ref="I1359:I1360"/>
    <mergeCell ref="J1359:J1360"/>
    <mergeCell ref="K1359:K1360"/>
    <mergeCell ref="L1359:L1360"/>
    <mergeCell ref="M1359:M1360"/>
    <mergeCell ref="A1353:A1354"/>
    <mergeCell ref="B1353:B1354"/>
    <mergeCell ref="D1353:D1354"/>
    <mergeCell ref="E1353:E1354"/>
    <mergeCell ref="F1353:F1354"/>
    <mergeCell ref="G1353:G1354"/>
    <mergeCell ref="H1353:H1354"/>
    <mergeCell ref="I1353:I1354"/>
    <mergeCell ref="J1353:J1354"/>
    <mergeCell ref="H1351:H1352"/>
    <mergeCell ref="I1351:I1352"/>
    <mergeCell ref="J1351:J1352"/>
    <mergeCell ref="K1351:K1352"/>
    <mergeCell ref="L1351:L1352"/>
    <mergeCell ref="M1351:M1352"/>
    <mergeCell ref="K1349:K1350"/>
    <mergeCell ref="L1349:L1350"/>
    <mergeCell ref="M1349:M1350"/>
    <mergeCell ref="A1351:A1352"/>
    <mergeCell ref="B1351:B1352"/>
    <mergeCell ref="D1351:D1352"/>
    <mergeCell ref="E1351:E1352"/>
    <mergeCell ref="F1351:F1352"/>
    <mergeCell ref="G1351:G1352"/>
    <mergeCell ref="A1349:A1350"/>
    <mergeCell ref="B1349:B1350"/>
    <mergeCell ref="D1349:D1350"/>
    <mergeCell ref="E1349:E1350"/>
    <mergeCell ref="F1349:F1350"/>
    <mergeCell ref="G1349:G1350"/>
    <mergeCell ref="H1349:H1350"/>
    <mergeCell ref="I1349:I1350"/>
    <mergeCell ref="J1349:J1350"/>
    <mergeCell ref="K1345:K1346"/>
    <mergeCell ref="L1345:L1346"/>
    <mergeCell ref="M1345:M1346"/>
    <mergeCell ref="A1347:A1348"/>
    <mergeCell ref="B1347:B1348"/>
    <mergeCell ref="D1347:D1348"/>
    <mergeCell ref="E1347:E1348"/>
    <mergeCell ref="F1347:F1348"/>
    <mergeCell ref="G1347:G1348"/>
    <mergeCell ref="A1345:A1346"/>
    <mergeCell ref="B1345:B1346"/>
    <mergeCell ref="D1345:D1346"/>
    <mergeCell ref="E1345:E1346"/>
    <mergeCell ref="F1345:F1346"/>
    <mergeCell ref="G1345:G1346"/>
    <mergeCell ref="H1345:H1346"/>
    <mergeCell ref="I1345:I1346"/>
    <mergeCell ref="J1345:J1346"/>
    <mergeCell ref="H1343:H1344"/>
    <mergeCell ref="I1343:I1344"/>
    <mergeCell ref="J1343:J1344"/>
    <mergeCell ref="K1343:K1344"/>
    <mergeCell ref="L1343:L1344"/>
    <mergeCell ref="M1343:M1344"/>
    <mergeCell ref="K1341:K1342"/>
    <mergeCell ref="L1341:L1342"/>
    <mergeCell ref="M1341:M1342"/>
    <mergeCell ref="A1343:A1344"/>
    <mergeCell ref="B1343:B1344"/>
    <mergeCell ref="D1343:D1344"/>
    <mergeCell ref="E1343:E1344"/>
    <mergeCell ref="F1343:F1344"/>
    <mergeCell ref="G1343:G1344"/>
    <mergeCell ref="H1347:H1348"/>
    <mergeCell ref="I1347:I1348"/>
    <mergeCell ref="J1347:J1348"/>
    <mergeCell ref="K1347:K1348"/>
    <mergeCell ref="L1347:L1348"/>
    <mergeCell ref="M1347:M1348"/>
    <mergeCell ref="A1341:A1342"/>
    <mergeCell ref="B1341:B1342"/>
    <mergeCell ref="D1341:D1342"/>
    <mergeCell ref="E1341:E1342"/>
    <mergeCell ref="F1341:F1342"/>
    <mergeCell ref="G1341:G1342"/>
    <mergeCell ref="H1341:H1342"/>
    <mergeCell ref="I1341:I1342"/>
    <mergeCell ref="J1341:J1342"/>
    <mergeCell ref="H1339:H1340"/>
    <mergeCell ref="I1339:I1340"/>
    <mergeCell ref="J1339:J1340"/>
    <mergeCell ref="K1339:K1340"/>
    <mergeCell ref="L1339:L1340"/>
    <mergeCell ref="M1339:M1340"/>
    <mergeCell ref="K1337:K1338"/>
    <mergeCell ref="L1337:L1338"/>
    <mergeCell ref="M1337:M1338"/>
    <mergeCell ref="A1339:A1340"/>
    <mergeCell ref="B1339:B1340"/>
    <mergeCell ref="D1339:D1340"/>
    <mergeCell ref="E1339:E1340"/>
    <mergeCell ref="F1339:F1340"/>
    <mergeCell ref="G1339:G1340"/>
    <mergeCell ref="A1337:A1338"/>
    <mergeCell ref="B1337:B1338"/>
    <mergeCell ref="D1337:D1338"/>
    <mergeCell ref="E1337:E1338"/>
    <mergeCell ref="F1337:F1338"/>
    <mergeCell ref="G1337:G1338"/>
    <mergeCell ref="H1337:H1338"/>
    <mergeCell ref="I1337:I1338"/>
    <mergeCell ref="J1337:J1338"/>
    <mergeCell ref="K1333:K1334"/>
    <mergeCell ref="L1333:L1334"/>
    <mergeCell ref="M1333:M1334"/>
    <mergeCell ref="A1335:A1336"/>
    <mergeCell ref="B1335:B1336"/>
    <mergeCell ref="D1335:D1336"/>
    <mergeCell ref="E1335:E1336"/>
    <mergeCell ref="F1335:F1336"/>
    <mergeCell ref="G1335:G1336"/>
    <mergeCell ref="A1333:A1334"/>
    <mergeCell ref="B1333:B1334"/>
    <mergeCell ref="D1333:D1334"/>
    <mergeCell ref="E1333:E1334"/>
    <mergeCell ref="F1333:F1334"/>
    <mergeCell ref="G1333:G1334"/>
    <mergeCell ref="H1333:H1334"/>
    <mergeCell ref="I1333:I1334"/>
    <mergeCell ref="J1333:J1334"/>
    <mergeCell ref="H1331:H1332"/>
    <mergeCell ref="I1331:I1332"/>
    <mergeCell ref="J1331:J1332"/>
    <mergeCell ref="K1331:K1332"/>
    <mergeCell ref="L1331:L1332"/>
    <mergeCell ref="M1331:M1332"/>
    <mergeCell ref="K1329:K1330"/>
    <mergeCell ref="L1329:L1330"/>
    <mergeCell ref="M1329:M1330"/>
    <mergeCell ref="A1331:A1332"/>
    <mergeCell ref="B1331:B1332"/>
    <mergeCell ref="D1331:D1332"/>
    <mergeCell ref="E1331:E1332"/>
    <mergeCell ref="F1331:F1332"/>
    <mergeCell ref="G1331:G1332"/>
    <mergeCell ref="H1335:H1336"/>
    <mergeCell ref="I1335:I1336"/>
    <mergeCell ref="J1335:J1336"/>
    <mergeCell ref="K1335:K1336"/>
    <mergeCell ref="L1335:L1336"/>
    <mergeCell ref="M1335:M1336"/>
    <mergeCell ref="A1329:A1330"/>
    <mergeCell ref="B1329:B1330"/>
    <mergeCell ref="D1329:D1330"/>
    <mergeCell ref="E1329:E1330"/>
    <mergeCell ref="F1329:F1330"/>
    <mergeCell ref="G1329:G1330"/>
    <mergeCell ref="H1329:H1330"/>
    <mergeCell ref="I1329:I1330"/>
    <mergeCell ref="J1329:J1330"/>
    <mergeCell ref="H1327:H1328"/>
    <mergeCell ref="I1327:I1328"/>
    <mergeCell ref="J1327:J1328"/>
    <mergeCell ref="K1327:K1328"/>
    <mergeCell ref="L1327:L1328"/>
    <mergeCell ref="M1327:M1328"/>
    <mergeCell ref="K1325:K1326"/>
    <mergeCell ref="L1325:L1326"/>
    <mergeCell ref="M1325:M1326"/>
    <mergeCell ref="A1327:A1328"/>
    <mergeCell ref="B1327:B1328"/>
    <mergeCell ref="D1327:D1328"/>
    <mergeCell ref="E1327:E1328"/>
    <mergeCell ref="F1327:F1328"/>
    <mergeCell ref="G1327:G1328"/>
    <mergeCell ref="A1325:A1326"/>
    <mergeCell ref="B1325:B1326"/>
    <mergeCell ref="D1325:D1326"/>
    <mergeCell ref="E1325:E1326"/>
    <mergeCell ref="F1325:F1326"/>
    <mergeCell ref="G1325:G1326"/>
    <mergeCell ref="H1325:H1326"/>
    <mergeCell ref="I1325:I1326"/>
    <mergeCell ref="J1325:J1326"/>
    <mergeCell ref="K1321:K1322"/>
    <mergeCell ref="L1321:L1322"/>
    <mergeCell ref="M1321:M1322"/>
    <mergeCell ref="A1323:A1324"/>
    <mergeCell ref="B1323:B1324"/>
    <mergeCell ref="D1323:D1324"/>
    <mergeCell ref="E1323:E1324"/>
    <mergeCell ref="F1323:F1324"/>
    <mergeCell ref="G1323:G1324"/>
    <mergeCell ref="A1321:A1322"/>
    <mergeCell ref="B1321:B1322"/>
    <mergeCell ref="D1321:D1322"/>
    <mergeCell ref="E1321:E1322"/>
    <mergeCell ref="F1321:F1322"/>
    <mergeCell ref="G1321:G1322"/>
    <mergeCell ref="H1321:H1322"/>
    <mergeCell ref="I1321:I1322"/>
    <mergeCell ref="J1321:J1322"/>
    <mergeCell ref="H1319:H1320"/>
    <mergeCell ref="I1319:I1320"/>
    <mergeCell ref="J1319:J1320"/>
    <mergeCell ref="K1319:K1320"/>
    <mergeCell ref="L1319:L1320"/>
    <mergeCell ref="M1319:M1320"/>
    <mergeCell ref="K1317:K1318"/>
    <mergeCell ref="L1317:L1318"/>
    <mergeCell ref="M1317:M1318"/>
    <mergeCell ref="A1319:A1320"/>
    <mergeCell ref="B1319:B1320"/>
    <mergeCell ref="D1319:D1320"/>
    <mergeCell ref="E1319:E1320"/>
    <mergeCell ref="F1319:F1320"/>
    <mergeCell ref="G1319:G1320"/>
    <mergeCell ref="H1323:H1324"/>
    <mergeCell ref="I1323:I1324"/>
    <mergeCell ref="J1323:J1324"/>
    <mergeCell ref="K1323:K1324"/>
    <mergeCell ref="L1323:L1324"/>
    <mergeCell ref="M1323:M1324"/>
    <mergeCell ref="A1317:A1318"/>
    <mergeCell ref="B1317:B1318"/>
    <mergeCell ref="D1317:D1318"/>
    <mergeCell ref="E1317:E1318"/>
    <mergeCell ref="F1317:F1318"/>
    <mergeCell ref="G1317:G1318"/>
    <mergeCell ref="H1317:H1318"/>
    <mergeCell ref="I1317:I1318"/>
    <mergeCell ref="J1317:J1318"/>
    <mergeCell ref="H1315:H1316"/>
    <mergeCell ref="I1315:I1316"/>
    <mergeCell ref="J1315:J1316"/>
    <mergeCell ref="K1315:K1316"/>
    <mergeCell ref="L1315:L1316"/>
    <mergeCell ref="M1315:M1316"/>
    <mergeCell ref="K1313:K1314"/>
    <mergeCell ref="L1313:L1314"/>
    <mergeCell ref="M1313:M1314"/>
    <mergeCell ref="A1315:A1316"/>
    <mergeCell ref="B1315:B1316"/>
    <mergeCell ref="D1315:D1316"/>
    <mergeCell ref="E1315:E1316"/>
    <mergeCell ref="F1315:F1316"/>
    <mergeCell ref="G1315:G1316"/>
    <mergeCell ref="A1313:A1314"/>
    <mergeCell ref="B1313:B1314"/>
    <mergeCell ref="D1313:D1314"/>
    <mergeCell ref="E1313:E1314"/>
    <mergeCell ref="F1313:F1314"/>
    <mergeCell ref="G1313:G1314"/>
    <mergeCell ref="H1313:H1314"/>
    <mergeCell ref="I1313:I1314"/>
    <mergeCell ref="J1313:J1314"/>
    <mergeCell ref="K1309:K1310"/>
    <mergeCell ref="L1309:L1310"/>
    <mergeCell ref="M1309:M1310"/>
    <mergeCell ref="A1311:A1312"/>
    <mergeCell ref="B1311:B1312"/>
    <mergeCell ref="D1311:D1312"/>
    <mergeCell ref="E1311:E1312"/>
    <mergeCell ref="F1311:F1312"/>
    <mergeCell ref="G1311:G1312"/>
    <mergeCell ref="A1309:A1310"/>
    <mergeCell ref="B1309:B1310"/>
    <mergeCell ref="D1309:D1310"/>
    <mergeCell ref="E1309:E1310"/>
    <mergeCell ref="F1309:F1310"/>
    <mergeCell ref="G1309:G1310"/>
    <mergeCell ref="H1309:H1310"/>
    <mergeCell ref="I1309:I1310"/>
    <mergeCell ref="J1309:J1310"/>
    <mergeCell ref="H1307:H1308"/>
    <mergeCell ref="I1307:I1308"/>
    <mergeCell ref="J1307:J1308"/>
    <mergeCell ref="K1307:K1308"/>
    <mergeCell ref="L1307:L1308"/>
    <mergeCell ref="M1307:M1308"/>
    <mergeCell ref="K1305:K1306"/>
    <mergeCell ref="L1305:L1306"/>
    <mergeCell ref="M1305:M1306"/>
    <mergeCell ref="A1307:A1308"/>
    <mergeCell ref="B1307:B1308"/>
    <mergeCell ref="D1307:D1308"/>
    <mergeCell ref="E1307:E1308"/>
    <mergeCell ref="F1307:F1308"/>
    <mergeCell ref="G1307:G1308"/>
    <mergeCell ref="H1311:H1312"/>
    <mergeCell ref="I1311:I1312"/>
    <mergeCell ref="J1311:J1312"/>
    <mergeCell ref="K1311:K1312"/>
    <mergeCell ref="L1311:L1312"/>
    <mergeCell ref="M1311:M1312"/>
    <mergeCell ref="A1305:A1306"/>
    <mergeCell ref="B1305:B1306"/>
    <mergeCell ref="D1305:D1306"/>
    <mergeCell ref="E1305:E1306"/>
    <mergeCell ref="F1305:F1306"/>
    <mergeCell ref="G1305:G1306"/>
    <mergeCell ref="H1305:H1306"/>
    <mergeCell ref="I1305:I1306"/>
    <mergeCell ref="J1305:J1306"/>
    <mergeCell ref="H1303:H1304"/>
    <mergeCell ref="I1303:I1304"/>
    <mergeCell ref="J1303:J1304"/>
    <mergeCell ref="K1303:K1304"/>
    <mergeCell ref="L1303:L1304"/>
    <mergeCell ref="M1303:M1304"/>
    <mergeCell ref="K1301:K1302"/>
    <mergeCell ref="L1301:L1302"/>
    <mergeCell ref="M1301:M1302"/>
    <mergeCell ref="A1303:A1304"/>
    <mergeCell ref="B1303:B1304"/>
    <mergeCell ref="D1303:D1304"/>
    <mergeCell ref="E1303:E1304"/>
    <mergeCell ref="F1303:F1304"/>
    <mergeCell ref="G1303:G1304"/>
    <mergeCell ref="A1301:A1302"/>
    <mergeCell ref="B1301:B1302"/>
    <mergeCell ref="D1301:D1302"/>
    <mergeCell ref="E1301:E1302"/>
    <mergeCell ref="F1301:F1302"/>
    <mergeCell ref="G1301:G1302"/>
    <mergeCell ref="H1301:H1302"/>
    <mergeCell ref="I1301:I1302"/>
    <mergeCell ref="J1301:J1302"/>
    <mergeCell ref="K1295:K1296"/>
    <mergeCell ref="L1295:L1296"/>
    <mergeCell ref="M1295:M1296"/>
    <mergeCell ref="A1299:A1300"/>
    <mergeCell ref="B1299:B1300"/>
    <mergeCell ref="D1299:D1300"/>
    <mergeCell ref="E1299:E1300"/>
    <mergeCell ref="F1299:F1300"/>
    <mergeCell ref="G1299:G1300"/>
    <mergeCell ref="A1295:A1296"/>
    <mergeCell ref="B1295:B1296"/>
    <mergeCell ref="D1295:D1296"/>
    <mergeCell ref="E1295:E1296"/>
    <mergeCell ref="F1295:F1296"/>
    <mergeCell ref="G1295:G1296"/>
    <mergeCell ref="H1295:H1296"/>
    <mergeCell ref="I1295:I1296"/>
    <mergeCell ref="J1295:J1296"/>
    <mergeCell ref="H1293:H1294"/>
    <mergeCell ref="I1293:I1294"/>
    <mergeCell ref="J1293:J1294"/>
    <mergeCell ref="K1293:K1294"/>
    <mergeCell ref="L1293:L1294"/>
    <mergeCell ref="M1293:M1294"/>
    <mergeCell ref="K1291:K1292"/>
    <mergeCell ref="L1291:L1292"/>
    <mergeCell ref="M1291:M1292"/>
    <mergeCell ref="A1293:A1294"/>
    <mergeCell ref="B1293:B1294"/>
    <mergeCell ref="D1293:D1294"/>
    <mergeCell ref="E1293:E1294"/>
    <mergeCell ref="F1293:F1294"/>
    <mergeCell ref="G1293:G1294"/>
    <mergeCell ref="H1299:H1300"/>
    <mergeCell ref="I1299:I1300"/>
    <mergeCell ref="J1299:J1300"/>
    <mergeCell ref="K1299:K1300"/>
    <mergeCell ref="L1299:L1300"/>
    <mergeCell ref="M1299:M1300"/>
    <mergeCell ref="A1291:A1292"/>
    <mergeCell ref="B1291:B1292"/>
    <mergeCell ref="D1291:D1292"/>
    <mergeCell ref="E1291:E1292"/>
    <mergeCell ref="F1291:F1292"/>
    <mergeCell ref="G1291:G1292"/>
    <mergeCell ref="H1291:H1292"/>
    <mergeCell ref="I1291:I1292"/>
    <mergeCell ref="J1291:J1292"/>
    <mergeCell ref="H1289:H1290"/>
    <mergeCell ref="I1289:I1290"/>
    <mergeCell ref="J1289:J1290"/>
    <mergeCell ref="K1289:K1290"/>
    <mergeCell ref="L1289:L1290"/>
    <mergeCell ref="M1289:M1290"/>
    <mergeCell ref="K1287:K1288"/>
    <mergeCell ref="L1287:L1288"/>
    <mergeCell ref="M1287:M1288"/>
    <mergeCell ref="A1289:A1290"/>
    <mergeCell ref="B1289:B1290"/>
    <mergeCell ref="D1289:D1290"/>
    <mergeCell ref="E1289:E1290"/>
    <mergeCell ref="F1289:F1290"/>
    <mergeCell ref="G1289:G1290"/>
    <mergeCell ref="A1287:A1288"/>
    <mergeCell ref="B1287:B1288"/>
    <mergeCell ref="D1287:D1288"/>
    <mergeCell ref="E1287:E1288"/>
    <mergeCell ref="F1287:F1288"/>
    <mergeCell ref="G1287:G1288"/>
    <mergeCell ref="H1287:H1288"/>
    <mergeCell ref="I1287:I1288"/>
    <mergeCell ref="J1287:J1288"/>
    <mergeCell ref="K1283:K1284"/>
    <mergeCell ref="L1283:L1284"/>
    <mergeCell ref="M1283:M1284"/>
    <mergeCell ref="A1285:A1286"/>
    <mergeCell ref="B1285:B1286"/>
    <mergeCell ref="D1285:D1286"/>
    <mergeCell ref="E1285:E1286"/>
    <mergeCell ref="F1285:F1286"/>
    <mergeCell ref="G1285:G1286"/>
    <mergeCell ref="A1283:A1284"/>
    <mergeCell ref="B1283:B1284"/>
    <mergeCell ref="D1283:D1284"/>
    <mergeCell ref="E1283:E1284"/>
    <mergeCell ref="F1283:F1284"/>
    <mergeCell ref="G1283:G1284"/>
    <mergeCell ref="H1283:H1284"/>
    <mergeCell ref="I1283:I1284"/>
    <mergeCell ref="J1283:J1284"/>
    <mergeCell ref="H1281:H1282"/>
    <mergeCell ref="I1281:I1282"/>
    <mergeCell ref="J1281:J1282"/>
    <mergeCell ref="K1281:K1282"/>
    <mergeCell ref="L1281:L1282"/>
    <mergeCell ref="M1281:M1282"/>
    <mergeCell ref="K1279:K1280"/>
    <mergeCell ref="L1279:L1280"/>
    <mergeCell ref="M1279:M1280"/>
    <mergeCell ref="A1281:A1282"/>
    <mergeCell ref="B1281:B1282"/>
    <mergeCell ref="D1281:D1282"/>
    <mergeCell ref="E1281:E1282"/>
    <mergeCell ref="F1281:F1282"/>
    <mergeCell ref="G1281:G1282"/>
    <mergeCell ref="H1285:H1286"/>
    <mergeCell ref="I1285:I1286"/>
    <mergeCell ref="J1285:J1286"/>
    <mergeCell ref="K1285:K1286"/>
    <mergeCell ref="L1285:L1286"/>
    <mergeCell ref="M1285:M1286"/>
    <mergeCell ref="A1279:A1280"/>
    <mergeCell ref="B1279:B1280"/>
    <mergeCell ref="D1279:D1280"/>
    <mergeCell ref="E1279:E1280"/>
    <mergeCell ref="F1279:F1280"/>
    <mergeCell ref="G1279:G1280"/>
    <mergeCell ref="H1279:H1280"/>
    <mergeCell ref="I1279:I1280"/>
    <mergeCell ref="J1279:J1280"/>
    <mergeCell ref="H1277:H1278"/>
    <mergeCell ref="I1277:I1278"/>
    <mergeCell ref="J1277:J1278"/>
    <mergeCell ref="K1277:K1278"/>
    <mergeCell ref="L1277:L1278"/>
    <mergeCell ref="M1277:M1278"/>
    <mergeCell ref="K1275:K1276"/>
    <mergeCell ref="L1275:L1276"/>
    <mergeCell ref="M1275:M1276"/>
    <mergeCell ref="A1277:A1278"/>
    <mergeCell ref="B1277:B1278"/>
    <mergeCell ref="D1277:D1278"/>
    <mergeCell ref="E1277:E1278"/>
    <mergeCell ref="F1277:F1278"/>
    <mergeCell ref="G1277:G1278"/>
    <mergeCell ref="A1275:A1276"/>
    <mergeCell ref="B1275:B1276"/>
    <mergeCell ref="D1275:D1276"/>
    <mergeCell ref="E1275:E1276"/>
    <mergeCell ref="F1275:F1276"/>
    <mergeCell ref="G1275:G1276"/>
    <mergeCell ref="H1275:H1276"/>
    <mergeCell ref="I1275:I1276"/>
    <mergeCell ref="J1275:J1276"/>
    <mergeCell ref="K1271:K1272"/>
    <mergeCell ref="L1271:L1272"/>
    <mergeCell ref="M1271:M1272"/>
    <mergeCell ref="A1273:A1274"/>
    <mergeCell ref="B1273:B1274"/>
    <mergeCell ref="D1273:D1274"/>
    <mergeCell ref="E1273:E1274"/>
    <mergeCell ref="F1273:F1274"/>
    <mergeCell ref="G1273:G1274"/>
    <mergeCell ref="A1271:A1272"/>
    <mergeCell ref="B1271:B1272"/>
    <mergeCell ref="D1271:D1272"/>
    <mergeCell ref="E1271:E1272"/>
    <mergeCell ref="F1271:F1272"/>
    <mergeCell ref="G1271:G1272"/>
    <mergeCell ref="H1271:H1272"/>
    <mergeCell ref="I1271:I1272"/>
    <mergeCell ref="J1271:J1272"/>
    <mergeCell ref="H1269:H1270"/>
    <mergeCell ref="I1269:I1270"/>
    <mergeCell ref="J1269:J1270"/>
    <mergeCell ref="K1269:K1270"/>
    <mergeCell ref="L1269:L1270"/>
    <mergeCell ref="M1269:M1270"/>
    <mergeCell ref="K1267:K1268"/>
    <mergeCell ref="L1267:L1268"/>
    <mergeCell ref="M1267:M1268"/>
    <mergeCell ref="A1269:A1270"/>
    <mergeCell ref="B1269:B1270"/>
    <mergeCell ref="D1269:D1270"/>
    <mergeCell ref="E1269:E1270"/>
    <mergeCell ref="F1269:F1270"/>
    <mergeCell ref="G1269:G1270"/>
    <mergeCell ref="H1273:H1274"/>
    <mergeCell ref="I1273:I1274"/>
    <mergeCell ref="J1273:J1274"/>
    <mergeCell ref="K1273:K1274"/>
    <mergeCell ref="L1273:L1274"/>
    <mergeCell ref="M1273:M1274"/>
    <mergeCell ref="A1267:A1268"/>
    <mergeCell ref="B1267:B1268"/>
    <mergeCell ref="D1267:D1268"/>
    <mergeCell ref="E1267:E1268"/>
    <mergeCell ref="F1267:F1268"/>
    <mergeCell ref="G1267:G1268"/>
    <mergeCell ref="H1267:H1268"/>
    <mergeCell ref="I1267:I1268"/>
    <mergeCell ref="J1267:J1268"/>
    <mergeCell ref="H1265:H1266"/>
    <mergeCell ref="I1265:I1266"/>
    <mergeCell ref="J1265:J1266"/>
    <mergeCell ref="K1265:K1266"/>
    <mergeCell ref="L1265:L1266"/>
    <mergeCell ref="M1265:M1266"/>
    <mergeCell ref="K1263:K1264"/>
    <mergeCell ref="L1263:L1264"/>
    <mergeCell ref="M1263:M1264"/>
    <mergeCell ref="A1265:A1266"/>
    <mergeCell ref="B1265:B1266"/>
    <mergeCell ref="D1265:D1266"/>
    <mergeCell ref="E1265:E1266"/>
    <mergeCell ref="F1265:F1266"/>
    <mergeCell ref="G1265:G1266"/>
    <mergeCell ref="A1263:A1264"/>
    <mergeCell ref="B1263:B1264"/>
    <mergeCell ref="D1263:D1264"/>
    <mergeCell ref="E1263:E1264"/>
    <mergeCell ref="F1263:F1264"/>
    <mergeCell ref="G1263:G1264"/>
    <mergeCell ref="H1263:H1264"/>
    <mergeCell ref="I1263:I1264"/>
    <mergeCell ref="J1263:J1264"/>
    <mergeCell ref="K1259:K1260"/>
    <mergeCell ref="L1259:L1260"/>
    <mergeCell ref="M1259:M1260"/>
    <mergeCell ref="A1261:A1262"/>
    <mergeCell ref="B1261:B1262"/>
    <mergeCell ref="D1261:D1262"/>
    <mergeCell ref="E1261:E1262"/>
    <mergeCell ref="F1261:F1262"/>
    <mergeCell ref="G1261:G1262"/>
    <mergeCell ref="A1259:A1260"/>
    <mergeCell ref="B1259:B1260"/>
    <mergeCell ref="D1259:D1260"/>
    <mergeCell ref="E1259:E1260"/>
    <mergeCell ref="F1259:F1260"/>
    <mergeCell ref="G1259:G1260"/>
    <mergeCell ref="H1259:H1260"/>
    <mergeCell ref="I1259:I1260"/>
    <mergeCell ref="J1259:J1260"/>
    <mergeCell ref="H1257:H1258"/>
    <mergeCell ref="I1257:I1258"/>
    <mergeCell ref="J1257:J1258"/>
    <mergeCell ref="K1257:K1258"/>
    <mergeCell ref="L1257:L1258"/>
    <mergeCell ref="M1257:M1258"/>
    <mergeCell ref="K1255:K1256"/>
    <mergeCell ref="L1255:L1256"/>
    <mergeCell ref="M1255:M1256"/>
    <mergeCell ref="A1257:A1258"/>
    <mergeCell ref="B1257:B1258"/>
    <mergeCell ref="D1257:D1258"/>
    <mergeCell ref="E1257:E1258"/>
    <mergeCell ref="F1257:F1258"/>
    <mergeCell ref="G1257:G1258"/>
    <mergeCell ref="H1261:H1262"/>
    <mergeCell ref="I1261:I1262"/>
    <mergeCell ref="J1261:J1262"/>
    <mergeCell ref="K1261:K1262"/>
    <mergeCell ref="L1261:L1262"/>
    <mergeCell ref="M1261:M1262"/>
    <mergeCell ref="A1255:A1256"/>
    <mergeCell ref="B1255:B1256"/>
    <mergeCell ref="D1255:D1256"/>
    <mergeCell ref="E1255:E1256"/>
    <mergeCell ref="F1255:F1256"/>
    <mergeCell ref="G1255:G1256"/>
    <mergeCell ref="H1255:H1256"/>
    <mergeCell ref="I1255:I1256"/>
    <mergeCell ref="J1255:J1256"/>
    <mergeCell ref="H1253:H1254"/>
    <mergeCell ref="I1253:I1254"/>
    <mergeCell ref="J1253:J1254"/>
    <mergeCell ref="K1253:K1254"/>
    <mergeCell ref="L1253:L1254"/>
    <mergeCell ref="M1253:M1254"/>
    <mergeCell ref="K1251:K1252"/>
    <mergeCell ref="L1251:L1252"/>
    <mergeCell ref="M1251:M1252"/>
    <mergeCell ref="A1253:A1254"/>
    <mergeCell ref="B1253:B1254"/>
    <mergeCell ref="D1253:D1254"/>
    <mergeCell ref="E1253:E1254"/>
    <mergeCell ref="F1253:F1254"/>
    <mergeCell ref="G1253:G1254"/>
    <mergeCell ref="A1251:A1252"/>
    <mergeCell ref="B1251:B1252"/>
    <mergeCell ref="D1251:D1252"/>
    <mergeCell ref="E1251:E1252"/>
    <mergeCell ref="F1251:F1252"/>
    <mergeCell ref="G1251:G1252"/>
    <mergeCell ref="H1251:H1252"/>
    <mergeCell ref="I1251:I1252"/>
    <mergeCell ref="J1251:J1252"/>
    <mergeCell ref="K1247:K1248"/>
    <mergeCell ref="L1247:L1248"/>
    <mergeCell ref="M1247:M1248"/>
    <mergeCell ref="A1249:A1250"/>
    <mergeCell ref="B1249:B1250"/>
    <mergeCell ref="D1249:D1250"/>
    <mergeCell ref="E1249:E1250"/>
    <mergeCell ref="F1249:F1250"/>
    <mergeCell ref="G1249:G1250"/>
    <mergeCell ref="A1247:A1248"/>
    <mergeCell ref="B1247:B1248"/>
    <mergeCell ref="D1247:D1248"/>
    <mergeCell ref="E1247:E1248"/>
    <mergeCell ref="F1247:F1248"/>
    <mergeCell ref="G1247:G1248"/>
    <mergeCell ref="H1247:H1248"/>
    <mergeCell ref="I1247:I1248"/>
    <mergeCell ref="J1247:J1248"/>
    <mergeCell ref="H1245:H1246"/>
    <mergeCell ref="I1245:I1246"/>
    <mergeCell ref="J1245:J1246"/>
    <mergeCell ref="K1245:K1246"/>
    <mergeCell ref="L1245:L1246"/>
    <mergeCell ref="M1245:M1246"/>
    <mergeCell ref="K1243:K1244"/>
    <mergeCell ref="L1243:L1244"/>
    <mergeCell ref="M1243:M1244"/>
    <mergeCell ref="A1245:A1246"/>
    <mergeCell ref="B1245:B1246"/>
    <mergeCell ref="D1245:D1246"/>
    <mergeCell ref="E1245:E1246"/>
    <mergeCell ref="F1245:F1246"/>
    <mergeCell ref="G1245:G1246"/>
    <mergeCell ref="H1249:H1250"/>
    <mergeCell ref="I1249:I1250"/>
    <mergeCell ref="J1249:J1250"/>
    <mergeCell ref="K1249:K1250"/>
    <mergeCell ref="L1249:L1250"/>
    <mergeCell ref="M1249:M1250"/>
    <mergeCell ref="A1243:A1244"/>
    <mergeCell ref="B1243:B1244"/>
    <mergeCell ref="D1243:D1244"/>
    <mergeCell ref="E1243:E1244"/>
    <mergeCell ref="F1243:F1244"/>
    <mergeCell ref="G1243:G1244"/>
    <mergeCell ref="H1243:H1244"/>
    <mergeCell ref="I1243:I1244"/>
    <mergeCell ref="J1243:J1244"/>
    <mergeCell ref="H1241:H1242"/>
    <mergeCell ref="I1241:I1242"/>
    <mergeCell ref="J1241:J1242"/>
    <mergeCell ref="K1241:K1242"/>
    <mergeCell ref="L1241:L1242"/>
    <mergeCell ref="M1241:M1242"/>
    <mergeCell ref="K1239:K1240"/>
    <mergeCell ref="L1239:L1240"/>
    <mergeCell ref="M1239:M1240"/>
    <mergeCell ref="A1241:A1242"/>
    <mergeCell ref="B1241:B1242"/>
    <mergeCell ref="D1241:D1242"/>
    <mergeCell ref="E1241:E1242"/>
    <mergeCell ref="F1241:F1242"/>
    <mergeCell ref="G1241:G1242"/>
    <mergeCell ref="A1239:A1240"/>
    <mergeCell ref="B1239:B1240"/>
    <mergeCell ref="D1239:D1240"/>
    <mergeCell ref="E1239:E1240"/>
    <mergeCell ref="F1239:F1240"/>
    <mergeCell ref="G1239:G1240"/>
    <mergeCell ref="H1239:H1240"/>
    <mergeCell ref="I1239:I1240"/>
    <mergeCell ref="J1239:J1240"/>
    <mergeCell ref="K1235:K1236"/>
    <mergeCell ref="L1235:L1236"/>
    <mergeCell ref="M1235:M1236"/>
    <mergeCell ref="A1237:A1238"/>
    <mergeCell ref="B1237:B1238"/>
    <mergeCell ref="D1237:D1238"/>
    <mergeCell ref="E1237:E1238"/>
    <mergeCell ref="F1237:F1238"/>
    <mergeCell ref="G1237:G1238"/>
    <mergeCell ref="A1235:A1236"/>
    <mergeCell ref="B1235:B1236"/>
    <mergeCell ref="D1235:D1236"/>
    <mergeCell ref="E1235:E1236"/>
    <mergeCell ref="F1235:F1236"/>
    <mergeCell ref="G1235:G1236"/>
    <mergeCell ref="H1235:H1236"/>
    <mergeCell ref="I1235:I1236"/>
    <mergeCell ref="J1235:J1236"/>
    <mergeCell ref="H1233:H1234"/>
    <mergeCell ref="I1233:I1234"/>
    <mergeCell ref="J1233:J1234"/>
    <mergeCell ref="K1233:K1234"/>
    <mergeCell ref="L1233:L1234"/>
    <mergeCell ref="M1233:M1234"/>
    <mergeCell ref="K1231:K1232"/>
    <mergeCell ref="L1231:L1232"/>
    <mergeCell ref="M1231:M1232"/>
    <mergeCell ref="A1233:A1234"/>
    <mergeCell ref="B1233:B1234"/>
    <mergeCell ref="D1233:D1234"/>
    <mergeCell ref="E1233:E1234"/>
    <mergeCell ref="F1233:F1234"/>
    <mergeCell ref="G1233:G1234"/>
    <mergeCell ref="H1237:H1238"/>
    <mergeCell ref="I1237:I1238"/>
    <mergeCell ref="J1237:J1238"/>
    <mergeCell ref="K1237:K1238"/>
    <mergeCell ref="L1237:L1238"/>
    <mergeCell ref="M1237:M1238"/>
    <mergeCell ref="A1231:A1232"/>
    <mergeCell ref="B1231:B1232"/>
    <mergeCell ref="D1231:D1232"/>
    <mergeCell ref="E1231:E1232"/>
    <mergeCell ref="F1231:F1232"/>
    <mergeCell ref="G1231:G1232"/>
    <mergeCell ref="H1231:H1232"/>
    <mergeCell ref="I1231:I1232"/>
    <mergeCell ref="J1231:J1232"/>
    <mergeCell ref="H1229:H1230"/>
    <mergeCell ref="I1229:I1230"/>
    <mergeCell ref="J1229:J1230"/>
    <mergeCell ref="K1229:K1230"/>
    <mergeCell ref="L1229:L1230"/>
    <mergeCell ref="M1229:M1230"/>
    <mergeCell ref="K1227:K1228"/>
    <mergeCell ref="L1227:L1228"/>
    <mergeCell ref="M1227:M1228"/>
    <mergeCell ref="A1229:A1230"/>
    <mergeCell ref="B1229:B1230"/>
    <mergeCell ref="D1229:D1230"/>
    <mergeCell ref="E1229:E1230"/>
    <mergeCell ref="F1229:F1230"/>
    <mergeCell ref="G1229:G1230"/>
    <mergeCell ref="A1227:A1228"/>
    <mergeCell ref="B1227:B1228"/>
    <mergeCell ref="D1227:D1228"/>
    <mergeCell ref="E1227:E1228"/>
    <mergeCell ref="F1227:F1228"/>
    <mergeCell ref="G1227:G1228"/>
    <mergeCell ref="H1227:H1228"/>
    <mergeCell ref="I1227:I1228"/>
    <mergeCell ref="J1227:J1228"/>
    <mergeCell ref="K1223:K1224"/>
    <mergeCell ref="L1223:L1224"/>
    <mergeCell ref="M1223:M1224"/>
    <mergeCell ref="A1225:A1226"/>
    <mergeCell ref="B1225:B1226"/>
    <mergeCell ref="D1225:D1226"/>
    <mergeCell ref="E1225:E1226"/>
    <mergeCell ref="F1225:F1226"/>
    <mergeCell ref="G1225:G1226"/>
    <mergeCell ref="A1223:A1224"/>
    <mergeCell ref="B1223:B1224"/>
    <mergeCell ref="D1223:D1224"/>
    <mergeCell ref="E1223:E1224"/>
    <mergeCell ref="F1223:F1224"/>
    <mergeCell ref="G1223:G1224"/>
    <mergeCell ref="H1223:H1224"/>
    <mergeCell ref="I1223:I1224"/>
    <mergeCell ref="J1223:J1224"/>
    <mergeCell ref="H1221:H1222"/>
    <mergeCell ref="I1221:I1222"/>
    <mergeCell ref="J1221:J1222"/>
    <mergeCell ref="K1221:K1222"/>
    <mergeCell ref="L1221:L1222"/>
    <mergeCell ref="M1221:M1222"/>
    <mergeCell ref="K1219:K1220"/>
    <mergeCell ref="L1219:L1220"/>
    <mergeCell ref="M1219:M1220"/>
    <mergeCell ref="A1221:A1222"/>
    <mergeCell ref="B1221:B1222"/>
    <mergeCell ref="D1221:D1222"/>
    <mergeCell ref="E1221:E1222"/>
    <mergeCell ref="F1221:F1222"/>
    <mergeCell ref="G1221:G1222"/>
    <mergeCell ref="H1225:H1226"/>
    <mergeCell ref="I1225:I1226"/>
    <mergeCell ref="J1225:J1226"/>
    <mergeCell ref="K1225:K1226"/>
    <mergeCell ref="L1225:L1226"/>
    <mergeCell ref="M1225:M1226"/>
    <mergeCell ref="A1219:A1220"/>
    <mergeCell ref="B1219:B1220"/>
    <mergeCell ref="D1219:D1220"/>
    <mergeCell ref="E1219:E1220"/>
    <mergeCell ref="F1219:F1220"/>
    <mergeCell ref="G1219:G1220"/>
    <mergeCell ref="H1219:H1220"/>
    <mergeCell ref="I1219:I1220"/>
    <mergeCell ref="J1219:J1220"/>
    <mergeCell ref="H1217:H1218"/>
    <mergeCell ref="I1217:I1218"/>
    <mergeCell ref="J1217:J1218"/>
    <mergeCell ref="K1217:K1218"/>
    <mergeCell ref="L1217:L1218"/>
    <mergeCell ref="M1217:M1218"/>
    <mergeCell ref="K1215:K1216"/>
    <mergeCell ref="L1215:L1216"/>
    <mergeCell ref="M1215:M1216"/>
    <mergeCell ref="A1217:A1218"/>
    <mergeCell ref="B1217:B1218"/>
    <mergeCell ref="D1217:D1218"/>
    <mergeCell ref="E1217:E1218"/>
    <mergeCell ref="F1217:F1218"/>
    <mergeCell ref="G1217:G1218"/>
    <mergeCell ref="A1215:A1216"/>
    <mergeCell ref="B1215:B1216"/>
    <mergeCell ref="D1215:D1216"/>
    <mergeCell ref="E1215:E1216"/>
    <mergeCell ref="F1215:F1216"/>
    <mergeCell ref="G1215:G1216"/>
    <mergeCell ref="H1215:H1216"/>
    <mergeCell ref="I1215:I1216"/>
    <mergeCell ref="J1215:J1216"/>
    <mergeCell ref="K1211:K1212"/>
    <mergeCell ref="L1211:L1212"/>
    <mergeCell ref="M1211:M1212"/>
    <mergeCell ref="A1213:A1214"/>
    <mergeCell ref="B1213:B1214"/>
    <mergeCell ref="D1213:D1214"/>
    <mergeCell ref="E1213:E1214"/>
    <mergeCell ref="F1213:F1214"/>
    <mergeCell ref="G1213:G1214"/>
    <mergeCell ref="A1211:A1212"/>
    <mergeCell ref="B1211:B1212"/>
    <mergeCell ref="D1211:D1212"/>
    <mergeCell ref="E1211:E1212"/>
    <mergeCell ref="F1211:F1212"/>
    <mergeCell ref="G1211:G1212"/>
    <mergeCell ref="H1211:H1212"/>
    <mergeCell ref="I1211:I1212"/>
    <mergeCell ref="J1211:J1212"/>
    <mergeCell ref="H1209:H1210"/>
    <mergeCell ref="I1209:I1210"/>
    <mergeCell ref="J1209:J1210"/>
    <mergeCell ref="K1209:K1210"/>
    <mergeCell ref="L1209:L1210"/>
    <mergeCell ref="M1209:M1210"/>
    <mergeCell ref="K1207:K1208"/>
    <mergeCell ref="L1207:L1208"/>
    <mergeCell ref="M1207:M1208"/>
    <mergeCell ref="A1209:A1210"/>
    <mergeCell ref="B1209:B1210"/>
    <mergeCell ref="D1209:D1210"/>
    <mergeCell ref="E1209:E1210"/>
    <mergeCell ref="F1209:F1210"/>
    <mergeCell ref="G1209:G1210"/>
    <mergeCell ref="H1213:H1214"/>
    <mergeCell ref="I1213:I1214"/>
    <mergeCell ref="J1213:J1214"/>
    <mergeCell ref="K1213:K1214"/>
    <mergeCell ref="L1213:L1214"/>
    <mergeCell ref="M1213:M1214"/>
    <mergeCell ref="A1207:A1208"/>
    <mergeCell ref="B1207:B1208"/>
    <mergeCell ref="D1207:D1208"/>
    <mergeCell ref="E1207:E1208"/>
    <mergeCell ref="F1207:F1208"/>
    <mergeCell ref="G1207:G1208"/>
    <mergeCell ref="H1207:H1208"/>
    <mergeCell ref="I1207:I1208"/>
    <mergeCell ref="J1207:J1208"/>
    <mergeCell ref="H1205:H1206"/>
    <mergeCell ref="I1205:I1206"/>
    <mergeCell ref="J1205:J1206"/>
    <mergeCell ref="K1205:K1206"/>
    <mergeCell ref="L1205:L1206"/>
    <mergeCell ref="M1205:M1206"/>
    <mergeCell ref="K1203:K1204"/>
    <mergeCell ref="L1203:L1204"/>
    <mergeCell ref="M1203:M1204"/>
    <mergeCell ref="A1205:A1206"/>
    <mergeCell ref="B1205:B1206"/>
    <mergeCell ref="D1205:D1206"/>
    <mergeCell ref="E1205:E1206"/>
    <mergeCell ref="F1205:F1206"/>
    <mergeCell ref="G1205:G1206"/>
    <mergeCell ref="A1203:A1204"/>
    <mergeCell ref="B1203:B1204"/>
    <mergeCell ref="D1203:D1204"/>
    <mergeCell ref="E1203:E1204"/>
    <mergeCell ref="F1203:F1204"/>
    <mergeCell ref="G1203:G1204"/>
    <mergeCell ref="H1203:H1204"/>
    <mergeCell ref="I1203:I1204"/>
    <mergeCell ref="J1203:J1204"/>
    <mergeCell ref="K1199:K1200"/>
    <mergeCell ref="L1199:L1200"/>
    <mergeCell ref="M1199:M1200"/>
    <mergeCell ref="A1201:A1202"/>
    <mergeCell ref="B1201:B1202"/>
    <mergeCell ref="D1201:D1202"/>
    <mergeCell ref="E1201:E1202"/>
    <mergeCell ref="F1201:F1202"/>
    <mergeCell ref="G1201:G1202"/>
    <mergeCell ref="A1199:A1200"/>
    <mergeCell ref="B1199:B1200"/>
    <mergeCell ref="D1199:D1200"/>
    <mergeCell ref="E1199:E1200"/>
    <mergeCell ref="F1199:F1200"/>
    <mergeCell ref="G1199:G1200"/>
    <mergeCell ref="H1199:H1200"/>
    <mergeCell ref="I1199:I1200"/>
    <mergeCell ref="J1199:J1200"/>
    <mergeCell ref="H1197:H1198"/>
    <mergeCell ref="I1197:I1198"/>
    <mergeCell ref="J1197:J1198"/>
    <mergeCell ref="K1197:K1198"/>
    <mergeCell ref="L1197:L1198"/>
    <mergeCell ref="M1197:M1198"/>
    <mergeCell ref="K1195:K1196"/>
    <mergeCell ref="L1195:L1196"/>
    <mergeCell ref="M1195:M1196"/>
    <mergeCell ref="A1197:A1198"/>
    <mergeCell ref="B1197:B1198"/>
    <mergeCell ref="D1197:D1198"/>
    <mergeCell ref="E1197:E1198"/>
    <mergeCell ref="F1197:F1198"/>
    <mergeCell ref="G1197:G1198"/>
    <mergeCell ref="H1201:H1202"/>
    <mergeCell ref="I1201:I1202"/>
    <mergeCell ref="J1201:J1202"/>
    <mergeCell ref="K1201:K1202"/>
    <mergeCell ref="L1201:L1202"/>
    <mergeCell ref="M1201:M1202"/>
    <mergeCell ref="A1195:A1196"/>
    <mergeCell ref="B1195:B1196"/>
    <mergeCell ref="D1195:D1196"/>
    <mergeCell ref="E1195:E1196"/>
    <mergeCell ref="F1195:F1196"/>
    <mergeCell ref="G1195:G1196"/>
    <mergeCell ref="H1195:H1196"/>
    <mergeCell ref="I1195:I1196"/>
    <mergeCell ref="J1195:J1196"/>
    <mergeCell ref="H1193:H1194"/>
    <mergeCell ref="I1193:I1194"/>
    <mergeCell ref="J1193:J1194"/>
    <mergeCell ref="K1193:K1194"/>
    <mergeCell ref="L1193:L1194"/>
    <mergeCell ref="M1193:M1194"/>
    <mergeCell ref="K1191:K1192"/>
    <mergeCell ref="L1191:L1192"/>
    <mergeCell ref="M1191:M1192"/>
    <mergeCell ref="A1193:A1194"/>
    <mergeCell ref="B1193:B1194"/>
    <mergeCell ref="D1193:D1194"/>
    <mergeCell ref="E1193:E1194"/>
    <mergeCell ref="F1193:F1194"/>
    <mergeCell ref="G1193:G1194"/>
    <mergeCell ref="A1191:A1192"/>
    <mergeCell ref="B1191:B1192"/>
    <mergeCell ref="D1191:D1192"/>
    <mergeCell ref="E1191:E1192"/>
    <mergeCell ref="F1191:F1192"/>
    <mergeCell ref="G1191:G1192"/>
    <mergeCell ref="H1191:H1192"/>
    <mergeCell ref="I1191:I1192"/>
    <mergeCell ref="J1191:J1192"/>
    <mergeCell ref="K1187:K1188"/>
    <mergeCell ref="L1187:L1188"/>
    <mergeCell ref="M1187:M1188"/>
    <mergeCell ref="A1189:A1190"/>
    <mergeCell ref="B1189:B1190"/>
    <mergeCell ref="D1189:D1190"/>
    <mergeCell ref="E1189:E1190"/>
    <mergeCell ref="F1189:F1190"/>
    <mergeCell ref="G1189:G1190"/>
    <mergeCell ref="A1187:A1188"/>
    <mergeCell ref="B1187:B1188"/>
    <mergeCell ref="D1187:D1188"/>
    <mergeCell ref="E1187:E1188"/>
    <mergeCell ref="F1187:F1188"/>
    <mergeCell ref="G1187:G1188"/>
    <mergeCell ref="H1187:H1188"/>
    <mergeCell ref="I1187:I1188"/>
    <mergeCell ref="J1187:J1188"/>
    <mergeCell ref="H1185:H1186"/>
    <mergeCell ref="I1185:I1186"/>
    <mergeCell ref="J1185:J1186"/>
    <mergeCell ref="K1185:K1186"/>
    <mergeCell ref="L1185:L1186"/>
    <mergeCell ref="M1185:M1186"/>
    <mergeCell ref="K1183:K1184"/>
    <mergeCell ref="L1183:L1184"/>
    <mergeCell ref="M1183:M1184"/>
    <mergeCell ref="A1185:A1186"/>
    <mergeCell ref="B1185:B1186"/>
    <mergeCell ref="D1185:D1186"/>
    <mergeCell ref="E1185:E1186"/>
    <mergeCell ref="F1185:F1186"/>
    <mergeCell ref="G1185:G1186"/>
    <mergeCell ref="H1189:H1190"/>
    <mergeCell ref="I1189:I1190"/>
    <mergeCell ref="J1189:J1190"/>
    <mergeCell ref="K1189:K1190"/>
    <mergeCell ref="L1189:L1190"/>
    <mergeCell ref="M1189:M1190"/>
    <mergeCell ref="A1183:A1184"/>
    <mergeCell ref="B1183:B1184"/>
    <mergeCell ref="D1183:D1184"/>
    <mergeCell ref="E1183:E1184"/>
    <mergeCell ref="F1183:F1184"/>
    <mergeCell ref="G1183:G1184"/>
    <mergeCell ref="H1183:H1184"/>
    <mergeCell ref="I1183:I1184"/>
    <mergeCell ref="J1183:J1184"/>
    <mergeCell ref="H1181:H1182"/>
    <mergeCell ref="I1181:I1182"/>
    <mergeCell ref="J1181:J1182"/>
    <mergeCell ref="K1181:K1182"/>
    <mergeCell ref="L1181:L1182"/>
    <mergeCell ref="M1181:M1182"/>
    <mergeCell ref="K1179:K1180"/>
    <mergeCell ref="L1179:L1180"/>
    <mergeCell ref="M1179:M1180"/>
    <mergeCell ref="A1181:A1182"/>
    <mergeCell ref="B1181:B1182"/>
    <mergeCell ref="D1181:D1182"/>
    <mergeCell ref="E1181:E1182"/>
    <mergeCell ref="F1181:F1182"/>
    <mergeCell ref="G1181:G1182"/>
    <mergeCell ref="A1179:A1180"/>
    <mergeCell ref="B1179:B1180"/>
    <mergeCell ref="D1179:D1180"/>
    <mergeCell ref="E1179:E1180"/>
    <mergeCell ref="F1179:F1180"/>
    <mergeCell ref="G1179:G1180"/>
    <mergeCell ref="H1179:H1180"/>
    <mergeCell ref="I1179:I1180"/>
    <mergeCell ref="J1179:J1180"/>
    <mergeCell ref="K1175:K1176"/>
    <mergeCell ref="L1175:L1176"/>
    <mergeCell ref="M1175:M1176"/>
    <mergeCell ref="A1177:A1178"/>
    <mergeCell ref="B1177:B1178"/>
    <mergeCell ref="D1177:D1178"/>
    <mergeCell ref="E1177:E1178"/>
    <mergeCell ref="F1177:F1178"/>
    <mergeCell ref="G1177:G1178"/>
    <mergeCell ref="A1175:A1176"/>
    <mergeCell ref="B1175:B1176"/>
    <mergeCell ref="D1175:D1176"/>
    <mergeCell ref="E1175:E1176"/>
    <mergeCell ref="F1175:F1176"/>
    <mergeCell ref="G1175:G1176"/>
    <mergeCell ref="H1175:H1176"/>
    <mergeCell ref="I1175:I1176"/>
    <mergeCell ref="J1175:J1176"/>
    <mergeCell ref="H1173:H1174"/>
    <mergeCell ref="I1173:I1174"/>
    <mergeCell ref="J1173:J1174"/>
    <mergeCell ref="K1173:K1174"/>
    <mergeCell ref="L1173:L1174"/>
    <mergeCell ref="M1173:M1174"/>
    <mergeCell ref="K1171:K1172"/>
    <mergeCell ref="L1171:L1172"/>
    <mergeCell ref="M1171:M1172"/>
    <mergeCell ref="A1173:A1174"/>
    <mergeCell ref="B1173:B1174"/>
    <mergeCell ref="D1173:D1174"/>
    <mergeCell ref="E1173:E1174"/>
    <mergeCell ref="F1173:F1174"/>
    <mergeCell ref="G1173:G1174"/>
    <mergeCell ref="H1177:H1178"/>
    <mergeCell ref="I1177:I1178"/>
    <mergeCell ref="J1177:J1178"/>
    <mergeCell ref="K1177:K1178"/>
    <mergeCell ref="L1177:L1178"/>
    <mergeCell ref="M1177:M1178"/>
    <mergeCell ref="A1171:A1172"/>
    <mergeCell ref="B1171:B1172"/>
    <mergeCell ref="D1171:D1172"/>
    <mergeCell ref="E1171:E1172"/>
    <mergeCell ref="F1171:F1172"/>
    <mergeCell ref="G1171:G1172"/>
    <mergeCell ref="H1171:H1172"/>
    <mergeCell ref="I1171:I1172"/>
    <mergeCell ref="J1171:J1172"/>
    <mergeCell ref="H1169:H1170"/>
    <mergeCell ref="I1169:I1170"/>
    <mergeCell ref="J1169:J1170"/>
    <mergeCell ref="K1169:K1170"/>
    <mergeCell ref="L1169:L1170"/>
    <mergeCell ref="M1169:M1170"/>
    <mergeCell ref="K1167:K1168"/>
    <mergeCell ref="L1167:L1168"/>
    <mergeCell ref="M1167:M1168"/>
    <mergeCell ref="A1169:A1170"/>
    <mergeCell ref="B1169:B1170"/>
    <mergeCell ref="D1169:D1170"/>
    <mergeCell ref="E1169:E1170"/>
    <mergeCell ref="F1169:F1170"/>
    <mergeCell ref="G1169:G1170"/>
    <mergeCell ref="A1167:A1168"/>
    <mergeCell ref="B1167:B1168"/>
    <mergeCell ref="D1167:D1168"/>
    <mergeCell ref="E1167:E1168"/>
    <mergeCell ref="F1167:F1168"/>
    <mergeCell ref="G1167:G1168"/>
    <mergeCell ref="H1167:H1168"/>
    <mergeCell ref="I1167:I1168"/>
    <mergeCell ref="J1167:J1168"/>
    <mergeCell ref="K1163:K1164"/>
    <mergeCell ref="L1163:L1164"/>
    <mergeCell ref="M1163:M1164"/>
    <mergeCell ref="A1165:A1166"/>
    <mergeCell ref="B1165:B1166"/>
    <mergeCell ref="D1165:D1166"/>
    <mergeCell ref="E1165:E1166"/>
    <mergeCell ref="F1165:F1166"/>
    <mergeCell ref="G1165:G1166"/>
    <mergeCell ref="A1163:A1164"/>
    <mergeCell ref="B1163:B1164"/>
    <mergeCell ref="D1163:D1164"/>
    <mergeCell ref="E1163:E1164"/>
    <mergeCell ref="F1163:F1164"/>
    <mergeCell ref="G1163:G1164"/>
    <mergeCell ref="H1163:H1164"/>
    <mergeCell ref="I1163:I1164"/>
    <mergeCell ref="J1163:J1164"/>
    <mergeCell ref="H1161:H1162"/>
    <mergeCell ref="I1161:I1162"/>
    <mergeCell ref="J1161:J1162"/>
    <mergeCell ref="K1161:K1162"/>
    <mergeCell ref="L1161:L1162"/>
    <mergeCell ref="M1161:M1162"/>
    <mergeCell ref="K1159:K1160"/>
    <mergeCell ref="L1159:L1160"/>
    <mergeCell ref="M1159:M1160"/>
    <mergeCell ref="A1161:A1162"/>
    <mergeCell ref="B1161:B1162"/>
    <mergeCell ref="D1161:D1162"/>
    <mergeCell ref="E1161:E1162"/>
    <mergeCell ref="F1161:F1162"/>
    <mergeCell ref="G1161:G1162"/>
    <mergeCell ref="H1165:H1166"/>
    <mergeCell ref="I1165:I1166"/>
    <mergeCell ref="J1165:J1166"/>
    <mergeCell ref="K1165:K1166"/>
    <mergeCell ref="L1165:L1166"/>
    <mergeCell ref="M1165:M1166"/>
    <mergeCell ref="A1159:A1160"/>
    <mergeCell ref="B1159:B1160"/>
    <mergeCell ref="D1159:D1160"/>
    <mergeCell ref="E1159:E1160"/>
    <mergeCell ref="F1159:F1160"/>
    <mergeCell ref="G1159:G1160"/>
    <mergeCell ref="H1159:H1160"/>
    <mergeCell ref="I1159:I1160"/>
    <mergeCell ref="J1159:J1160"/>
    <mergeCell ref="H1157:H1158"/>
    <mergeCell ref="I1157:I1158"/>
    <mergeCell ref="J1157:J1158"/>
    <mergeCell ref="K1157:K1158"/>
    <mergeCell ref="L1157:L1158"/>
    <mergeCell ref="M1157:M1158"/>
    <mergeCell ref="K1155:K1156"/>
    <mergeCell ref="L1155:L1156"/>
    <mergeCell ref="M1155:M1156"/>
    <mergeCell ref="A1157:A1158"/>
    <mergeCell ref="B1157:B1158"/>
    <mergeCell ref="D1157:D1158"/>
    <mergeCell ref="E1157:E1158"/>
    <mergeCell ref="F1157:F1158"/>
    <mergeCell ref="G1157:G1158"/>
    <mergeCell ref="A1155:A1156"/>
    <mergeCell ref="B1155:B1156"/>
    <mergeCell ref="D1155:D1156"/>
    <mergeCell ref="E1155:E1156"/>
    <mergeCell ref="F1155:F1156"/>
    <mergeCell ref="G1155:G1156"/>
    <mergeCell ref="H1155:H1156"/>
    <mergeCell ref="I1155:I1156"/>
    <mergeCell ref="J1155:J1156"/>
    <mergeCell ref="K1151:K1152"/>
    <mergeCell ref="L1151:L1152"/>
    <mergeCell ref="M1151:M1152"/>
    <mergeCell ref="A1153:A1154"/>
    <mergeCell ref="B1153:B1154"/>
    <mergeCell ref="D1153:D1154"/>
    <mergeCell ref="E1153:E1154"/>
    <mergeCell ref="F1153:F1154"/>
    <mergeCell ref="G1153:G1154"/>
    <mergeCell ref="A1151:A1152"/>
    <mergeCell ref="B1151:B1152"/>
    <mergeCell ref="D1151:D1152"/>
    <mergeCell ref="E1151:E1152"/>
    <mergeCell ref="F1151:F1152"/>
    <mergeCell ref="G1151:G1152"/>
    <mergeCell ref="H1151:H1152"/>
    <mergeCell ref="I1151:I1152"/>
    <mergeCell ref="J1151:J1152"/>
    <mergeCell ref="H1149:H1150"/>
    <mergeCell ref="I1149:I1150"/>
    <mergeCell ref="J1149:J1150"/>
    <mergeCell ref="K1149:K1150"/>
    <mergeCell ref="L1149:L1150"/>
    <mergeCell ref="M1149:M1150"/>
    <mergeCell ref="K1147:K1148"/>
    <mergeCell ref="L1147:L1148"/>
    <mergeCell ref="M1147:M1148"/>
    <mergeCell ref="A1149:A1150"/>
    <mergeCell ref="B1149:B1150"/>
    <mergeCell ref="D1149:D1150"/>
    <mergeCell ref="E1149:E1150"/>
    <mergeCell ref="F1149:F1150"/>
    <mergeCell ref="G1149:G1150"/>
    <mergeCell ref="H1153:H1154"/>
    <mergeCell ref="I1153:I1154"/>
    <mergeCell ref="J1153:J1154"/>
    <mergeCell ref="K1153:K1154"/>
    <mergeCell ref="L1153:L1154"/>
    <mergeCell ref="M1153:M1154"/>
    <mergeCell ref="A1147:A1148"/>
    <mergeCell ref="B1147:B1148"/>
    <mergeCell ref="D1147:D1148"/>
    <mergeCell ref="E1147:E1148"/>
    <mergeCell ref="F1147:F1148"/>
    <mergeCell ref="G1147:G1148"/>
    <mergeCell ref="H1147:H1148"/>
    <mergeCell ref="I1147:I1148"/>
    <mergeCell ref="J1147:J1148"/>
    <mergeCell ref="H1145:H1146"/>
    <mergeCell ref="I1145:I1146"/>
    <mergeCell ref="J1145:J1146"/>
    <mergeCell ref="K1145:K1146"/>
    <mergeCell ref="L1145:L1146"/>
    <mergeCell ref="M1145:M1146"/>
    <mergeCell ref="K1143:K1144"/>
    <mergeCell ref="L1143:L1144"/>
    <mergeCell ref="M1143:M1144"/>
    <mergeCell ref="A1145:A1146"/>
    <mergeCell ref="B1145:B1146"/>
    <mergeCell ref="D1145:D1146"/>
    <mergeCell ref="E1145:E1146"/>
    <mergeCell ref="F1145:F1146"/>
    <mergeCell ref="G1145:G1146"/>
    <mergeCell ref="A1143:A1144"/>
    <mergeCell ref="B1143:B1144"/>
    <mergeCell ref="D1143:D1144"/>
    <mergeCell ref="E1143:E1144"/>
    <mergeCell ref="F1143:F1144"/>
    <mergeCell ref="G1143:G1144"/>
    <mergeCell ref="H1143:H1144"/>
    <mergeCell ref="I1143:I1144"/>
    <mergeCell ref="J1143:J1144"/>
    <mergeCell ref="J1139:J1140"/>
    <mergeCell ref="K1139:K1140"/>
    <mergeCell ref="L1139:L1140"/>
    <mergeCell ref="M1139:M1140"/>
    <mergeCell ref="A1141:A1142"/>
    <mergeCell ref="B1141:B1142"/>
    <mergeCell ref="D1141:D1142"/>
    <mergeCell ref="E1141:E1142"/>
    <mergeCell ref="G1141:G1142"/>
    <mergeCell ref="L1137:L1138"/>
    <mergeCell ref="M1137:M1138"/>
    <mergeCell ref="A1139:A1140"/>
    <mergeCell ref="B1139:B1140"/>
    <mergeCell ref="D1139:D1140"/>
    <mergeCell ref="E1139:E1140"/>
    <mergeCell ref="G1139:G1140"/>
    <mergeCell ref="H1139:H1140"/>
    <mergeCell ref="I1139:I1140"/>
    <mergeCell ref="A1137:A1138"/>
    <mergeCell ref="B1137:B1138"/>
    <mergeCell ref="D1137:D1138"/>
    <mergeCell ref="E1137:E1138"/>
    <mergeCell ref="G1137:G1138"/>
    <mergeCell ref="H1137:H1138"/>
    <mergeCell ref="I1137:I1138"/>
    <mergeCell ref="J1137:J1138"/>
    <mergeCell ref="K1137:K1138"/>
    <mergeCell ref="H1135:H1136"/>
    <mergeCell ref="I1135:I1136"/>
    <mergeCell ref="J1135:J1136"/>
    <mergeCell ref="K1135:K1136"/>
    <mergeCell ref="L1135:L1136"/>
    <mergeCell ref="M1135:M1136"/>
    <mergeCell ref="H1141:H1142"/>
    <mergeCell ref="I1141:I1142"/>
    <mergeCell ref="J1141:J1142"/>
    <mergeCell ref="K1141:K1142"/>
    <mergeCell ref="L1141:L1142"/>
    <mergeCell ref="M1141:M1142"/>
    <mergeCell ref="J1133:J1134"/>
    <mergeCell ref="K1133:K1134"/>
    <mergeCell ref="L1133:L1134"/>
    <mergeCell ref="M1133:M1134"/>
    <mergeCell ref="A1135:A1136"/>
    <mergeCell ref="B1135:B1136"/>
    <mergeCell ref="D1135:D1136"/>
    <mergeCell ref="E1135:E1136"/>
    <mergeCell ref="G1135:G1136"/>
    <mergeCell ref="L1131:L1132"/>
    <mergeCell ref="M1131:M1132"/>
    <mergeCell ref="A1133:A1134"/>
    <mergeCell ref="B1133:B1134"/>
    <mergeCell ref="D1133:D1134"/>
    <mergeCell ref="E1133:E1134"/>
    <mergeCell ref="G1133:G1134"/>
    <mergeCell ref="H1133:H1134"/>
    <mergeCell ref="I1133:I1134"/>
    <mergeCell ref="A1131:A1132"/>
    <mergeCell ref="B1131:B1132"/>
    <mergeCell ref="D1131:D1132"/>
    <mergeCell ref="E1131:E1132"/>
    <mergeCell ref="G1131:G1132"/>
    <mergeCell ref="H1131:H1132"/>
    <mergeCell ref="I1131:I1132"/>
    <mergeCell ref="J1131:J1132"/>
    <mergeCell ref="K1131:K1132"/>
    <mergeCell ref="H1129:H1130"/>
    <mergeCell ref="I1129:I1130"/>
    <mergeCell ref="J1129:J1130"/>
    <mergeCell ref="K1129:K1130"/>
    <mergeCell ref="L1129:L1130"/>
    <mergeCell ref="M1129:M1130"/>
    <mergeCell ref="K1127:K1128"/>
    <mergeCell ref="L1127:L1128"/>
    <mergeCell ref="M1127:M1128"/>
    <mergeCell ref="A1129:A1130"/>
    <mergeCell ref="B1129:B1130"/>
    <mergeCell ref="D1129:D1130"/>
    <mergeCell ref="E1129:E1130"/>
    <mergeCell ref="F1129:F1130"/>
    <mergeCell ref="G1129:G1130"/>
    <mergeCell ref="A1127:A1128"/>
    <mergeCell ref="B1127:B1128"/>
    <mergeCell ref="D1127:D1128"/>
    <mergeCell ref="E1127:E1128"/>
    <mergeCell ref="F1127:F1128"/>
    <mergeCell ref="G1127:G1128"/>
    <mergeCell ref="H1127:H1128"/>
    <mergeCell ref="I1127:I1128"/>
    <mergeCell ref="J1127:J1128"/>
    <mergeCell ref="H1125:H1126"/>
    <mergeCell ref="I1125:I1126"/>
    <mergeCell ref="J1125:J1126"/>
    <mergeCell ref="K1125:K1126"/>
    <mergeCell ref="L1125:L1126"/>
    <mergeCell ref="M1125:M1126"/>
    <mergeCell ref="K1123:K1124"/>
    <mergeCell ref="L1123:L1124"/>
    <mergeCell ref="M1123:M1124"/>
    <mergeCell ref="A1125:A1126"/>
    <mergeCell ref="B1125:B1126"/>
    <mergeCell ref="D1125:D1126"/>
    <mergeCell ref="E1125:E1126"/>
    <mergeCell ref="F1125:F1126"/>
    <mergeCell ref="G1125:G1126"/>
    <mergeCell ref="A1123:A1124"/>
    <mergeCell ref="B1123:B1124"/>
    <mergeCell ref="D1123:D1124"/>
    <mergeCell ref="E1123:E1124"/>
    <mergeCell ref="F1123:F1124"/>
    <mergeCell ref="G1123:G1124"/>
    <mergeCell ref="H1123:H1124"/>
    <mergeCell ref="I1123:I1124"/>
    <mergeCell ref="J1123:J1124"/>
    <mergeCell ref="H1121:H1122"/>
    <mergeCell ref="I1121:I1122"/>
    <mergeCell ref="J1121:J1122"/>
    <mergeCell ref="K1121:K1122"/>
    <mergeCell ref="L1121:L1122"/>
    <mergeCell ref="M1121:M1122"/>
    <mergeCell ref="K1119:K1120"/>
    <mergeCell ref="L1119:L1120"/>
    <mergeCell ref="M1119:M1120"/>
    <mergeCell ref="A1121:A1122"/>
    <mergeCell ref="B1121:B1122"/>
    <mergeCell ref="D1121:D1122"/>
    <mergeCell ref="E1121:E1122"/>
    <mergeCell ref="F1121:F1122"/>
    <mergeCell ref="G1121:G1122"/>
    <mergeCell ref="A1119:A1120"/>
    <mergeCell ref="B1119:B1120"/>
    <mergeCell ref="D1119:D1120"/>
    <mergeCell ref="E1119:E1120"/>
    <mergeCell ref="F1119:F1120"/>
    <mergeCell ref="G1119:G1120"/>
    <mergeCell ref="H1119:H1120"/>
    <mergeCell ref="I1119:I1120"/>
    <mergeCell ref="J1119:J1120"/>
    <mergeCell ref="K1115:K1116"/>
    <mergeCell ref="L1115:L1116"/>
    <mergeCell ref="M1115:M1116"/>
    <mergeCell ref="A1117:A1118"/>
    <mergeCell ref="B1117:B1118"/>
    <mergeCell ref="D1117:D1118"/>
    <mergeCell ref="E1117:E1118"/>
    <mergeCell ref="F1117:F1118"/>
    <mergeCell ref="G1117:G1118"/>
    <mergeCell ref="A1115:A1116"/>
    <mergeCell ref="B1115:B1116"/>
    <mergeCell ref="D1115:D1116"/>
    <mergeCell ref="E1115:E1116"/>
    <mergeCell ref="F1115:F1116"/>
    <mergeCell ref="G1115:G1116"/>
    <mergeCell ref="H1115:H1116"/>
    <mergeCell ref="I1115:I1116"/>
    <mergeCell ref="J1115:J1116"/>
    <mergeCell ref="H1113:H1114"/>
    <mergeCell ref="I1113:I1114"/>
    <mergeCell ref="J1113:J1114"/>
    <mergeCell ref="K1113:K1114"/>
    <mergeCell ref="L1113:L1114"/>
    <mergeCell ref="M1113:M1114"/>
    <mergeCell ref="K1111:K1112"/>
    <mergeCell ref="L1111:L1112"/>
    <mergeCell ref="M1111:M1112"/>
    <mergeCell ref="A1113:A1114"/>
    <mergeCell ref="B1113:B1114"/>
    <mergeCell ref="D1113:D1114"/>
    <mergeCell ref="E1113:E1114"/>
    <mergeCell ref="F1113:F1114"/>
    <mergeCell ref="G1113:G1114"/>
    <mergeCell ref="H1117:H1118"/>
    <mergeCell ref="I1117:I1118"/>
    <mergeCell ref="J1117:J1118"/>
    <mergeCell ref="K1117:K1118"/>
    <mergeCell ref="L1117:L1118"/>
    <mergeCell ref="M1117:M1118"/>
    <mergeCell ref="A1111:A1112"/>
    <mergeCell ref="B1111:B1112"/>
    <mergeCell ref="D1111:D1112"/>
    <mergeCell ref="E1111:E1112"/>
    <mergeCell ref="F1111:F1112"/>
    <mergeCell ref="G1111:G1112"/>
    <mergeCell ref="H1111:H1112"/>
    <mergeCell ref="I1111:I1112"/>
    <mergeCell ref="J1111:J1112"/>
    <mergeCell ref="H1109:H1110"/>
    <mergeCell ref="I1109:I1110"/>
    <mergeCell ref="J1109:J1110"/>
    <mergeCell ref="K1109:K1110"/>
    <mergeCell ref="L1109:L1110"/>
    <mergeCell ref="M1109:M1110"/>
    <mergeCell ref="K1107:K1108"/>
    <mergeCell ref="L1107:L1108"/>
    <mergeCell ref="M1107:M1108"/>
    <mergeCell ref="A1109:A1110"/>
    <mergeCell ref="B1109:B1110"/>
    <mergeCell ref="D1109:D1110"/>
    <mergeCell ref="E1109:E1110"/>
    <mergeCell ref="F1109:F1110"/>
    <mergeCell ref="G1109:G1110"/>
    <mergeCell ref="A1107:A1108"/>
    <mergeCell ref="B1107:B1108"/>
    <mergeCell ref="D1107:D1108"/>
    <mergeCell ref="E1107:E1108"/>
    <mergeCell ref="F1107:F1108"/>
    <mergeCell ref="G1107:G1108"/>
    <mergeCell ref="H1107:H1108"/>
    <mergeCell ref="I1107:I1108"/>
    <mergeCell ref="J1107:J1108"/>
    <mergeCell ref="A1055:A1056"/>
    <mergeCell ref="B1055:B1056"/>
    <mergeCell ref="D1055:D1056"/>
    <mergeCell ref="E1055:E1056"/>
    <mergeCell ref="F1055:F1056"/>
    <mergeCell ref="G1055:G1056"/>
    <mergeCell ref="H1055:H1056"/>
    <mergeCell ref="I1055:I1056"/>
    <mergeCell ref="J1055:J1056"/>
    <mergeCell ref="K1055:K1056"/>
    <mergeCell ref="L1055:L1056"/>
    <mergeCell ref="M1055:M1056"/>
    <mergeCell ref="A1057:A1058"/>
    <mergeCell ref="B1057:B1058"/>
    <mergeCell ref="D1057:D1058"/>
    <mergeCell ref="E1057:E1058"/>
    <mergeCell ref="F1057:F1058"/>
    <mergeCell ref="G1057:G1058"/>
    <mergeCell ref="H1057:H1058"/>
    <mergeCell ref="I1057:I1058"/>
    <mergeCell ref="J1057:J1058"/>
    <mergeCell ref="K1057:K1058"/>
    <mergeCell ref="K1103:K1104"/>
    <mergeCell ref="L1103:L1104"/>
    <mergeCell ref="M1103:M1104"/>
    <mergeCell ref="A1105:A1106"/>
    <mergeCell ref="B1105:B1106"/>
    <mergeCell ref="D1105:D1106"/>
    <mergeCell ref="E1105:E1106"/>
    <mergeCell ref="F1105:F1106"/>
    <mergeCell ref="G1105:G1106"/>
    <mergeCell ref="A1103:A1104"/>
    <mergeCell ref="B1103:B1104"/>
    <mergeCell ref="D1103:D1104"/>
    <mergeCell ref="E1103:E1104"/>
    <mergeCell ref="F1103:F1104"/>
    <mergeCell ref="G1103:G1104"/>
    <mergeCell ref="H1103:H1104"/>
    <mergeCell ref="I1103:I1104"/>
    <mergeCell ref="J1103:J1104"/>
    <mergeCell ref="H1101:H1102"/>
    <mergeCell ref="I1101:I1102"/>
    <mergeCell ref="J1101:J1102"/>
    <mergeCell ref="K1101:K1102"/>
    <mergeCell ref="L1101:L1102"/>
    <mergeCell ref="M1101:M1102"/>
    <mergeCell ref="K1099:K1100"/>
    <mergeCell ref="L1099:L1100"/>
    <mergeCell ref="M1099:M1100"/>
    <mergeCell ref="A1101:A1102"/>
    <mergeCell ref="B1101:B1102"/>
    <mergeCell ref="D1101:D1102"/>
    <mergeCell ref="E1101:E1102"/>
    <mergeCell ref="F1101:F1102"/>
    <mergeCell ref="G1101:G1102"/>
    <mergeCell ref="H1105:H1106"/>
    <mergeCell ref="I1105:I1106"/>
    <mergeCell ref="J1105:J1106"/>
    <mergeCell ref="K1105:K1106"/>
    <mergeCell ref="L1105:L1106"/>
    <mergeCell ref="M1105:M1106"/>
    <mergeCell ref="L1057:L1058"/>
    <mergeCell ref="M1057:M1058"/>
    <mergeCell ref="A1059:A1060"/>
    <mergeCell ref="A1099:A1100"/>
    <mergeCell ref="B1099:B1100"/>
    <mergeCell ref="D1099:D1100"/>
    <mergeCell ref="E1099:E1100"/>
    <mergeCell ref="F1099:F1100"/>
    <mergeCell ref="G1099:G1100"/>
    <mergeCell ref="H1099:H1100"/>
    <mergeCell ref="I1099:I1100"/>
    <mergeCell ref="J1099:J1100"/>
    <mergeCell ref="H1097:H1098"/>
    <mergeCell ref="I1097:I1098"/>
    <mergeCell ref="J1097:J1098"/>
    <mergeCell ref="K1097:K1098"/>
    <mergeCell ref="L1097:L1098"/>
    <mergeCell ref="M1097:M1098"/>
    <mergeCell ref="K1095:K1096"/>
    <mergeCell ref="L1095:L1096"/>
    <mergeCell ref="M1095:M1096"/>
    <mergeCell ref="A1097:A1098"/>
    <mergeCell ref="B1097:B1098"/>
    <mergeCell ref="D1097:D1098"/>
    <mergeCell ref="E1097:E1098"/>
    <mergeCell ref="F1097:F1098"/>
    <mergeCell ref="G1097:G1098"/>
    <mergeCell ref="A1095:A1096"/>
    <mergeCell ref="B1095:B1096"/>
    <mergeCell ref="D1095:D1096"/>
    <mergeCell ref="E1095:E1096"/>
    <mergeCell ref="F1095:F1096"/>
    <mergeCell ref="G1095:G1096"/>
    <mergeCell ref="H1095:H1096"/>
    <mergeCell ref="I1095:I1096"/>
    <mergeCell ref="J1095:J1096"/>
    <mergeCell ref="B1059:B1060"/>
    <mergeCell ref="D1059:D1060"/>
    <mergeCell ref="E1059:E1060"/>
    <mergeCell ref="F1059:F1060"/>
    <mergeCell ref="G1059:G1060"/>
    <mergeCell ref="H1059:H1060"/>
    <mergeCell ref="I1059:I1060"/>
    <mergeCell ref="J1059:J1060"/>
    <mergeCell ref="K1059:K1060"/>
    <mergeCell ref="L1059:L1060"/>
    <mergeCell ref="M1059:M1060"/>
    <mergeCell ref="A1061:A1062"/>
    <mergeCell ref="B1061:B1062"/>
    <mergeCell ref="K1051:K1052"/>
    <mergeCell ref="L1051:L1052"/>
    <mergeCell ref="M1051:M1052"/>
    <mergeCell ref="A1053:A1054"/>
    <mergeCell ref="B1053:B1054"/>
    <mergeCell ref="D1053:D1054"/>
    <mergeCell ref="E1053:E1054"/>
    <mergeCell ref="F1053:F1054"/>
    <mergeCell ref="G1053:G1054"/>
    <mergeCell ref="A1051:A1052"/>
    <mergeCell ref="B1051:B1052"/>
    <mergeCell ref="D1051:D1052"/>
    <mergeCell ref="E1051:E1052"/>
    <mergeCell ref="F1051:F1052"/>
    <mergeCell ref="G1051:G1052"/>
    <mergeCell ref="H1051:H1052"/>
    <mergeCell ref="I1051:I1052"/>
    <mergeCell ref="J1051:J1052"/>
    <mergeCell ref="H1049:H1050"/>
    <mergeCell ref="I1049:I1050"/>
    <mergeCell ref="J1049:J1050"/>
    <mergeCell ref="K1049:K1050"/>
    <mergeCell ref="L1049:L1050"/>
    <mergeCell ref="M1049:M1050"/>
    <mergeCell ref="K1047:K1048"/>
    <mergeCell ref="L1047:L1048"/>
    <mergeCell ref="M1047:M1048"/>
    <mergeCell ref="A1049:A1050"/>
    <mergeCell ref="B1049:B1050"/>
    <mergeCell ref="D1049:D1050"/>
    <mergeCell ref="E1049:E1050"/>
    <mergeCell ref="F1049:F1050"/>
    <mergeCell ref="G1049:G1050"/>
    <mergeCell ref="H1053:H1054"/>
    <mergeCell ref="I1053:I1054"/>
    <mergeCell ref="J1053:J1054"/>
    <mergeCell ref="K1053:K1054"/>
    <mergeCell ref="L1053:L1054"/>
    <mergeCell ref="M1053:M1054"/>
    <mergeCell ref="A1047:A1048"/>
    <mergeCell ref="B1047:B1048"/>
    <mergeCell ref="D1047:D1048"/>
    <mergeCell ref="E1047:E1048"/>
    <mergeCell ref="F1047:F1048"/>
    <mergeCell ref="G1047:G1048"/>
    <mergeCell ref="H1047:H1048"/>
    <mergeCell ref="I1047:I1048"/>
    <mergeCell ref="J1047:J1048"/>
    <mergeCell ref="H1045:H1046"/>
    <mergeCell ref="I1045:I1046"/>
    <mergeCell ref="J1045:J1046"/>
    <mergeCell ref="K1045:K1046"/>
    <mergeCell ref="L1045:L1046"/>
    <mergeCell ref="M1045:M1046"/>
    <mergeCell ref="K1043:K1044"/>
    <mergeCell ref="L1043:L1044"/>
    <mergeCell ref="M1043:M1044"/>
    <mergeCell ref="A1045:A1046"/>
    <mergeCell ref="B1045:B1046"/>
    <mergeCell ref="D1045:D1046"/>
    <mergeCell ref="E1045:E1046"/>
    <mergeCell ref="F1045:F1046"/>
    <mergeCell ref="G1045:G1046"/>
    <mergeCell ref="A1043:A1044"/>
    <mergeCell ref="B1043:B1044"/>
    <mergeCell ref="D1043:D1044"/>
    <mergeCell ref="E1043:E1044"/>
    <mergeCell ref="F1043:F1044"/>
    <mergeCell ref="G1043:G1044"/>
    <mergeCell ref="H1043:H1044"/>
    <mergeCell ref="I1043:I1044"/>
    <mergeCell ref="J1043:J1044"/>
    <mergeCell ref="K1039:K1040"/>
    <mergeCell ref="L1039:L1040"/>
    <mergeCell ref="M1039:M1040"/>
    <mergeCell ref="A1041:A1042"/>
    <mergeCell ref="B1041:B1042"/>
    <mergeCell ref="D1041:D1042"/>
    <mergeCell ref="E1041:E1042"/>
    <mergeCell ref="F1041:F1042"/>
    <mergeCell ref="G1041:G1042"/>
    <mergeCell ref="A1039:A1040"/>
    <mergeCell ref="B1039:B1040"/>
    <mergeCell ref="D1039:D1040"/>
    <mergeCell ref="E1039:E1040"/>
    <mergeCell ref="F1039:F1040"/>
    <mergeCell ref="G1039:G1040"/>
    <mergeCell ref="H1039:H1040"/>
    <mergeCell ref="I1039:I1040"/>
    <mergeCell ref="J1039:J1040"/>
    <mergeCell ref="H1037:H1038"/>
    <mergeCell ref="I1037:I1038"/>
    <mergeCell ref="J1037:J1038"/>
    <mergeCell ref="K1037:K1038"/>
    <mergeCell ref="L1037:L1038"/>
    <mergeCell ref="M1037:M1038"/>
    <mergeCell ref="K1035:K1036"/>
    <mergeCell ref="L1035:L1036"/>
    <mergeCell ref="M1035:M1036"/>
    <mergeCell ref="A1037:A1038"/>
    <mergeCell ref="B1037:B1038"/>
    <mergeCell ref="D1037:D1038"/>
    <mergeCell ref="E1037:E1038"/>
    <mergeCell ref="F1037:F1038"/>
    <mergeCell ref="G1037:G1038"/>
    <mergeCell ref="H1041:H1042"/>
    <mergeCell ref="I1041:I1042"/>
    <mergeCell ref="J1041:J1042"/>
    <mergeCell ref="K1041:K1042"/>
    <mergeCell ref="L1041:L1042"/>
    <mergeCell ref="M1041:M1042"/>
    <mergeCell ref="A1035:A1036"/>
    <mergeCell ref="B1035:B1036"/>
    <mergeCell ref="D1035:D1036"/>
    <mergeCell ref="E1035:E1036"/>
    <mergeCell ref="F1035:F1036"/>
    <mergeCell ref="G1035:G1036"/>
    <mergeCell ref="H1035:H1036"/>
    <mergeCell ref="I1035:I1036"/>
    <mergeCell ref="J1035:J1036"/>
    <mergeCell ref="H1033:H1034"/>
    <mergeCell ref="I1033:I1034"/>
    <mergeCell ref="J1033:J1034"/>
    <mergeCell ref="K1033:K1034"/>
    <mergeCell ref="L1033:L1034"/>
    <mergeCell ref="M1033:M1034"/>
    <mergeCell ref="K1031:K1032"/>
    <mergeCell ref="L1031:L1032"/>
    <mergeCell ref="M1031:M1032"/>
    <mergeCell ref="A1033:A1034"/>
    <mergeCell ref="B1033:B1034"/>
    <mergeCell ref="D1033:D1034"/>
    <mergeCell ref="E1033:E1034"/>
    <mergeCell ref="F1033:F1034"/>
    <mergeCell ref="G1033:G1034"/>
    <mergeCell ref="A1031:A1032"/>
    <mergeCell ref="B1031:B1032"/>
    <mergeCell ref="D1031:D1032"/>
    <mergeCell ref="E1031:E1032"/>
    <mergeCell ref="F1031:F1032"/>
    <mergeCell ref="G1031:G1032"/>
    <mergeCell ref="H1031:H1032"/>
    <mergeCell ref="I1031:I1032"/>
    <mergeCell ref="J1031:J1032"/>
    <mergeCell ref="K1027:K1028"/>
    <mergeCell ref="L1027:L1028"/>
    <mergeCell ref="M1027:M1028"/>
    <mergeCell ref="A1029:A1030"/>
    <mergeCell ref="B1029:B1030"/>
    <mergeCell ref="D1029:D1030"/>
    <mergeCell ref="E1029:E1030"/>
    <mergeCell ref="F1029:F1030"/>
    <mergeCell ref="G1029:G1030"/>
    <mergeCell ref="A1027:A1028"/>
    <mergeCell ref="B1027:B1028"/>
    <mergeCell ref="D1027:D1028"/>
    <mergeCell ref="E1027:E1028"/>
    <mergeCell ref="F1027:F1028"/>
    <mergeCell ref="G1027:G1028"/>
    <mergeCell ref="H1027:H1028"/>
    <mergeCell ref="I1027:I1028"/>
    <mergeCell ref="J1027:J1028"/>
    <mergeCell ref="H1025:H1026"/>
    <mergeCell ref="I1025:I1026"/>
    <mergeCell ref="J1025:J1026"/>
    <mergeCell ref="K1025:K1026"/>
    <mergeCell ref="L1025:L1026"/>
    <mergeCell ref="M1025:M1026"/>
    <mergeCell ref="K1023:K1024"/>
    <mergeCell ref="L1023:L1024"/>
    <mergeCell ref="M1023:M1024"/>
    <mergeCell ref="A1025:A1026"/>
    <mergeCell ref="B1025:B1026"/>
    <mergeCell ref="D1025:D1026"/>
    <mergeCell ref="E1025:E1026"/>
    <mergeCell ref="F1025:F1026"/>
    <mergeCell ref="G1025:G1026"/>
    <mergeCell ref="H1029:H1030"/>
    <mergeCell ref="I1029:I1030"/>
    <mergeCell ref="J1029:J1030"/>
    <mergeCell ref="K1029:K1030"/>
    <mergeCell ref="L1029:L1030"/>
    <mergeCell ref="M1029:M1030"/>
    <mergeCell ref="A1023:A1024"/>
    <mergeCell ref="B1023:B1024"/>
    <mergeCell ref="D1023:D1024"/>
    <mergeCell ref="E1023:E1024"/>
    <mergeCell ref="F1023:F1024"/>
    <mergeCell ref="G1023:G1024"/>
    <mergeCell ref="H1023:H1024"/>
    <mergeCell ref="I1023:I1024"/>
    <mergeCell ref="J1023:J1024"/>
    <mergeCell ref="H1021:H1022"/>
    <mergeCell ref="I1021:I1022"/>
    <mergeCell ref="J1021:J1022"/>
    <mergeCell ref="K1021:K1022"/>
    <mergeCell ref="L1021:L1022"/>
    <mergeCell ref="M1021:M1022"/>
    <mergeCell ref="K1019:K1020"/>
    <mergeCell ref="L1019:L1020"/>
    <mergeCell ref="M1019:M1020"/>
    <mergeCell ref="A1021:A1022"/>
    <mergeCell ref="B1021:B1022"/>
    <mergeCell ref="D1021:D1022"/>
    <mergeCell ref="E1021:E1022"/>
    <mergeCell ref="F1021:F1022"/>
    <mergeCell ref="G1021:G1022"/>
    <mergeCell ref="A1019:A1020"/>
    <mergeCell ref="B1019:B1020"/>
    <mergeCell ref="D1019:D1020"/>
    <mergeCell ref="E1019:E1020"/>
    <mergeCell ref="F1019:F1020"/>
    <mergeCell ref="G1019:G1020"/>
    <mergeCell ref="H1019:H1020"/>
    <mergeCell ref="I1019:I1020"/>
    <mergeCell ref="J1019:J1020"/>
    <mergeCell ref="K1015:K1016"/>
    <mergeCell ref="L1015:L1016"/>
    <mergeCell ref="M1015:M1016"/>
    <mergeCell ref="A1017:A1018"/>
    <mergeCell ref="B1017:B1018"/>
    <mergeCell ref="D1017:D1018"/>
    <mergeCell ref="E1017:E1018"/>
    <mergeCell ref="F1017:F1018"/>
    <mergeCell ref="G1017:G1018"/>
    <mergeCell ref="A1015:A1016"/>
    <mergeCell ref="B1015:B1016"/>
    <mergeCell ref="D1015:D1016"/>
    <mergeCell ref="E1015:E1016"/>
    <mergeCell ref="F1015:F1016"/>
    <mergeCell ref="G1015:G1016"/>
    <mergeCell ref="H1015:H1016"/>
    <mergeCell ref="I1015:I1016"/>
    <mergeCell ref="J1015:J1016"/>
    <mergeCell ref="H1013:H1014"/>
    <mergeCell ref="I1013:I1014"/>
    <mergeCell ref="J1013:J1014"/>
    <mergeCell ref="K1013:K1014"/>
    <mergeCell ref="L1013:L1014"/>
    <mergeCell ref="M1013:M1014"/>
    <mergeCell ref="K1011:K1012"/>
    <mergeCell ref="L1011:L1012"/>
    <mergeCell ref="M1011:M1012"/>
    <mergeCell ref="A1013:A1014"/>
    <mergeCell ref="B1013:B1014"/>
    <mergeCell ref="D1013:D1014"/>
    <mergeCell ref="E1013:E1014"/>
    <mergeCell ref="F1013:F1014"/>
    <mergeCell ref="G1013:G1014"/>
    <mergeCell ref="H1017:H1018"/>
    <mergeCell ref="I1017:I1018"/>
    <mergeCell ref="J1017:J1018"/>
    <mergeCell ref="K1017:K1018"/>
    <mergeCell ref="L1017:L1018"/>
    <mergeCell ref="M1017:M1018"/>
    <mergeCell ref="A1011:A1012"/>
    <mergeCell ref="B1011:B1012"/>
    <mergeCell ref="D1011:D1012"/>
    <mergeCell ref="E1011:E1012"/>
    <mergeCell ref="F1011:F1012"/>
    <mergeCell ref="G1011:G1012"/>
    <mergeCell ref="H1011:H1012"/>
    <mergeCell ref="I1011:I1012"/>
    <mergeCell ref="J1011:J1012"/>
    <mergeCell ref="H1009:H1010"/>
    <mergeCell ref="I1009:I1010"/>
    <mergeCell ref="J1009:J1010"/>
    <mergeCell ref="K1009:K1010"/>
    <mergeCell ref="L1009:L1010"/>
    <mergeCell ref="M1009:M1010"/>
    <mergeCell ref="K1007:K1008"/>
    <mergeCell ref="L1007:L1008"/>
    <mergeCell ref="M1007:M1008"/>
    <mergeCell ref="A1009:A1010"/>
    <mergeCell ref="B1009:B1010"/>
    <mergeCell ref="D1009:D1010"/>
    <mergeCell ref="E1009:E1010"/>
    <mergeCell ref="F1009:F1010"/>
    <mergeCell ref="G1009:G1010"/>
    <mergeCell ref="A1007:A1008"/>
    <mergeCell ref="B1007:B1008"/>
    <mergeCell ref="D1007:D1008"/>
    <mergeCell ref="E1007:E1008"/>
    <mergeCell ref="F1007:F1008"/>
    <mergeCell ref="G1007:G1008"/>
    <mergeCell ref="H1007:H1008"/>
    <mergeCell ref="I1007:I1008"/>
    <mergeCell ref="J1007:J1008"/>
    <mergeCell ref="K1003:K1004"/>
    <mergeCell ref="L1003:L1004"/>
    <mergeCell ref="M1003:M1004"/>
    <mergeCell ref="A1005:A1006"/>
    <mergeCell ref="B1005:B1006"/>
    <mergeCell ref="D1005:D1006"/>
    <mergeCell ref="E1005:E1006"/>
    <mergeCell ref="F1005:F1006"/>
    <mergeCell ref="G1005:G1006"/>
    <mergeCell ref="A1003:A1004"/>
    <mergeCell ref="B1003:B1004"/>
    <mergeCell ref="D1003:D1004"/>
    <mergeCell ref="E1003:E1004"/>
    <mergeCell ref="F1003:F1004"/>
    <mergeCell ref="G1003:G1004"/>
    <mergeCell ref="H1003:H1004"/>
    <mergeCell ref="I1003:I1004"/>
    <mergeCell ref="J1003:J1004"/>
    <mergeCell ref="H1001:H1002"/>
    <mergeCell ref="I1001:I1002"/>
    <mergeCell ref="J1001:J1002"/>
    <mergeCell ref="K1001:K1002"/>
    <mergeCell ref="L1001:L1002"/>
    <mergeCell ref="M1001:M1002"/>
    <mergeCell ref="K999:K1000"/>
    <mergeCell ref="L999:L1000"/>
    <mergeCell ref="M999:M1000"/>
    <mergeCell ref="A1001:A1002"/>
    <mergeCell ref="B1001:B1002"/>
    <mergeCell ref="D1001:D1002"/>
    <mergeCell ref="E1001:E1002"/>
    <mergeCell ref="F1001:F1002"/>
    <mergeCell ref="G1001:G1002"/>
    <mergeCell ref="H1005:H1006"/>
    <mergeCell ref="I1005:I1006"/>
    <mergeCell ref="J1005:J1006"/>
    <mergeCell ref="K1005:K1006"/>
    <mergeCell ref="L1005:L1006"/>
    <mergeCell ref="M1005:M1006"/>
    <mergeCell ref="A999:A1000"/>
    <mergeCell ref="B999:B1000"/>
    <mergeCell ref="D999:D1000"/>
    <mergeCell ref="E999:E1000"/>
    <mergeCell ref="F999:F1000"/>
    <mergeCell ref="G999:G1000"/>
    <mergeCell ref="H999:H1000"/>
    <mergeCell ref="I999:I1000"/>
    <mergeCell ref="J999:J1000"/>
    <mergeCell ref="H997:H998"/>
    <mergeCell ref="I997:I998"/>
    <mergeCell ref="J997:J998"/>
    <mergeCell ref="K997:K998"/>
    <mergeCell ref="L997:L998"/>
    <mergeCell ref="M997:M998"/>
    <mergeCell ref="K995:K996"/>
    <mergeCell ref="L995:L996"/>
    <mergeCell ref="M995:M996"/>
    <mergeCell ref="A997:A998"/>
    <mergeCell ref="B997:B998"/>
    <mergeCell ref="D997:D998"/>
    <mergeCell ref="E997:E998"/>
    <mergeCell ref="F997:F998"/>
    <mergeCell ref="G997:G998"/>
    <mergeCell ref="A995:A996"/>
    <mergeCell ref="B995:B996"/>
    <mergeCell ref="D995:D996"/>
    <mergeCell ref="E995:E996"/>
    <mergeCell ref="F995:F996"/>
    <mergeCell ref="G995:G996"/>
    <mergeCell ref="H995:H996"/>
    <mergeCell ref="I995:I996"/>
    <mergeCell ref="J995:J996"/>
    <mergeCell ref="K991:K992"/>
    <mergeCell ref="L991:L992"/>
    <mergeCell ref="M991:M992"/>
    <mergeCell ref="A993:A994"/>
    <mergeCell ref="B993:B994"/>
    <mergeCell ref="D993:D994"/>
    <mergeCell ref="E993:E994"/>
    <mergeCell ref="F993:F994"/>
    <mergeCell ref="G993:G994"/>
    <mergeCell ref="A991:A992"/>
    <mergeCell ref="B991:B992"/>
    <mergeCell ref="D991:D992"/>
    <mergeCell ref="E991:E992"/>
    <mergeCell ref="F991:F992"/>
    <mergeCell ref="G991:G992"/>
    <mergeCell ref="H991:H992"/>
    <mergeCell ref="I991:I992"/>
    <mergeCell ref="J991:J992"/>
    <mergeCell ref="H989:H990"/>
    <mergeCell ref="I989:I990"/>
    <mergeCell ref="J989:J990"/>
    <mergeCell ref="K989:K990"/>
    <mergeCell ref="L989:L990"/>
    <mergeCell ref="M989:M990"/>
    <mergeCell ref="K987:K988"/>
    <mergeCell ref="L987:L988"/>
    <mergeCell ref="M987:M988"/>
    <mergeCell ref="A989:A990"/>
    <mergeCell ref="B989:B990"/>
    <mergeCell ref="D989:D990"/>
    <mergeCell ref="E989:E990"/>
    <mergeCell ref="F989:F990"/>
    <mergeCell ref="G989:G990"/>
    <mergeCell ref="H993:H994"/>
    <mergeCell ref="I993:I994"/>
    <mergeCell ref="J993:J994"/>
    <mergeCell ref="K993:K994"/>
    <mergeCell ref="L993:L994"/>
    <mergeCell ref="M993:M994"/>
    <mergeCell ref="A987:A988"/>
    <mergeCell ref="B987:B988"/>
    <mergeCell ref="D987:D988"/>
    <mergeCell ref="E987:E988"/>
    <mergeCell ref="F987:F988"/>
    <mergeCell ref="G987:G988"/>
    <mergeCell ref="H987:H988"/>
    <mergeCell ref="I987:I988"/>
    <mergeCell ref="J987:J988"/>
    <mergeCell ref="H985:H986"/>
    <mergeCell ref="I985:I986"/>
    <mergeCell ref="J985:J986"/>
    <mergeCell ref="K985:K986"/>
    <mergeCell ref="L985:L986"/>
    <mergeCell ref="M985:M986"/>
    <mergeCell ref="K983:K984"/>
    <mergeCell ref="L983:L984"/>
    <mergeCell ref="M983:M984"/>
    <mergeCell ref="A985:A986"/>
    <mergeCell ref="B985:B986"/>
    <mergeCell ref="D985:D986"/>
    <mergeCell ref="E985:E986"/>
    <mergeCell ref="F985:F986"/>
    <mergeCell ref="G985:G986"/>
    <mergeCell ref="A983:A984"/>
    <mergeCell ref="B983:B984"/>
    <mergeCell ref="D983:D984"/>
    <mergeCell ref="E983:E984"/>
    <mergeCell ref="F983:F984"/>
    <mergeCell ref="G983:G984"/>
    <mergeCell ref="H983:H984"/>
    <mergeCell ref="I983:I984"/>
    <mergeCell ref="J983:J984"/>
    <mergeCell ref="K979:K980"/>
    <mergeCell ref="L979:L980"/>
    <mergeCell ref="M979:M980"/>
    <mergeCell ref="A981:A982"/>
    <mergeCell ref="B981:B982"/>
    <mergeCell ref="D981:D982"/>
    <mergeCell ref="E981:E982"/>
    <mergeCell ref="F981:F982"/>
    <mergeCell ref="G981:G982"/>
    <mergeCell ref="A979:A980"/>
    <mergeCell ref="B979:B980"/>
    <mergeCell ref="D979:D980"/>
    <mergeCell ref="E979:E980"/>
    <mergeCell ref="F979:F980"/>
    <mergeCell ref="G979:G980"/>
    <mergeCell ref="H979:H980"/>
    <mergeCell ref="I979:I980"/>
    <mergeCell ref="J979:J980"/>
    <mergeCell ref="H977:H978"/>
    <mergeCell ref="I977:I978"/>
    <mergeCell ref="J977:J978"/>
    <mergeCell ref="K977:K978"/>
    <mergeCell ref="L977:L978"/>
    <mergeCell ref="M977:M978"/>
    <mergeCell ref="K975:K976"/>
    <mergeCell ref="L975:L976"/>
    <mergeCell ref="M975:M976"/>
    <mergeCell ref="A977:A978"/>
    <mergeCell ref="B977:B978"/>
    <mergeCell ref="D977:D978"/>
    <mergeCell ref="E977:E978"/>
    <mergeCell ref="F977:F978"/>
    <mergeCell ref="G977:G978"/>
    <mergeCell ref="H981:H982"/>
    <mergeCell ref="I981:I982"/>
    <mergeCell ref="J981:J982"/>
    <mergeCell ref="K981:K982"/>
    <mergeCell ref="L981:L982"/>
    <mergeCell ref="M981:M982"/>
    <mergeCell ref="A975:A976"/>
    <mergeCell ref="B975:B976"/>
    <mergeCell ref="D975:D976"/>
    <mergeCell ref="E975:E976"/>
    <mergeCell ref="F975:F976"/>
    <mergeCell ref="G975:G976"/>
    <mergeCell ref="H975:H976"/>
    <mergeCell ref="I975:I976"/>
    <mergeCell ref="J975:J976"/>
    <mergeCell ref="H973:H974"/>
    <mergeCell ref="I973:I974"/>
    <mergeCell ref="J973:J974"/>
    <mergeCell ref="K973:K974"/>
    <mergeCell ref="L973:L974"/>
    <mergeCell ref="M973:M974"/>
    <mergeCell ref="K971:K972"/>
    <mergeCell ref="L971:L972"/>
    <mergeCell ref="M971:M972"/>
    <mergeCell ref="A973:A974"/>
    <mergeCell ref="B973:B974"/>
    <mergeCell ref="D973:D974"/>
    <mergeCell ref="E973:E974"/>
    <mergeCell ref="F973:F974"/>
    <mergeCell ref="G973:G974"/>
    <mergeCell ref="A971:A972"/>
    <mergeCell ref="B971:B972"/>
    <mergeCell ref="D971:D972"/>
    <mergeCell ref="E971:E972"/>
    <mergeCell ref="F971:F972"/>
    <mergeCell ref="G971:G972"/>
    <mergeCell ref="H971:H972"/>
    <mergeCell ref="I971:I972"/>
    <mergeCell ref="J971:J972"/>
    <mergeCell ref="K967:K968"/>
    <mergeCell ref="L967:L968"/>
    <mergeCell ref="M967:M968"/>
    <mergeCell ref="A969:A970"/>
    <mergeCell ref="B969:B970"/>
    <mergeCell ref="D969:D970"/>
    <mergeCell ref="E969:E970"/>
    <mergeCell ref="F969:F970"/>
    <mergeCell ref="G969:G970"/>
    <mergeCell ref="A967:A968"/>
    <mergeCell ref="B967:B968"/>
    <mergeCell ref="D967:D968"/>
    <mergeCell ref="E967:E968"/>
    <mergeCell ref="F967:F968"/>
    <mergeCell ref="G967:G968"/>
    <mergeCell ref="H967:H968"/>
    <mergeCell ref="I967:I968"/>
    <mergeCell ref="J967:J968"/>
    <mergeCell ref="H965:H966"/>
    <mergeCell ref="I965:I966"/>
    <mergeCell ref="J965:J966"/>
    <mergeCell ref="K965:K966"/>
    <mergeCell ref="L965:L966"/>
    <mergeCell ref="M965:M966"/>
    <mergeCell ref="K963:K964"/>
    <mergeCell ref="L963:L964"/>
    <mergeCell ref="M963:M964"/>
    <mergeCell ref="A965:A966"/>
    <mergeCell ref="B965:B966"/>
    <mergeCell ref="D965:D966"/>
    <mergeCell ref="E965:E966"/>
    <mergeCell ref="F965:F966"/>
    <mergeCell ref="G965:G966"/>
    <mergeCell ref="H969:H970"/>
    <mergeCell ref="I969:I970"/>
    <mergeCell ref="J969:J970"/>
    <mergeCell ref="K969:K970"/>
    <mergeCell ref="L969:L970"/>
    <mergeCell ref="M969:M970"/>
    <mergeCell ref="A963:A964"/>
    <mergeCell ref="B963:B964"/>
    <mergeCell ref="D963:D964"/>
    <mergeCell ref="E963:E964"/>
    <mergeCell ref="F963:F964"/>
    <mergeCell ref="G963:G964"/>
    <mergeCell ref="H963:H964"/>
    <mergeCell ref="I963:I964"/>
    <mergeCell ref="J963:J964"/>
    <mergeCell ref="H961:H962"/>
    <mergeCell ref="I961:I962"/>
    <mergeCell ref="J961:J962"/>
    <mergeCell ref="K961:K962"/>
    <mergeCell ref="L961:L962"/>
    <mergeCell ref="M961:M962"/>
    <mergeCell ref="K959:K960"/>
    <mergeCell ref="L959:L960"/>
    <mergeCell ref="M959:M960"/>
    <mergeCell ref="A961:A962"/>
    <mergeCell ref="B961:B962"/>
    <mergeCell ref="D961:D962"/>
    <mergeCell ref="E961:E962"/>
    <mergeCell ref="F961:F962"/>
    <mergeCell ref="G961:G962"/>
    <mergeCell ref="A959:A960"/>
    <mergeCell ref="B959:B960"/>
    <mergeCell ref="D959:D960"/>
    <mergeCell ref="E959:E960"/>
    <mergeCell ref="F959:F960"/>
    <mergeCell ref="G959:G960"/>
    <mergeCell ref="H959:H960"/>
    <mergeCell ref="I959:I960"/>
    <mergeCell ref="J959:J960"/>
    <mergeCell ref="K955:K956"/>
    <mergeCell ref="L955:L956"/>
    <mergeCell ref="M955:M956"/>
    <mergeCell ref="A957:A958"/>
    <mergeCell ref="B957:B958"/>
    <mergeCell ref="D957:D958"/>
    <mergeCell ref="E957:E958"/>
    <mergeCell ref="F957:F958"/>
    <mergeCell ref="G957:G958"/>
    <mergeCell ref="A955:A956"/>
    <mergeCell ref="B955:B956"/>
    <mergeCell ref="D955:D956"/>
    <mergeCell ref="E955:E956"/>
    <mergeCell ref="F955:F956"/>
    <mergeCell ref="G955:G956"/>
    <mergeCell ref="H955:H956"/>
    <mergeCell ref="I955:I956"/>
    <mergeCell ref="J955:J956"/>
    <mergeCell ref="H953:H954"/>
    <mergeCell ref="I953:I954"/>
    <mergeCell ref="J953:J954"/>
    <mergeCell ref="K953:K954"/>
    <mergeCell ref="L953:L954"/>
    <mergeCell ref="M953:M954"/>
    <mergeCell ref="K951:K952"/>
    <mergeCell ref="L951:L952"/>
    <mergeCell ref="M951:M952"/>
    <mergeCell ref="A953:A954"/>
    <mergeCell ref="B953:B954"/>
    <mergeCell ref="D953:D954"/>
    <mergeCell ref="E953:E954"/>
    <mergeCell ref="F953:F954"/>
    <mergeCell ref="G953:G954"/>
    <mergeCell ref="H957:H958"/>
    <mergeCell ref="I957:I958"/>
    <mergeCell ref="J957:J958"/>
    <mergeCell ref="K957:K958"/>
    <mergeCell ref="L957:L958"/>
    <mergeCell ref="M957:M958"/>
    <mergeCell ref="A951:A952"/>
    <mergeCell ref="B951:B952"/>
    <mergeCell ref="D951:D952"/>
    <mergeCell ref="E951:E952"/>
    <mergeCell ref="F951:F952"/>
    <mergeCell ref="G951:G952"/>
    <mergeCell ref="H951:H952"/>
    <mergeCell ref="I951:I952"/>
    <mergeCell ref="J951:J952"/>
    <mergeCell ref="H949:H950"/>
    <mergeCell ref="I949:I950"/>
    <mergeCell ref="J949:J950"/>
    <mergeCell ref="K949:K950"/>
    <mergeCell ref="L949:L950"/>
    <mergeCell ref="M949:M950"/>
    <mergeCell ref="K947:K948"/>
    <mergeCell ref="L947:L948"/>
    <mergeCell ref="M947:M948"/>
    <mergeCell ref="A949:A950"/>
    <mergeCell ref="B949:B950"/>
    <mergeCell ref="D949:D950"/>
    <mergeCell ref="E949:E950"/>
    <mergeCell ref="F949:F950"/>
    <mergeCell ref="G949:G950"/>
    <mergeCell ref="A947:A948"/>
    <mergeCell ref="B947:B948"/>
    <mergeCell ref="D947:D948"/>
    <mergeCell ref="E947:E948"/>
    <mergeCell ref="F947:F948"/>
    <mergeCell ref="G947:G948"/>
    <mergeCell ref="H947:H948"/>
    <mergeCell ref="I947:I948"/>
    <mergeCell ref="J947:J948"/>
    <mergeCell ref="K943:K944"/>
    <mergeCell ref="L943:L944"/>
    <mergeCell ref="M943:M944"/>
    <mergeCell ref="A945:A946"/>
    <mergeCell ref="B945:B946"/>
    <mergeCell ref="D945:D946"/>
    <mergeCell ref="E945:E946"/>
    <mergeCell ref="F945:F946"/>
    <mergeCell ref="G945:G946"/>
    <mergeCell ref="A943:A944"/>
    <mergeCell ref="B943:B944"/>
    <mergeCell ref="D943:D944"/>
    <mergeCell ref="E943:E944"/>
    <mergeCell ref="F943:F944"/>
    <mergeCell ref="G943:G944"/>
    <mergeCell ref="H943:H944"/>
    <mergeCell ref="I943:I944"/>
    <mergeCell ref="J943:J944"/>
    <mergeCell ref="H941:H942"/>
    <mergeCell ref="I941:I942"/>
    <mergeCell ref="J941:J942"/>
    <mergeCell ref="K941:K942"/>
    <mergeCell ref="L941:L942"/>
    <mergeCell ref="M941:M942"/>
    <mergeCell ref="K939:K940"/>
    <mergeCell ref="L939:L940"/>
    <mergeCell ref="M939:M940"/>
    <mergeCell ref="A941:A942"/>
    <mergeCell ref="B941:B942"/>
    <mergeCell ref="D941:D942"/>
    <mergeCell ref="E941:E942"/>
    <mergeCell ref="F941:F942"/>
    <mergeCell ref="G941:G942"/>
    <mergeCell ref="H945:H946"/>
    <mergeCell ref="I945:I946"/>
    <mergeCell ref="J945:J946"/>
    <mergeCell ref="K945:K946"/>
    <mergeCell ref="L945:L946"/>
    <mergeCell ref="M945:M946"/>
    <mergeCell ref="A939:A940"/>
    <mergeCell ref="B939:B940"/>
    <mergeCell ref="D939:D940"/>
    <mergeCell ref="E939:E940"/>
    <mergeCell ref="F939:F940"/>
    <mergeCell ref="G939:G940"/>
    <mergeCell ref="H939:H940"/>
    <mergeCell ref="I939:I940"/>
    <mergeCell ref="J939:J940"/>
    <mergeCell ref="H937:H938"/>
    <mergeCell ref="I937:I938"/>
    <mergeCell ref="J937:J938"/>
    <mergeCell ref="K937:K938"/>
    <mergeCell ref="L937:L938"/>
    <mergeCell ref="M937:M938"/>
    <mergeCell ref="K935:K936"/>
    <mergeCell ref="L935:L936"/>
    <mergeCell ref="M935:M936"/>
    <mergeCell ref="A937:A938"/>
    <mergeCell ref="B937:B938"/>
    <mergeCell ref="D937:D938"/>
    <mergeCell ref="E937:E938"/>
    <mergeCell ref="F937:F938"/>
    <mergeCell ref="G937:G938"/>
    <mergeCell ref="A935:A936"/>
    <mergeCell ref="B935:B936"/>
    <mergeCell ref="D935:D936"/>
    <mergeCell ref="E935:E936"/>
    <mergeCell ref="F935:F936"/>
    <mergeCell ref="G935:G936"/>
    <mergeCell ref="H935:H936"/>
    <mergeCell ref="I935:I936"/>
    <mergeCell ref="J935:J936"/>
    <mergeCell ref="K931:K932"/>
    <mergeCell ref="L931:L932"/>
    <mergeCell ref="M931:M932"/>
    <mergeCell ref="A933:A934"/>
    <mergeCell ref="B933:B934"/>
    <mergeCell ref="D933:D934"/>
    <mergeCell ref="E933:E934"/>
    <mergeCell ref="F933:F934"/>
    <mergeCell ref="G933:G934"/>
    <mergeCell ref="A931:A932"/>
    <mergeCell ref="B931:B932"/>
    <mergeCell ref="D931:D932"/>
    <mergeCell ref="E931:E932"/>
    <mergeCell ref="F931:F932"/>
    <mergeCell ref="G931:G932"/>
    <mergeCell ref="H931:H932"/>
    <mergeCell ref="I931:I932"/>
    <mergeCell ref="J931:J932"/>
    <mergeCell ref="H929:H930"/>
    <mergeCell ref="I929:I930"/>
    <mergeCell ref="J929:J930"/>
    <mergeCell ref="K929:K930"/>
    <mergeCell ref="L929:L930"/>
    <mergeCell ref="M929:M930"/>
    <mergeCell ref="K927:K928"/>
    <mergeCell ref="L927:L928"/>
    <mergeCell ref="M927:M928"/>
    <mergeCell ref="A929:A930"/>
    <mergeCell ref="B929:B930"/>
    <mergeCell ref="D929:D930"/>
    <mergeCell ref="E929:E930"/>
    <mergeCell ref="F929:F930"/>
    <mergeCell ref="G929:G930"/>
    <mergeCell ref="H933:H934"/>
    <mergeCell ref="I933:I934"/>
    <mergeCell ref="J933:J934"/>
    <mergeCell ref="K933:K934"/>
    <mergeCell ref="L933:L934"/>
    <mergeCell ref="M933:M934"/>
    <mergeCell ref="A927:A928"/>
    <mergeCell ref="B927:B928"/>
    <mergeCell ref="D927:D928"/>
    <mergeCell ref="E927:E928"/>
    <mergeCell ref="F927:F928"/>
    <mergeCell ref="G927:G928"/>
    <mergeCell ref="H927:H928"/>
    <mergeCell ref="I927:I928"/>
    <mergeCell ref="J927:J928"/>
    <mergeCell ref="H925:H926"/>
    <mergeCell ref="I925:I926"/>
    <mergeCell ref="J925:J926"/>
    <mergeCell ref="K925:K926"/>
    <mergeCell ref="L925:L926"/>
    <mergeCell ref="M925:M926"/>
    <mergeCell ref="K923:K924"/>
    <mergeCell ref="L923:L924"/>
    <mergeCell ref="M923:M924"/>
    <mergeCell ref="A925:A926"/>
    <mergeCell ref="B925:B926"/>
    <mergeCell ref="D925:D926"/>
    <mergeCell ref="E925:E926"/>
    <mergeCell ref="F925:F926"/>
    <mergeCell ref="G925:G926"/>
    <mergeCell ref="A923:A924"/>
    <mergeCell ref="B923:B924"/>
    <mergeCell ref="D923:D924"/>
    <mergeCell ref="E923:E924"/>
    <mergeCell ref="F923:F924"/>
    <mergeCell ref="G923:G924"/>
    <mergeCell ref="H923:H924"/>
    <mergeCell ref="I923:I924"/>
    <mergeCell ref="J923:J924"/>
    <mergeCell ref="K919:K920"/>
    <mergeCell ref="L919:L920"/>
    <mergeCell ref="M919:M920"/>
    <mergeCell ref="A921:A922"/>
    <mergeCell ref="B921:B922"/>
    <mergeCell ref="D921:D922"/>
    <mergeCell ref="E921:E922"/>
    <mergeCell ref="F921:F922"/>
    <mergeCell ref="G921:G922"/>
    <mergeCell ref="A919:A920"/>
    <mergeCell ref="B919:B920"/>
    <mergeCell ref="D919:D920"/>
    <mergeCell ref="E919:E920"/>
    <mergeCell ref="F919:F920"/>
    <mergeCell ref="G919:G920"/>
    <mergeCell ref="H919:H920"/>
    <mergeCell ref="I919:I920"/>
    <mergeCell ref="J919:J920"/>
    <mergeCell ref="H917:H918"/>
    <mergeCell ref="I917:I918"/>
    <mergeCell ref="J917:J918"/>
    <mergeCell ref="K917:K918"/>
    <mergeCell ref="L917:L918"/>
    <mergeCell ref="M917:M918"/>
    <mergeCell ref="K915:K916"/>
    <mergeCell ref="L915:L916"/>
    <mergeCell ref="M915:M916"/>
    <mergeCell ref="A917:A918"/>
    <mergeCell ref="B917:B918"/>
    <mergeCell ref="D917:D918"/>
    <mergeCell ref="E917:E918"/>
    <mergeCell ref="F917:F918"/>
    <mergeCell ref="G917:G918"/>
    <mergeCell ref="H921:H922"/>
    <mergeCell ref="I921:I922"/>
    <mergeCell ref="J921:J922"/>
    <mergeCell ref="K921:K922"/>
    <mergeCell ref="L921:L922"/>
    <mergeCell ref="M921:M922"/>
    <mergeCell ref="A915:A916"/>
    <mergeCell ref="B915:B916"/>
    <mergeCell ref="D915:D916"/>
    <mergeCell ref="E915:E916"/>
    <mergeCell ref="F915:F916"/>
    <mergeCell ref="G915:G916"/>
    <mergeCell ref="H915:H916"/>
    <mergeCell ref="I915:I916"/>
    <mergeCell ref="J915:J916"/>
    <mergeCell ref="H913:H914"/>
    <mergeCell ref="I913:I914"/>
    <mergeCell ref="J913:J914"/>
    <mergeCell ref="K913:K914"/>
    <mergeCell ref="L913:L914"/>
    <mergeCell ref="M913:M914"/>
    <mergeCell ref="K911:K912"/>
    <mergeCell ref="L911:L912"/>
    <mergeCell ref="M911:M912"/>
    <mergeCell ref="A913:A914"/>
    <mergeCell ref="B913:B914"/>
    <mergeCell ref="D913:D914"/>
    <mergeCell ref="E913:E914"/>
    <mergeCell ref="F913:F914"/>
    <mergeCell ref="G913:G914"/>
    <mergeCell ref="A911:A912"/>
    <mergeCell ref="B911:B912"/>
    <mergeCell ref="D911:D912"/>
    <mergeCell ref="E911:E912"/>
    <mergeCell ref="F911:F912"/>
    <mergeCell ref="G911:G912"/>
    <mergeCell ref="H911:H912"/>
    <mergeCell ref="I911:I912"/>
    <mergeCell ref="J911:J912"/>
    <mergeCell ref="K907:K908"/>
    <mergeCell ref="L907:L908"/>
    <mergeCell ref="M907:M908"/>
    <mergeCell ref="A909:A910"/>
    <mergeCell ref="B909:B910"/>
    <mergeCell ref="D909:D910"/>
    <mergeCell ref="E909:E910"/>
    <mergeCell ref="F909:F910"/>
    <mergeCell ref="G909:G910"/>
    <mergeCell ref="A907:A908"/>
    <mergeCell ref="B907:B908"/>
    <mergeCell ref="D907:D908"/>
    <mergeCell ref="E907:E908"/>
    <mergeCell ref="F907:F908"/>
    <mergeCell ref="G907:G908"/>
    <mergeCell ref="H907:H908"/>
    <mergeCell ref="I907:I908"/>
    <mergeCell ref="J907:J908"/>
    <mergeCell ref="H905:H906"/>
    <mergeCell ref="I905:I906"/>
    <mergeCell ref="J905:J906"/>
    <mergeCell ref="K905:K906"/>
    <mergeCell ref="L905:L906"/>
    <mergeCell ref="M905:M906"/>
    <mergeCell ref="K903:K904"/>
    <mergeCell ref="L903:L904"/>
    <mergeCell ref="M903:M904"/>
    <mergeCell ref="A905:A906"/>
    <mergeCell ref="B905:B906"/>
    <mergeCell ref="D905:D906"/>
    <mergeCell ref="E905:E906"/>
    <mergeCell ref="F905:F906"/>
    <mergeCell ref="G905:G906"/>
    <mergeCell ref="H909:H910"/>
    <mergeCell ref="I909:I910"/>
    <mergeCell ref="J909:J910"/>
    <mergeCell ref="K909:K910"/>
    <mergeCell ref="L909:L910"/>
    <mergeCell ref="M909:M910"/>
    <mergeCell ref="A903:A904"/>
    <mergeCell ref="B903:B904"/>
    <mergeCell ref="D903:D904"/>
    <mergeCell ref="E903:E904"/>
    <mergeCell ref="F903:F904"/>
    <mergeCell ref="G903:G904"/>
    <mergeCell ref="H903:H904"/>
    <mergeCell ref="I903:I904"/>
    <mergeCell ref="J903:J904"/>
    <mergeCell ref="H901:H902"/>
    <mergeCell ref="I901:I902"/>
    <mergeCell ref="J901:J902"/>
    <mergeCell ref="K901:K902"/>
    <mergeCell ref="L901:L902"/>
    <mergeCell ref="M901:M902"/>
    <mergeCell ref="K899:K900"/>
    <mergeCell ref="L899:L900"/>
    <mergeCell ref="M899:M900"/>
    <mergeCell ref="A901:A902"/>
    <mergeCell ref="B901:B902"/>
    <mergeCell ref="D901:D902"/>
    <mergeCell ref="E901:E902"/>
    <mergeCell ref="F901:F902"/>
    <mergeCell ref="G901:G902"/>
    <mergeCell ref="A899:A900"/>
    <mergeCell ref="B899:B900"/>
    <mergeCell ref="D899:D900"/>
    <mergeCell ref="E899:E900"/>
    <mergeCell ref="F899:F900"/>
    <mergeCell ref="G899:G900"/>
    <mergeCell ref="H899:H900"/>
    <mergeCell ref="I899:I900"/>
    <mergeCell ref="J899:J900"/>
    <mergeCell ref="K895:K896"/>
    <mergeCell ref="L895:L896"/>
    <mergeCell ref="M895:M896"/>
    <mergeCell ref="A897:A898"/>
    <mergeCell ref="B897:B898"/>
    <mergeCell ref="D897:D898"/>
    <mergeCell ref="E897:E898"/>
    <mergeCell ref="F897:F898"/>
    <mergeCell ref="G897:G898"/>
    <mergeCell ref="A895:A896"/>
    <mergeCell ref="B895:B896"/>
    <mergeCell ref="D895:D896"/>
    <mergeCell ref="E895:E896"/>
    <mergeCell ref="F895:F896"/>
    <mergeCell ref="G895:G896"/>
    <mergeCell ref="H895:H896"/>
    <mergeCell ref="I895:I896"/>
    <mergeCell ref="J895:J896"/>
    <mergeCell ref="H893:H894"/>
    <mergeCell ref="I893:I894"/>
    <mergeCell ref="J893:J894"/>
    <mergeCell ref="K893:K894"/>
    <mergeCell ref="L893:L894"/>
    <mergeCell ref="M893:M894"/>
    <mergeCell ref="K891:K892"/>
    <mergeCell ref="L891:L892"/>
    <mergeCell ref="M891:M892"/>
    <mergeCell ref="A893:A894"/>
    <mergeCell ref="B893:B894"/>
    <mergeCell ref="D893:D894"/>
    <mergeCell ref="E893:E894"/>
    <mergeCell ref="F893:F894"/>
    <mergeCell ref="G893:G894"/>
    <mergeCell ref="H897:H898"/>
    <mergeCell ref="I897:I898"/>
    <mergeCell ref="J897:J898"/>
    <mergeCell ref="K897:K898"/>
    <mergeCell ref="L897:L898"/>
    <mergeCell ref="M897:M898"/>
    <mergeCell ref="A891:A892"/>
    <mergeCell ref="B891:B892"/>
    <mergeCell ref="D891:D892"/>
    <mergeCell ref="E891:E892"/>
    <mergeCell ref="F891:F892"/>
    <mergeCell ref="G891:G892"/>
    <mergeCell ref="H891:H892"/>
    <mergeCell ref="I891:I892"/>
    <mergeCell ref="J891:J892"/>
    <mergeCell ref="H889:H890"/>
    <mergeCell ref="I889:I890"/>
    <mergeCell ref="J889:J890"/>
    <mergeCell ref="K889:K890"/>
    <mergeCell ref="L889:L890"/>
    <mergeCell ref="M889:M890"/>
    <mergeCell ref="K887:K888"/>
    <mergeCell ref="L887:L888"/>
    <mergeCell ref="M887:M888"/>
    <mergeCell ref="A889:A890"/>
    <mergeCell ref="B889:B890"/>
    <mergeCell ref="D889:D890"/>
    <mergeCell ref="E889:E890"/>
    <mergeCell ref="F889:F890"/>
    <mergeCell ref="G889:G890"/>
    <mergeCell ref="A887:A888"/>
    <mergeCell ref="B887:B888"/>
    <mergeCell ref="D887:D888"/>
    <mergeCell ref="E887:E888"/>
    <mergeCell ref="F887:F888"/>
    <mergeCell ref="G887:G888"/>
    <mergeCell ref="H887:H888"/>
    <mergeCell ref="I887:I888"/>
    <mergeCell ref="J887:J888"/>
    <mergeCell ref="K883:K884"/>
    <mergeCell ref="L883:L884"/>
    <mergeCell ref="M883:M884"/>
    <mergeCell ref="A885:A886"/>
    <mergeCell ref="B885:B886"/>
    <mergeCell ref="D885:D886"/>
    <mergeCell ref="E885:E886"/>
    <mergeCell ref="F885:F886"/>
    <mergeCell ref="G885:G886"/>
    <mergeCell ref="A883:A884"/>
    <mergeCell ref="B883:B884"/>
    <mergeCell ref="D883:D884"/>
    <mergeCell ref="E883:E884"/>
    <mergeCell ref="F883:F884"/>
    <mergeCell ref="G883:G884"/>
    <mergeCell ref="H883:H884"/>
    <mergeCell ref="I883:I884"/>
    <mergeCell ref="J883:J884"/>
    <mergeCell ref="H881:H882"/>
    <mergeCell ref="I881:I882"/>
    <mergeCell ref="J881:J882"/>
    <mergeCell ref="K881:K882"/>
    <mergeCell ref="L881:L882"/>
    <mergeCell ref="M881:M882"/>
    <mergeCell ref="K879:K880"/>
    <mergeCell ref="L879:L880"/>
    <mergeCell ref="M879:M880"/>
    <mergeCell ref="A881:A882"/>
    <mergeCell ref="B881:B882"/>
    <mergeCell ref="D881:D882"/>
    <mergeCell ref="E881:E882"/>
    <mergeCell ref="F881:F882"/>
    <mergeCell ref="G881:G882"/>
    <mergeCell ref="H885:H886"/>
    <mergeCell ref="I885:I886"/>
    <mergeCell ref="J885:J886"/>
    <mergeCell ref="K885:K886"/>
    <mergeCell ref="L885:L886"/>
    <mergeCell ref="M885:M886"/>
    <mergeCell ref="A879:A880"/>
    <mergeCell ref="B879:B880"/>
    <mergeCell ref="D879:D880"/>
    <mergeCell ref="E879:E880"/>
    <mergeCell ref="F879:F880"/>
    <mergeCell ref="G879:G880"/>
    <mergeCell ref="H879:H880"/>
    <mergeCell ref="I879:I880"/>
    <mergeCell ref="J879:J880"/>
    <mergeCell ref="H877:H878"/>
    <mergeCell ref="I877:I878"/>
    <mergeCell ref="J877:J878"/>
    <mergeCell ref="K877:K878"/>
    <mergeCell ref="L877:L878"/>
    <mergeCell ref="M877:M878"/>
    <mergeCell ref="K875:K876"/>
    <mergeCell ref="L875:L876"/>
    <mergeCell ref="M875:M876"/>
    <mergeCell ref="A877:A878"/>
    <mergeCell ref="B877:B878"/>
    <mergeCell ref="D877:D878"/>
    <mergeCell ref="E877:E878"/>
    <mergeCell ref="F877:F878"/>
    <mergeCell ref="G877:G878"/>
    <mergeCell ref="A875:A876"/>
    <mergeCell ref="B875:B876"/>
    <mergeCell ref="D875:D876"/>
    <mergeCell ref="E875:E876"/>
    <mergeCell ref="F875:F876"/>
    <mergeCell ref="G875:G876"/>
    <mergeCell ref="H875:H876"/>
    <mergeCell ref="I875:I876"/>
    <mergeCell ref="J875:J876"/>
    <mergeCell ref="K871:K872"/>
    <mergeCell ref="L871:L872"/>
    <mergeCell ref="M871:M872"/>
    <mergeCell ref="A873:A874"/>
    <mergeCell ref="B873:B874"/>
    <mergeCell ref="D873:D874"/>
    <mergeCell ref="E873:E874"/>
    <mergeCell ref="F873:F874"/>
    <mergeCell ref="G873:G874"/>
    <mergeCell ref="A871:A872"/>
    <mergeCell ref="B871:B872"/>
    <mergeCell ref="D871:D872"/>
    <mergeCell ref="E871:E872"/>
    <mergeCell ref="F871:F872"/>
    <mergeCell ref="G871:G872"/>
    <mergeCell ref="H871:H872"/>
    <mergeCell ref="I871:I872"/>
    <mergeCell ref="J871:J872"/>
    <mergeCell ref="H869:H870"/>
    <mergeCell ref="I869:I870"/>
    <mergeCell ref="J869:J870"/>
    <mergeCell ref="K869:K870"/>
    <mergeCell ref="L869:L870"/>
    <mergeCell ref="M869:M870"/>
    <mergeCell ref="K867:K868"/>
    <mergeCell ref="L867:L868"/>
    <mergeCell ref="M867:M868"/>
    <mergeCell ref="A869:A870"/>
    <mergeCell ref="B869:B870"/>
    <mergeCell ref="D869:D870"/>
    <mergeCell ref="E869:E870"/>
    <mergeCell ref="F869:F870"/>
    <mergeCell ref="G869:G870"/>
    <mergeCell ref="H873:H874"/>
    <mergeCell ref="I873:I874"/>
    <mergeCell ref="J873:J874"/>
    <mergeCell ref="K873:K874"/>
    <mergeCell ref="L873:L874"/>
    <mergeCell ref="M873:M874"/>
    <mergeCell ref="A867:A868"/>
    <mergeCell ref="B867:B868"/>
    <mergeCell ref="D867:D868"/>
    <mergeCell ref="E867:E868"/>
    <mergeCell ref="F867:F868"/>
    <mergeCell ref="G867:G868"/>
    <mergeCell ref="H867:H868"/>
    <mergeCell ref="I867:I868"/>
    <mergeCell ref="J867:J868"/>
    <mergeCell ref="H865:H866"/>
    <mergeCell ref="I865:I866"/>
    <mergeCell ref="J865:J866"/>
    <mergeCell ref="K865:K866"/>
    <mergeCell ref="L865:L866"/>
    <mergeCell ref="M865:M866"/>
    <mergeCell ref="K863:K864"/>
    <mergeCell ref="L863:L864"/>
    <mergeCell ref="M863:M864"/>
    <mergeCell ref="A865:A866"/>
    <mergeCell ref="B865:B866"/>
    <mergeCell ref="D865:D866"/>
    <mergeCell ref="E865:E866"/>
    <mergeCell ref="F865:F866"/>
    <mergeCell ref="G865:G866"/>
    <mergeCell ref="A863:A864"/>
    <mergeCell ref="B863:B864"/>
    <mergeCell ref="D863:D864"/>
    <mergeCell ref="E863:E864"/>
    <mergeCell ref="F863:F864"/>
    <mergeCell ref="G863:G864"/>
    <mergeCell ref="H863:H864"/>
    <mergeCell ref="I863:I864"/>
    <mergeCell ref="J863:J864"/>
    <mergeCell ref="K859:K860"/>
    <mergeCell ref="L859:L860"/>
    <mergeCell ref="M859:M860"/>
    <mergeCell ref="A861:A862"/>
    <mergeCell ref="B861:B862"/>
    <mergeCell ref="D861:D862"/>
    <mergeCell ref="E861:E862"/>
    <mergeCell ref="F861:F862"/>
    <mergeCell ref="G861:G862"/>
    <mergeCell ref="A859:A860"/>
    <mergeCell ref="B859:B860"/>
    <mergeCell ref="D859:D860"/>
    <mergeCell ref="E859:E860"/>
    <mergeCell ref="F859:F860"/>
    <mergeCell ref="G859:G860"/>
    <mergeCell ref="H859:H860"/>
    <mergeCell ref="I859:I860"/>
    <mergeCell ref="J859:J860"/>
    <mergeCell ref="H857:H858"/>
    <mergeCell ref="I857:I858"/>
    <mergeCell ref="J857:J858"/>
    <mergeCell ref="K857:K858"/>
    <mergeCell ref="L857:L858"/>
    <mergeCell ref="M857:M858"/>
    <mergeCell ref="K855:K856"/>
    <mergeCell ref="L855:L856"/>
    <mergeCell ref="M855:M856"/>
    <mergeCell ref="A857:A858"/>
    <mergeCell ref="B857:B858"/>
    <mergeCell ref="D857:D858"/>
    <mergeCell ref="E857:E858"/>
    <mergeCell ref="F857:F858"/>
    <mergeCell ref="G857:G858"/>
    <mergeCell ref="H861:H862"/>
    <mergeCell ref="I861:I862"/>
    <mergeCell ref="J861:J862"/>
    <mergeCell ref="K861:K862"/>
    <mergeCell ref="L861:L862"/>
    <mergeCell ref="M861:M862"/>
    <mergeCell ref="A855:A856"/>
    <mergeCell ref="B855:B856"/>
    <mergeCell ref="D855:D856"/>
    <mergeCell ref="E855:E856"/>
    <mergeCell ref="F855:F856"/>
    <mergeCell ref="G855:G856"/>
    <mergeCell ref="H855:H856"/>
    <mergeCell ref="I855:I856"/>
    <mergeCell ref="J855:J856"/>
    <mergeCell ref="H853:H854"/>
    <mergeCell ref="I853:I854"/>
    <mergeCell ref="J853:J854"/>
    <mergeCell ref="K853:K854"/>
    <mergeCell ref="L853:L854"/>
    <mergeCell ref="M853:M854"/>
    <mergeCell ref="K851:K852"/>
    <mergeCell ref="L851:L852"/>
    <mergeCell ref="M851:M852"/>
    <mergeCell ref="A853:A854"/>
    <mergeCell ref="B853:B854"/>
    <mergeCell ref="D853:D854"/>
    <mergeCell ref="E853:E854"/>
    <mergeCell ref="F853:F854"/>
    <mergeCell ref="G853:G854"/>
    <mergeCell ref="A851:A852"/>
    <mergeCell ref="B851:B852"/>
    <mergeCell ref="D851:D852"/>
    <mergeCell ref="E851:E852"/>
    <mergeCell ref="F851:F852"/>
    <mergeCell ref="G851:G852"/>
    <mergeCell ref="H851:H852"/>
    <mergeCell ref="I851:I852"/>
    <mergeCell ref="J851:J852"/>
    <mergeCell ref="K847:K848"/>
    <mergeCell ref="L847:L848"/>
    <mergeCell ref="M847:M848"/>
    <mergeCell ref="A849:A850"/>
    <mergeCell ref="B849:B850"/>
    <mergeCell ref="D849:D850"/>
    <mergeCell ref="E849:E850"/>
    <mergeCell ref="F849:F850"/>
    <mergeCell ref="G849:G850"/>
    <mergeCell ref="A847:A848"/>
    <mergeCell ref="B847:B848"/>
    <mergeCell ref="D847:D848"/>
    <mergeCell ref="E847:E848"/>
    <mergeCell ref="F847:F848"/>
    <mergeCell ref="G847:G848"/>
    <mergeCell ref="H847:H848"/>
    <mergeCell ref="I847:I848"/>
    <mergeCell ref="J847:J848"/>
    <mergeCell ref="H845:H846"/>
    <mergeCell ref="I845:I846"/>
    <mergeCell ref="J845:J846"/>
    <mergeCell ref="K845:K846"/>
    <mergeCell ref="L845:L846"/>
    <mergeCell ref="M845:M846"/>
    <mergeCell ref="K843:K844"/>
    <mergeCell ref="L843:L844"/>
    <mergeCell ref="M843:M844"/>
    <mergeCell ref="A845:A846"/>
    <mergeCell ref="B845:B846"/>
    <mergeCell ref="D845:D846"/>
    <mergeCell ref="E845:E846"/>
    <mergeCell ref="F845:F846"/>
    <mergeCell ref="G845:G846"/>
    <mergeCell ref="H849:H850"/>
    <mergeCell ref="I849:I850"/>
    <mergeCell ref="J849:J850"/>
    <mergeCell ref="K849:K850"/>
    <mergeCell ref="L849:L850"/>
    <mergeCell ref="M849:M850"/>
    <mergeCell ref="A843:A844"/>
    <mergeCell ref="B843:B844"/>
    <mergeCell ref="D843:D844"/>
    <mergeCell ref="E843:E844"/>
    <mergeCell ref="F843:F844"/>
    <mergeCell ref="G843:G844"/>
    <mergeCell ref="H843:H844"/>
    <mergeCell ref="I843:I844"/>
    <mergeCell ref="J843:J844"/>
    <mergeCell ref="H841:H842"/>
    <mergeCell ref="I841:I842"/>
    <mergeCell ref="J841:J842"/>
    <mergeCell ref="K841:K842"/>
    <mergeCell ref="L841:L842"/>
    <mergeCell ref="M841:M842"/>
    <mergeCell ref="K839:K840"/>
    <mergeCell ref="L839:L840"/>
    <mergeCell ref="M839:M840"/>
    <mergeCell ref="A841:A842"/>
    <mergeCell ref="B841:B842"/>
    <mergeCell ref="D841:D842"/>
    <mergeCell ref="E841:E842"/>
    <mergeCell ref="F841:F842"/>
    <mergeCell ref="G841:G842"/>
    <mergeCell ref="A839:A840"/>
    <mergeCell ref="B839:B840"/>
    <mergeCell ref="D839:D840"/>
    <mergeCell ref="E839:E840"/>
    <mergeCell ref="F839:F840"/>
    <mergeCell ref="G839:G840"/>
    <mergeCell ref="H839:H840"/>
    <mergeCell ref="I839:I840"/>
    <mergeCell ref="J839:J840"/>
    <mergeCell ref="K835:K836"/>
    <mergeCell ref="L835:L836"/>
    <mergeCell ref="M835:M836"/>
    <mergeCell ref="A837:A838"/>
    <mergeCell ref="B837:B838"/>
    <mergeCell ref="D837:D838"/>
    <mergeCell ref="E837:E838"/>
    <mergeCell ref="F837:F838"/>
    <mergeCell ref="G837:G838"/>
    <mergeCell ref="A835:A836"/>
    <mergeCell ref="B835:B836"/>
    <mergeCell ref="D835:D836"/>
    <mergeCell ref="E835:E836"/>
    <mergeCell ref="F835:F836"/>
    <mergeCell ref="G835:G836"/>
    <mergeCell ref="H835:H836"/>
    <mergeCell ref="I835:I836"/>
    <mergeCell ref="J835:J836"/>
    <mergeCell ref="H833:H834"/>
    <mergeCell ref="I833:I834"/>
    <mergeCell ref="J833:J834"/>
    <mergeCell ref="K833:K834"/>
    <mergeCell ref="L833:L834"/>
    <mergeCell ref="M833:M834"/>
    <mergeCell ref="K831:K832"/>
    <mergeCell ref="L831:L832"/>
    <mergeCell ref="M831:M832"/>
    <mergeCell ref="A833:A834"/>
    <mergeCell ref="B833:B834"/>
    <mergeCell ref="D833:D834"/>
    <mergeCell ref="E833:E834"/>
    <mergeCell ref="F833:F834"/>
    <mergeCell ref="G833:G834"/>
    <mergeCell ref="H837:H838"/>
    <mergeCell ref="I837:I838"/>
    <mergeCell ref="J837:J838"/>
    <mergeCell ref="K837:K838"/>
    <mergeCell ref="L837:L838"/>
    <mergeCell ref="M837:M838"/>
    <mergeCell ref="A831:A832"/>
    <mergeCell ref="B831:B832"/>
    <mergeCell ref="D831:D832"/>
    <mergeCell ref="E831:E832"/>
    <mergeCell ref="F831:F832"/>
    <mergeCell ref="G831:G832"/>
    <mergeCell ref="H831:H832"/>
    <mergeCell ref="I831:I832"/>
    <mergeCell ref="J831:J832"/>
    <mergeCell ref="H829:H830"/>
    <mergeCell ref="I829:I830"/>
    <mergeCell ref="J829:J830"/>
    <mergeCell ref="K829:K830"/>
    <mergeCell ref="L829:L830"/>
    <mergeCell ref="M829:M830"/>
    <mergeCell ref="K827:K828"/>
    <mergeCell ref="L827:L828"/>
    <mergeCell ref="M827:M828"/>
    <mergeCell ref="A829:A830"/>
    <mergeCell ref="B829:B830"/>
    <mergeCell ref="D829:D830"/>
    <mergeCell ref="E829:E830"/>
    <mergeCell ref="F829:F830"/>
    <mergeCell ref="G829:G830"/>
    <mergeCell ref="A827:A828"/>
    <mergeCell ref="B827:B828"/>
    <mergeCell ref="D827:D828"/>
    <mergeCell ref="E827:E828"/>
    <mergeCell ref="F827:F828"/>
    <mergeCell ref="G827:G828"/>
    <mergeCell ref="H827:H828"/>
    <mergeCell ref="I827:I828"/>
    <mergeCell ref="J827:J828"/>
    <mergeCell ref="K823:K824"/>
    <mergeCell ref="L823:L824"/>
    <mergeCell ref="M823:M824"/>
    <mergeCell ref="A825:A826"/>
    <mergeCell ref="B825:B826"/>
    <mergeCell ref="D825:D826"/>
    <mergeCell ref="E825:E826"/>
    <mergeCell ref="F825:F826"/>
    <mergeCell ref="G825:G826"/>
    <mergeCell ref="A823:A824"/>
    <mergeCell ref="B823:B824"/>
    <mergeCell ref="D823:D824"/>
    <mergeCell ref="E823:E824"/>
    <mergeCell ref="F823:F824"/>
    <mergeCell ref="G823:G824"/>
    <mergeCell ref="H823:H824"/>
    <mergeCell ref="I823:I824"/>
    <mergeCell ref="J823:J824"/>
    <mergeCell ref="H821:H822"/>
    <mergeCell ref="I821:I822"/>
    <mergeCell ref="J821:J822"/>
    <mergeCell ref="K821:K822"/>
    <mergeCell ref="L821:L822"/>
    <mergeCell ref="M821:M822"/>
    <mergeCell ref="K819:K820"/>
    <mergeCell ref="L819:L820"/>
    <mergeCell ref="M819:M820"/>
    <mergeCell ref="A821:A822"/>
    <mergeCell ref="B821:B822"/>
    <mergeCell ref="D821:D822"/>
    <mergeCell ref="E821:E822"/>
    <mergeCell ref="F821:F822"/>
    <mergeCell ref="G821:G822"/>
    <mergeCell ref="H825:H826"/>
    <mergeCell ref="I825:I826"/>
    <mergeCell ref="J825:J826"/>
    <mergeCell ref="K825:K826"/>
    <mergeCell ref="L825:L826"/>
    <mergeCell ref="M825:M826"/>
    <mergeCell ref="A819:A820"/>
    <mergeCell ref="B819:B820"/>
    <mergeCell ref="D819:D820"/>
    <mergeCell ref="E819:E820"/>
    <mergeCell ref="F819:F820"/>
    <mergeCell ref="G819:G820"/>
    <mergeCell ref="H819:H820"/>
    <mergeCell ref="I819:I820"/>
    <mergeCell ref="J819:J820"/>
    <mergeCell ref="H817:H818"/>
    <mergeCell ref="I817:I818"/>
    <mergeCell ref="J817:J818"/>
    <mergeCell ref="K817:K818"/>
    <mergeCell ref="L817:L818"/>
    <mergeCell ref="M817:M818"/>
    <mergeCell ref="K815:K816"/>
    <mergeCell ref="L815:L816"/>
    <mergeCell ref="M815:M816"/>
    <mergeCell ref="A817:A818"/>
    <mergeCell ref="B817:B818"/>
    <mergeCell ref="D817:D818"/>
    <mergeCell ref="E817:E818"/>
    <mergeCell ref="F817:F818"/>
    <mergeCell ref="G817:G818"/>
    <mergeCell ref="A815:A816"/>
    <mergeCell ref="B815:B816"/>
    <mergeCell ref="D815:D816"/>
    <mergeCell ref="E815:E816"/>
    <mergeCell ref="F815:F816"/>
    <mergeCell ref="G815:G816"/>
    <mergeCell ref="H815:H816"/>
    <mergeCell ref="I815:I816"/>
    <mergeCell ref="J815:J816"/>
    <mergeCell ref="K811:K812"/>
    <mergeCell ref="L811:L812"/>
    <mergeCell ref="M811:M812"/>
    <mergeCell ref="A813:A814"/>
    <mergeCell ref="B813:B814"/>
    <mergeCell ref="D813:D814"/>
    <mergeCell ref="E813:E814"/>
    <mergeCell ref="F813:F814"/>
    <mergeCell ref="G813:G814"/>
    <mergeCell ref="A811:A812"/>
    <mergeCell ref="B811:B812"/>
    <mergeCell ref="D811:D812"/>
    <mergeCell ref="E811:E812"/>
    <mergeCell ref="F811:F812"/>
    <mergeCell ref="G811:G812"/>
    <mergeCell ref="H811:H812"/>
    <mergeCell ref="I811:I812"/>
    <mergeCell ref="J811:J812"/>
    <mergeCell ref="H809:H810"/>
    <mergeCell ref="I809:I810"/>
    <mergeCell ref="J809:J810"/>
    <mergeCell ref="K809:K810"/>
    <mergeCell ref="L809:L810"/>
    <mergeCell ref="M809:M810"/>
    <mergeCell ref="K807:K808"/>
    <mergeCell ref="L807:L808"/>
    <mergeCell ref="M807:M808"/>
    <mergeCell ref="A809:A810"/>
    <mergeCell ref="B809:B810"/>
    <mergeCell ref="D809:D810"/>
    <mergeCell ref="E809:E810"/>
    <mergeCell ref="F809:F810"/>
    <mergeCell ref="G809:G810"/>
    <mergeCell ref="H813:H814"/>
    <mergeCell ref="I813:I814"/>
    <mergeCell ref="J813:J814"/>
    <mergeCell ref="K813:K814"/>
    <mergeCell ref="L813:L814"/>
    <mergeCell ref="M813:M814"/>
    <mergeCell ref="A807:A808"/>
    <mergeCell ref="B807:B808"/>
    <mergeCell ref="D807:D808"/>
    <mergeCell ref="E807:E808"/>
    <mergeCell ref="F807:F808"/>
    <mergeCell ref="G807:G808"/>
    <mergeCell ref="H807:H808"/>
    <mergeCell ref="I807:I808"/>
    <mergeCell ref="J807:J808"/>
    <mergeCell ref="H805:H806"/>
    <mergeCell ref="I805:I806"/>
    <mergeCell ref="J805:J806"/>
    <mergeCell ref="K805:K806"/>
    <mergeCell ref="L805:L806"/>
    <mergeCell ref="M805:M806"/>
    <mergeCell ref="K803:K804"/>
    <mergeCell ref="L803:L804"/>
    <mergeCell ref="M803:M804"/>
    <mergeCell ref="A805:A806"/>
    <mergeCell ref="B805:B806"/>
    <mergeCell ref="D805:D806"/>
    <mergeCell ref="E805:E806"/>
    <mergeCell ref="F805:F806"/>
    <mergeCell ref="G805:G806"/>
    <mergeCell ref="A803:A804"/>
    <mergeCell ref="B803:B804"/>
    <mergeCell ref="D803:D804"/>
    <mergeCell ref="E803:E804"/>
    <mergeCell ref="F803:F804"/>
    <mergeCell ref="G803:G804"/>
    <mergeCell ref="H803:H804"/>
    <mergeCell ref="I803:I804"/>
    <mergeCell ref="J803:J804"/>
    <mergeCell ref="K799:K800"/>
    <mergeCell ref="L799:L800"/>
    <mergeCell ref="M799:M800"/>
    <mergeCell ref="A801:A802"/>
    <mergeCell ref="B801:B802"/>
    <mergeCell ref="D801:D802"/>
    <mergeCell ref="E801:E802"/>
    <mergeCell ref="F801:F802"/>
    <mergeCell ref="G801:G802"/>
    <mergeCell ref="A799:A800"/>
    <mergeCell ref="B799:B800"/>
    <mergeCell ref="D799:D800"/>
    <mergeCell ref="E799:E800"/>
    <mergeCell ref="F799:F800"/>
    <mergeCell ref="G799:G800"/>
    <mergeCell ref="H799:H800"/>
    <mergeCell ref="I799:I800"/>
    <mergeCell ref="J799:J800"/>
    <mergeCell ref="H797:H798"/>
    <mergeCell ref="I797:I798"/>
    <mergeCell ref="J797:J798"/>
    <mergeCell ref="K797:K798"/>
    <mergeCell ref="L797:L798"/>
    <mergeCell ref="M797:M798"/>
    <mergeCell ref="A797:A798"/>
    <mergeCell ref="B797:B798"/>
    <mergeCell ref="D797:D798"/>
    <mergeCell ref="E797:E798"/>
    <mergeCell ref="F797:F798"/>
    <mergeCell ref="G797:G798"/>
    <mergeCell ref="I795:I796"/>
    <mergeCell ref="J795:J796"/>
    <mergeCell ref="K795:K796"/>
    <mergeCell ref="L795:L796"/>
    <mergeCell ref="M795:M796"/>
    <mergeCell ref="A795:A796"/>
    <mergeCell ref="B795:B796"/>
    <mergeCell ref="E795:E796"/>
    <mergeCell ref="F795:F796"/>
    <mergeCell ref="G795:G796"/>
    <mergeCell ref="H795:H796"/>
    <mergeCell ref="H801:H802"/>
    <mergeCell ref="I801:I802"/>
    <mergeCell ref="J801:J802"/>
    <mergeCell ref="K801:K802"/>
    <mergeCell ref="L801:L802"/>
    <mergeCell ref="M801:M802"/>
    <mergeCell ref="I793:I794"/>
    <mergeCell ref="J793:J794"/>
    <mergeCell ref="K793:K794"/>
    <mergeCell ref="L793:L794"/>
    <mergeCell ref="M793:M794"/>
    <mergeCell ref="A793:A794"/>
    <mergeCell ref="B793:B794"/>
    <mergeCell ref="E793:E794"/>
    <mergeCell ref="F793:F794"/>
    <mergeCell ref="G793:G794"/>
    <mergeCell ref="H793:H794"/>
    <mergeCell ref="I791:I792"/>
    <mergeCell ref="J791:J792"/>
    <mergeCell ref="K791:K792"/>
    <mergeCell ref="L791:L792"/>
    <mergeCell ref="M791:M792"/>
    <mergeCell ref="A791:A792"/>
    <mergeCell ref="B791:B792"/>
    <mergeCell ref="E791:E792"/>
    <mergeCell ref="F791:F792"/>
    <mergeCell ref="G791:G792"/>
    <mergeCell ref="H791:H792"/>
    <mergeCell ref="I789:I790"/>
    <mergeCell ref="J789:J790"/>
    <mergeCell ref="K789:K790"/>
    <mergeCell ref="L789:L790"/>
    <mergeCell ref="M789:M790"/>
    <mergeCell ref="A789:A790"/>
    <mergeCell ref="B789:B790"/>
    <mergeCell ref="E789:E790"/>
    <mergeCell ref="F789:F790"/>
    <mergeCell ref="G789:G790"/>
    <mergeCell ref="H789:H790"/>
    <mergeCell ref="A781:A782"/>
    <mergeCell ref="B781:B782"/>
    <mergeCell ref="E781:E782"/>
    <mergeCell ref="F781:F782"/>
    <mergeCell ref="G781:G782"/>
    <mergeCell ref="H781:H782"/>
    <mergeCell ref="I781:I782"/>
    <mergeCell ref="J781:J782"/>
    <mergeCell ref="K781:K782"/>
    <mergeCell ref="H779:H780"/>
    <mergeCell ref="I779:I780"/>
    <mergeCell ref="J779:J780"/>
    <mergeCell ref="K779:K780"/>
    <mergeCell ref="L779:L780"/>
    <mergeCell ref="M779:M780"/>
    <mergeCell ref="A779:A780"/>
    <mergeCell ref="B779:B780"/>
    <mergeCell ref="D779:D780"/>
    <mergeCell ref="E779:E780"/>
    <mergeCell ref="F779:F780"/>
    <mergeCell ref="G779:G780"/>
    <mergeCell ref="I777:I778"/>
    <mergeCell ref="J777:J778"/>
    <mergeCell ref="K777:K778"/>
    <mergeCell ref="L777:L778"/>
    <mergeCell ref="M777:M778"/>
    <mergeCell ref="A777:A778"/>
    <mergeCell ref="B777:B778"/>
    <mergeCell ref="E777:E778"/>
    <mergeCell ref="F777:F778"/>
    <mergeCell ref="G777:G778"/>
    <mergeCell ref="H777:H778"/>
    <mergeCell ref="A787:A788"/>
    <mergeCell ref="B787:B788"/>
    <mergeCell ref="E787:E788"/>
    <mergeCell ref="F787:F788"/>
    <mergeCell ref="G787:G788"/>
    <mergeCell ref="M787:M788"/>
    <mergeCell ref="H785:H786"/>
    <mergeCell ref="I785:I786"/>
    <mergeCell ref="J785:J786"/>
    <mergeCell ref="K785:K786"/>
    <mergeCell ref="L785:L786"/>
    <mergeCell ref="M785:M786"/>
    <mergeCell ref="J783:J784"/>
    <mergeCell ref="K783:K784"/>
    <mergeCell ref="L783:L784"/>
    <mergeCell ref="M783:M784"/>
    <mergeCell ref="A785:A786"/>
    <mergeCell ref="B785:B786"/>
    <mergeCell ref="E785:E786"/>
    <mergeCell ref="F785:F786"/>
    <mergeCell ref="G785:G786"/>
    <mergeCell ref="L781:L782"/>
    <mergeCell ref="M781:M782"/>
    <mergeCell ref="A783:A784"/>
    <mergeCell ref="B783:B784"/>
    <mergeCell ref="E783:E784"/>
    <mergeCell ref="F783:F784"/>
    <mergeCell ref="G783:G784"/>
    <mergeCell ref="H783:H784"/>
    <mergeCell ref="I783:I784"/>
    <mergeCell ref="I775:I776"/>
    <mergeCell ref="J775:J776"/>
    <mergeCell ref="K775:K776"/>
    <mergeCell ref="L775:L776"/>
    <mergeCell ref="M775:M776"/>
    <mergeCell ref="A775:A776"/>
    <mergeCell ref="B775:B776"/>
    <mergeCell ref="E775:E776"/>
    <mergeCell ref="F775:F776"/>
    <mergeCell ref="G775:G776"/>
    <mergeCell ref="H775:H776"/>
    <mergeCell ref="I773:I774"/>
    <mergeCell ref="J773:J774"/>
    <mergeCell ref="K773:K774"/>
    <mergeCell ref="L773:L774"/>
    <mergeCell ref="M773:M774"/>
    <mergeCell ref="K771:K772"/>
    <mergeCell ref="L771:L772"/>
    <mergeCell ref="M771:M772"/>
    <mergeCell ref="A773:A774"/>
    <mergeCell ref="B773:B774"/>
    <mergeCell ref="E773:E774"/>
    <mergeCell ref="F773:F774"/>
    <mergeCell ref="G773:G774"/>
    <mergeCell ref="H773:H774"/>
    <mergeCell ref="M769:M770"/>
    <mergeCell ref="A771:A772"/>
    <mergeCell ref="B771:B772"/>
    <mergeCell ref="E771:E772"/>
    <mergeCell ref="F771:F772"/>
    <mergeCell ref="G771:G772"/>
    <mergeCell ref="H771:H772"/>
    <mergeCell ref="I771:I772"/>
    <mergeCell ref="J771:J772"/>
    <mergeCell ref="G769:G770"/>
    <mergeCell ref="H769:H770"/>
    <mergeCell ref="I769:I770"/>
    <mergeCell ref="J769:J770"/>
    <mergeCell ref="K769:K770"/>
    <mergeCell ref="L769:L770"/>
    <mergeCell ref="J767:J768"/>
    <mergeCell ref="K767:K768"/>
    <mergeCell ref="L767:L768"/>
    <mergeCell ref="M767:M768"/>
    <mergeCell ref="A769:A770"/>
    <mergeCell ref="B769:B770"/>
    <mergeCell ref="D769:D770"/>
    <mergeCell ref="E769:E770"/>
    <mergeCell ref="F769:F770"/>
    <mergeCell ref="M765:M766"/>
    <mergeCell ref="A767:A768"/>
    <mergeCell ref="B767:B768"/>
    <mergeCell ref="D767:D768"/>
    <mergeCell ref="E767:E768"/>
    <mergeCell ref="F767:F768"/>
    <mergeCell ref="G767:G768"/>
    <mergeCell ref="H767:H768"/>
    <mergeCell ref="I767:I768"/>
    <mergeCell ref="G765:G766"/>
    <mergeCell ref="H765:H766"/>
    <mergeCell ref="I765:I766"/>
    <mergeCell ref="J765:J766"/>
    <mergeCell ref="K765:K766"/>
    <mergeCell ref="L765:L766"/>
    <mergeCell ref="J763:J764"/>
    <mergeCell ref="K763:K764"/>
    <mergeCell ref="L763:L764"/>
    <mergeCell ref="M763:M764"/>
    <mergeCell ref="A765:A766"/>
    <mergeCell ref="B765:B766"/>
    <mergeCell ref="D765:D766"/>
    <mergeCell ref="E765:E766"/>
    <mergeCell ref="F765:F766"/>
    <mergeCell ref="M761:M762"/>
    <mergeCell ref="A763:A764"/>
    <mergeCell ref="B763:B764"/>
    <mergeCell ref="D763:D764"/>
    <mergeCell ref="E763:E764"/>
    <mergeCell ref="F763:F764"/>
    <mergeCell ref="G763:G764"/>
    <mergeCell ref="H763:H764"/>
    <mergeCell ref="I763:I764"/>
    <mergeCell ref="G761:G762"/>
    <mergeCell ref="H761:H762"/>
    <mergeCell ref="I761:I762"/>
    <mergeCell ref="J761:J762"/>
    <mergeCell ref="K761:K762"/>
    <mergeCell ref="L761:L762"/>
    <mergeCell ref="J759:J760"/>
    <mergeCell ref="K759:K760"/>
    <mergeCell ref="L759:L760"/>
    <mergeCell ref="M759:M760"/>
    <mergeCell ref="A761:A762"/>
    <mergeCell ref="B761:B762"/>
    <mergeCell ref="D761:D762"/>
    <mergeCell ref="E761:E762"/>
    <mergeCell ref="F761:F762"/>
    <mergeCell ref="M757:M758"/>
    <mergeCell ref="A759:A760"/>
    <mergeCell ref="B759:B760"/>
    <mergeCell ref="D759:D760"/>
    <mergeCell ref="E759:E760"/>
    <mergeCell ref="F759:F760"/>
    <mergeCell ref="G759:G760"/>
    <mergeCell ref="H759:H760"/>
    <mergeCell ref="I759:I760"/>
    <mergeCell ref="G757:G758"/>
    <mergeCell ref="H757:H758"/>
    <mergeCell ref="I757:I758"/>
    <mergeCell ref="J757:J758"/>
    <mergeCell ref="K757:K758"/>
    <mergeCell ref="L757:L758"/>
    <mergeCell ref="J755:J756"/>
    <mergeCell ref="K755:K756"/>
    <mergeCell ref="L755:L756"/>
    <mergeCell ref="M755:M756"/>
    <mergeCell ref="A757:A758"/>
    <mergeCell ref="B757:B758"/>
    <mergeCell ref="D757:D758"/>
    <mergeCell ref="E757:E758"/>
    <mergeCell ref="F757:F758"/>
    <mergeCell ref="M753:M754"/>
    <mergeCell ref="A755:A756"/>
    <mergeCell ref="B755:B756"/>
    <mergeCell ref="D755:D756"/>
    <mergeCell ref="E755:E756"/>
    <mergeCell ref="F755:F756"/>
    <mergeCell ref="G755:G756"/>
    <mergeCell ref="H755:H756"/>
    <mergeCell ref="I755:I756"/>
    <mergeCell ref="G753:G754"/>
    <mergeCell ref="H753:H754"/>
    <mergeCell ref="I753:I754"/>
    <mergeCell ref="J753:J754"/>
    <mergeCell ref="K753:K754"/>
    <mergeCell ref="L753:L754"/>
    <mergeCell ref="J751:J752"/>
    <mergeCell ref="K751:K752"/>
    <mergeCell ref="L751:L752"/>
    <mergeCell ref="M751:M752"/>
    <mergeCell ref="A753:A754"/>
    <mergeCell ref="B753:B754"/>
    <mergeCell ref="D753:D754"/>
    <mergeCell ref="E753:E754"/>
    <mergeCell ref="F753:F754"/>
    <mergeCell ref="M749:M750"/>
    <mergeCell ref="A751:A752"/>
    <mergeCell ref="B751:B752"/>
    <mergeCell ref="D751:D752"/>
    <mergeCell ref="E751:E752"/>
    <mergeCell ref="F751:F752"/>
    <mergeCell ref="G751:G752"/>
    <mergeCell ref="H751:H752"/>
    <mergeCell ref="I751:I752"/>
    <mergeCell ref="G749:G750"/>
    <mergeCell ref="H749:H750"/>
    <mergeCell ref="I749:I750"/>
    <mergeCell ref="J749:J750"/>
    <mergeCell ref="K749:K750"/>
    <mergeCell ref="L749:L750"/>
    <mergeCell ref="J747:J748"/>
    <mergeCell ref="K747:K748"/>
    <mergeCell ref="L747:L748"/>
    <mergeCell ref="M747:M748"/>
    <mergeCell ref="A749:A750"/>
    <mergeCell ref="B749:B750"/>
    <mergeCell ref="D749:D750"/>
    <mergeCell ref="E749:E750"/>
    <mergeCell ref="F749:F750"/>
    <mergeCell ref="M745:M746"/>
    <mergeCell ref="A747:A748"/>
    <mergeCell ref="B747:B748"/>
    <mergeCell ref="D747:D748"/>
    <mergeCell ref="E747:E748"/>
    <mergeCell ref="F747:F748"/>
    <mergeCell ref="G747:G748"/>
    <mergeCell ref="H747:H748"/>
    <mergeCell ref="I747:I748"/>
    <mergeCell ref="G745:G746"/>
    <mergeCell ref="H745:H746"/>
    <mergeCell ref="I745:I746"/>
    <mergeCell ref="J745:J746"/>
    <mergeCell ref="K745:K746"/>
    <mergeCell ref="L745:L746"/>
    <mergeCell ref="J743:J744"/>
    <mergeCell ref="K743:K744"/>
    <mergeCell ref="L743:L744"/>
    <mergeCell ref="M743:M744"/>
    <mergeCell ref="A745:A746"/>
    <mergeCell ref="B745:B746"/>
    <mergeCell ref="D745:D746"/>
    <mergeCell ref="E745:E746"/>
    <mergeCell ref="F745:F746"/>
    <mergeCell ref="M741:M742"/>
    <mergeCell ref="A743:A744"/>
    <mergeCell ref="B743:B744"/>
    <mergeCell ref="D743:D744"/>
    <mergeCell ref="E743:E744"/>
    <mergeCell ref="F743:F744"/>
    <mergeCell ref="G743:G744"/>
    <mergeCell ref="H743:H744"/>
    <mergeCell ref="I743:I744"/>
    <mergeCell ref="G741:G742"/>
    <mergeCell ref="H741:H742"/>
    <mergeCell ref="I741:I742"/>
    <mergeCell ref="J741:J742"/>
    <mergeCell ref="K741:K742"/>
    <mergeCell ref="L741:L742"/>
    <mergeCell ref="J739:J740"/>
    <mergeCell ref="K739:K740"/>
    <mergeCell ref="L739:L740"/>
    <mergeCell ref="M739:M740"/>
    <mergeCell ref="A741:A742"/>
    <mergeCell ref="B741:B742"/>
    <mergeCell ref="D741:D742"/>
    <mergeCell ref="E741:E742"/>
    <mergeCell ref="F741:F742"/>
    <mergeCell ref="M737:M738"/>
    <mergeCell ref="A739:A740"/>
    <mergeCell ref="B739:B740"/>
    <mergeCell ref="D739:D740"/>
    <mergeCell ref="E739:E740"/>
    <mergeCell ref="F739:F740"/>
    <mergeCell ref="G739:G740"/>
    <mergeCell ref="H739:H740"/>
    <mergeCell ref="I739:I740"/>
    <mergeCell ref="G737:G738"/>
    <mergeCell ref="H737:H738"/>
    <mergeCell ref="I737:I738"/>
    <mergeCell ref="J737:J738"/>
    <mergeCell ref="K737:K738"/>
    <mergeCell ref="L737:L738"/>
    <mergeCell ref="J735:J736"/>
    <mergeCell ref="K735:K736"/>
    <mergeCell ref="L735:L736"/>
    <mergeCell ref="M735:M736"/>
    <mergeCell ref="A737:A738"/>
    <mergeCell ref="B737:B738"/>
    <mergeCell ref="D737:D738"/>
    <mergeCell ref="E737:E738"/>
    <mergeCell ref="F737:F738"/>
    <mergeCell ref="M733:M734"/>
    <mergeCell ref="A735:A736"/>
    <mergeCell ref="B735:B736"/>
    <mergeCell ref="D735:D736"/>
    <mergeCell ref="E735:E736"/>
    <mergeCell ref="F735:F736"/>
    <mergeCell ref="G735:G736"/>
    <mergeCell ref="H735:H736"/>
    <mergeCell ref="I735:I736"/>
    <mergeCell ref="G733:G734"/>
    <mergeCell ref="H733:H734"/>
    <mergeCell ref="I733:I734"/>
    <mergeCell ref="J733:J734"/>
    <mergeCell ref="K733:K734"/>
    <mergeCell ref="L733:L734"/>
    <mergeCell ref="J731:J732"/>
    <mergeCell ref="K731:K732"/>
    <mergeCell ref="L731:L732"/>
    <mergeCell ref="M731:M732"/>
    <mergeCell ref="A733:A734"/>
    <mergeCell ref="B733:B734"/>
    <mergeCell ref="D733:D734"/>
    <mergeCell ref="E733:E734"/>
    <mergeCell ref="F733:F734"/>
    <mergeCell ref="M729:M730"/>
    <mergeCell ref="A731:A732"/>
    <mergeCell ref="B731:B732"/>
    <mergeCell ref="D731:D732"/>
    <mergeCell ref="E731:E732"/>
    <mergeCell ref="F731:F732"/>
    <mergeCell ref="G731:G732"/>
    <mergeCell ref="H731:H732"/>
    <mergeCell ref="I731:I732"/>
    <mergeCell ref="G729:G730"/>
    <mergeCell ref="H729:H730"/>
    <mergeCell ref="I729:I730"/>
    <mergeCell ref="J729:J730"/>
    <mergeCell ref="K729:K730"/>
    <mergeCell ref="L729:L730"/>
    <mergeCell ref="J727:J728"/>
    <mergeCell ref="K727:K728"/>
    <mergeCell ref="L727:L728"/>
    <mergeCell ref="M727:M728"/>
    <mergeCell ref="A729:A730"/>
    <mergeCell ref="B729:B730"/>
    <mergeCell ref="D729:D730"/>
    <mergeCell ref="E729:E730"/>
    <mergeCell ref="F729:F730"/>
    <mergeCell ref="M725:M726"/>
    <mergeCell ref="A727:A728"/>
    <mergeCell ref="B727:B728"/>
    <mergeCell ref="D727:D728"/>
    <mergeCell ref="E727:E728"/>
    <mergeCell ref="F727:F728"/>
    <mergeCell ref="G727:G728"/>
    <mergeCell ref="H727:H728"/>
    <mergeCell ref="I727:I728"/>
    <mergeCell ref="G725:G726"/>
    <mergeCell ref="H725:H726"/>
    <mergeCell ref="I725:I726"/>
    <mergeCell ref="J725:J726"/>
    <mergeCell ref="K725:K726"/>
    <mergeCell ref="L725:L726"/>
    <mergeCell ref="J723:J724"/>
    <mergeCell ref="K723:K724"/>
    <mergeCell ref="L723:L724"/>
    <mergeCell ref="M723:M724"/>
    <mergeCell ref="A725:A726"/>
    <mergeCell ref="B725:B726"/>
    <mergeCell ref="D725:D726"/>
    <mergeCell ref="E725:E726"/>
    <mergeCell ref="F725:F726"/>
    <mergeCell ref="M721:M722"/>
    <mergeCell ref="A723:A724"/>
    <mergeCell ref="B723:B724"/>
    <mergeCell ref="D723:D724"/>
    <mergeCell ref="E723:E724"/>
    <mergeCell ref="F723:F724"/>
    <mergeCell ref="G723:G724"/>
    <mergeCell ref="H723:H724"/>
    <mergeCell ref="I723:I724"/>
    <mergeCell ref="G721:G722"/>
    <mergeCell ref="H721:H722"/>
    <mergeCell ref="I721:I722"/>
    <mergeCell ref="J721:J722"/>
    <mergeCell ref="K721:K722"/>
    <mergeCell ref="L721:L722"/>
    <mergeCell ref="J719:J720"/>
    <mergeCell ref="K719:K720"/>
    <mergeCell ref="L719:L720"/>
    <mergeCell ref="M719:M720"/>
    <mergeCell ref="A721:A722"/>
    <mergeCell ref="B721:B722"/>
    <mergeCell ref="D721:D722"/>
    <mergeCell ref="E721:E722"/>
    <mergeCell ref="F721:F722"/>
    <mergeCell ref="M717:M718"/>
    <mergeCell ref="A719:A720"/>
    <mergeCell ref="B719:B720"/>
    <mergeCell ref="D719:D720"/>
    <mergeCell ref="E719:E720"/>
    <mergeCell ref="F719:F720"/>
    <mergeCell ref="G719:G720"/>
    <mergeCell ref="H719:H720"/>
    <mergeCell ref="I719:I720"/>
    <mergeCell ref="G717:G718"/>
    <mergeCell ref="H717:H718"/>
    <mergeCell ref="I717:I718"/>
    <mergeCell ref="J717:J718"/>
    <mergeCell ref="K717:K718"/>
    <mergeCell ref="L717:L718"/>
    <mergeCell ref="J715:J716"/>
    <mergeCell ref="K715:K716"/>
    <mergeCell ref="L715:L716"/>
    <mergeCell ref="M715:M716"/>
    <mergeCell ref="A717:A718"/>
    <mergeCell ref="B717:B718"/>
    <mergeCell ref="D717:D718"/>
    <mergeCell ref="E717:E718"/>
    <mergeCell ref="F717:F718"/>
    <mergeCell ref="M713:M714"/>
    <mergeCell ref="A715:A716"/>
    <mergeCell ref="B715:B716"/>
    <mergeCell ref="D715:D716"/>
    <mergeCell ref="E715:E716"/>
    <mergeCell ref="F715:F716"/>
    <mergeCell ref="G715:G716"/>
    <mergeCell ref="H715:H716"/>
    <mergeCell ref="I715:I716"/>
    <mergeCell ref="G713:G714"/>
    <mergeCell ref="H713:H714"/>
    <mergeCell ref="I713:I714"/>
    <mergeCell ref="J713:J714"/>
    <mergeCell ref="K713:K714"/>
    <mergeCell ref="L713:L714"/>
    <mergeCell ref="J711:J712"/>
    <mergeCell ref="K711:K712"/>
    <mergeCell ref="L711:L712"/>
    <mergeCell ref="M711:M712"/>
    <mergeCell ref="A713:A714"/>
    <mergeCell ref="B713:B714"/>
    <mergeCell ref="D713:D714"/>
    <mergeCell ref="E713:E714"/>
    <mergeCell ref="F713:F714"/>
    <mergeCell ref="M709:M710"/>
    <mergeCell ref="A711:A712"/>
    <mergeCell ref="B711:B712"/>
    <mergeCell ref="D711:D712"/>
    <mergeCell ref="E711:E712"/>
    <mergeCell ref="F711:F712"/>
    <mergeCell ref="G711:G712"/>
    <mergeCell ref="H711:H712"/>
    <mergeCell ref="I711:I712"/>
    <mergeCell ref="G709:G710"/>
    <mergeCell ref="H709:H710"/>
    <mergeCell ref="I709:I710"/>
    <mergeCell ref="J709:J710"/>
    <mergeCell ref="K709:K710"/>
    <mergeCell ref="L709:L710"/>
    <mergeCell ref="J707:J708"/>
    <mergeCell ref="K707:K708"/>
    <mergeCell ref="L707:L708"/>
    <mergeCell ref="M707:M708"/>
    <mergeCell ref="A709:A710"/>
    <mergeCell ref="B709:B710"/>
    <mergeCell ref="D709:D710"/>
    <mergeCell ref="E709:E710"/>
    <mergeCell ref="F709:F710"/>
    <mergeCell ref="M705:M706"/>
    <mergeCell ref="A707:A708"/>
    <mergeCell ref="B707:B708"/>
    <mergeCell ref="D707:D708"/>
    <mergeCell ref="E707:E708"/>
    <mergeCell ref="F707:F708"/>
    <mergeCell ref="G707:G708"/>
    <mergeCell ref="H707:H708"/>
    <mergeCell ref="I707:I708"/>
    <mergeCell ref="G705:G706"/>
    <mergeCell ref="H705:H706"/>
    <mergeCell ref="I705:I706"/>
    <mergeCell ref="J705:J706"/>
    <mergeCell ref="K705:K706"/>
    <mergeCell ref="L705:L706"/>
    <mergeCell ref="J703:J704"/>
    <mergeCell ref="K703:K704"/>
    <mergeCell ref="L703:L704"/>
    <mergeCell ref="M703:M704"/>
    <mergeCell ref="A705:A706"/>
    <mergeCell ref="B705:B706"/>
    <mergeCell ref="D705:D706"/>
    <mergeCell ref="E705:E706"/>
    <mergeCell ref="F705:F706"/>
    <mergeCell ref="M701:M702"/>
    <mergeCell ref="A703:A704"/>
    <mergeCell ref="B703:B704"/>
    <mergeCell ref="D703:D704"/>
    <mergeCell ref="E703:E704"/>
    <mergeCell ref="F703:F704"/>
    <mergeCell ref="G703:G704"/>
    <mergeCell ref="H703:H704"/>
    <mergeCell ref="I703:I704"/>
    <mergeCell ref="G701:G702"/>
    <mergeCell ref="H701:H702"/>
    <mergeCell ref="I701:I702"/>
    <mergeCell ref="J701:J702"/>
    <mergeCell ref="K701:K702"/>
    <mergeCell ref="L701:L702"/>
    <mergeCell ref="J699:J700"/>
    <mergeCell ref="K699:K700"/>
    <mergeCell ref="L699:L700"/>
    <mergeCell ref="M699:M700"/>
    <mergeCell ref="A701:A702"/>
    <mergeCell ref="B701:B702"/>
    <mergeCell ref="D701:D702"/>
    <mergeCell ref="E701:E702"/>
    <mergeCell ref="F701:F702"/>
    <mergeCell ref="M697:M698"/>
    <mergeCell ref="A699:A700"/>
    <mergeCell ref="B699:B700"/>
    <mergeCell ref="D699:D700"/>
    <mergeCell ref="E699:E700"/>
    <mergeCell ref="F699:F700"/>
    <mergeCell ref="G699:G700"/>
    <mergeCell ref="H699:H700"/>
    <mergeCell ref="I699:I700"/>
    <mergeCell ref="G697:G698"/>
    <mergeCell ref="H697:H698"/>
    <mergeCell ref="I697:I698"/>
    <mergeCell ref="J697:J698"/>
    <mergeCell ref="K697:K698"/>
    <mergeCell ref="L697:L698"/>
    <mergeCell ref="J695:J696"/>
    <mergeCell ref="K695:K696"/>
    <mergeCell ref="L695:L696"/>
    <mergeCell ref="M695:M696"/>
    <mergeCell ref="A697:A698"/>
    <mergeCell ref="B697:B698"/>
    <mergeCell ref="D697:D698"/>
    <mergeCell ref="E697:E698"/>
    <mergeCell ref="F697:F698"/>
    <mergeCell ref="M693:M694"/>
    <mergeCell ref="A695:A696"/>
    <mergeCell ref="B695:B696"/>
    <mergeCell ref="D695:D696"/>
    <mergeCell ref="E695:E696"/>
    <mergeCell ref="F695:F696"/>
    <mergeCell ref="G695:G696"/>
    <mergeCell ref="H695:H696"/>
    <mergeCell ref="I695:I696"/>
    <mergeCell ref="G693:G694"/>
    <mergeCell ref="H693:H694"/>
    <mergeCell ref="I693:I694"/>
    <mergeCell ref="J693:J694"/>
    <mergeCell ref="K693:K694"/>
    <mergeCell ref="L693:L694"/>
    <mergeCell ref="J691:J692"/>
    <mergeCell ref="K691:K692"/>
    <mergeCell ref="L691:L692"/>
    <mergeCell ref="M691:M692"/>
    <mergeCell ref="A693:A694"/>
    <mergeCell ref="B693:B694"/>
    <mergeCell ref="D693:D694"/>
    <mergeCell ref="E693:E694"/>
    <mergeCell ref="F693:F694"/>
    <mergeCell ref="M689:M690"/>
    <mergeCell ref="A691:A692"/>
    <mergeCell ref="B691:B692"/>
    <mergeCell ref="D691:D692"/>
    <mergeCell ref="E691:E692"/>
    <mergeCell ref="F691:F692"/>
    <mergeCell ref="G691:G692"/>
    <mergeCell ref="H691:H692"/>
    <mergeCell ref="I691:I692"/>
    <mergeCell ref="G689:G690"/>
    <mergeCell ref="H689:H690"/>
    <mergeCell ref="I689:I690"/>
    <mergeCell ref="J689:J690"/>
    <mergeCell ref="K689:K690"/>
    <mergeCell ref="L689:L690"/>
    <mergeCell ref="J687:J688"/>
    <mergeCell ref="K687:K688"/>
    <mergeCell ref="L687:L688"/>
    <mergeCell ref="M687:M688"/>
    <mergeCell ref="A689:A690"/>
    <mergeCell ref="B689:B690"/>
    <mergeCell ref="D689:D690"/>
    <mergeCell ref="E689:E690"/>
    <mergeCell ref="F689:F690"/>
    <mergeCell ref="M685:M686"/>
    <mergeCell ref="A687:A688"/>
    <mergeCell ref="B687:B688"/>
    <mergeCell ref="D687:D688"/>
    <mergeCell ref="E687:E688"/>
    <mergeCell ref="F687:F688"/>
    <mergeCell ref="G687:G688"/>
    <mergeCell ref="H687:H688"/>
    <mergeCell ref="I687:I688"/>
    <mergeCell ref="G685:G686"/>
    <mergeCell ref="H685:H686"/>
    <mergeCell ref="I685:I686"/>
    <mergeCell ref="J685:J686"/>
    <mergeCell ref="K685:K686"/>
    <mergeCell ref="L685:L686"/>
    <mergeCell ref="J683:J684"/>
    <mergeCell ref="K683:K684"/>
    <mergeCell ref="L683:L684"/>
    <mergeCell ref="M683:M684"/>
    <mergeCell ref="A685:A686"/>
    <mergeCell ref="B685:B686"/>
    <mergeCell ref="D685:D686"/>
    <mergeCell ref="E685:E686"/>
    <mergeCell ref="F685:F686"/>
    <mergeCell ref="M681:M682"/>
    <mergeCell ref="A683:A684"/>
    <mergeCell ref="B683:B684"/>
    <mergeCell ref="D683:D684"/>
    <mergeCell ref="E683:E684"/>
    <mergeCell ref="F683:F684"/>
    <mergeCell ref="G683:G684"/>
    <mergeCell ref="H683:H684"/>
    <mergeCell ref="I683:I684"/>
    <mergeCell ref="G681:G682"/>
    <mergeCell ref="H681:H682"/>
    <mergeCell ref="I681:I682"/>
    <mergeCell ref="J681:J682"/>
    <mergeCell ref="K681:K682"/>
    <mergeCell ref="L681:L682"/>
    <mergeCell ref="J679:J680"/>
    <mergeCell ref="K679:K680"/>
    <mergeCell ref="L679:L680"/>
    <mergeCell ref="M679:M680"/>
    <mergeCell ref="A681:A682"/>
    <mergeCell ref="B681:B682"/>
    <mergeCell ref="D681:D682"/>
    <mergeCell ref="E681:E682"/>
    <mergeCell ref="F681:F682"/>
    <mergeCell ref="M677:M678"/>
    <mergeCell ref="A679:A680"/>
    <mergeCell ref="B679:B680"/>
    <mergeCell ref="D679:D680"/>
    <mergeCell ref="E679:E680"/>
    <mergeCell ref="F679:F680"/>
    <mergeCell ref="G679:G680"/>
    <mergeCell ref="H679:H680"/>
    <mergeCell ref="I679:I680"/>
    <mergeCell ref="G677:G678"/>
    <mergeCell ref="H677:H678"/>
    <mergeCell ref="I677:I678"/>
    <mergeCell ref="J677:J678"/>
    <mergeCell ref="K677:K678"/>
    <mergeCell ref="L677:L678"/>
    <mergeCell ref="J675:J676"/>
    <mergeCell ref="K675:K676"/>
    <mergeCell ref="L675:L676"/>
    <mergeCell ref="M675:M676"/>
    <mergeCell ref="A677:A678"/>
    <mergeCell ref="B677:B678"/>
    <mergeCell ref="D677:D678"/>
    <mergeCell ref="E677:E678"/>
    <mergeCell ref="F677:F678"/>
    <mergeCell ref="M673:M674"/>
    <mergeCell ref="A675:A676"/>
    <mergeCell ref="B675:B676"/>
    <mergeCell ref="D675:D676"/>
    <mergeCell ref="E675:E676"/>
    <mergeCell ref="F675:F676"/>
    <mergeCell ref="G675:G676"/>
    <mergeCell ref="H675:H676"/>
    <mergeCell ref="I675:I676"/>
    <mergeCell ref="G673:G674"/>
    <mergeCell ref="H673:H674"/>
    <mergeCell ref="I673:I674"/>
    <mergeCell ref="J673:J674"/>
    <mergeCell ref="K673:K674"/>
    <mergeCell ref="L673:L674"/>
    <mergeCell ref="J671:J672"/>
    <mergeCell ref="K671:K672"/>
    <mergeCell ref="L671:L672"/>
    <mergeCell ref="M671:M672"/>
    <mergeCell ref="A673:A674"/>
    <mergeCell ref="B673:B674"/>
    <mergeCell ref="D673:D674"/>
    <mergeCell ref="E673:E674"/>
    <mergeCell ref="F673:F674"/>
    <mergeCell ref="M669:M670"/>
    <mergeCell ref="A671:A672"/>
    <mergeCell ref="B671:B672"/>
    <mergeCell ref="D671:D672"/>
    <mergeCell ref="E671:E672"/>
    <mergeCell ref="F671:F672"/>
    <mergeCell ref="G671:G672"/>
    <mergeCell ref="H671:H672"/>
    <mergeCell ref="I671:I672"/>
    <mergeCell ref="G669:G670"/>
    <mergeCell ref="H669:H670"/>
    <mergeCell ref="I669:I670"/>
    <mergeCell ref="J669:J670"/>
    <mergeCell ref="K669:K670"/>
    <mergeCell ref="L669:L670"/>
    <mergeCell ref="J667:J668"/>
    <mergeCell ref="K667:K668"/>
    <mergeCell ref="L667:L668"/>
    <mergeCell ref="M667:M668"/>
    <mergeCell ref="A669:A670"/>
    <mergeCell ref="B669:B670"/>
    <mergeCell ref="D669:D670"/>
    <mergeCell ref="E669:E670"/>
    <mergeCell ref="F669:F670"/>
    <mergeCell ref="M665:M666"/>
    <mergeCell ref="A667:A668"/>
    <mergeCell ref="B667:B668"/>
    <mergeCell ref="D667:D668"/>
    <mergeCell ref="E667:E668"/>
    <mergeCell ref="F667:F668"/>
    <mergeCell ref="G667:G668"/>
    <mergeCell ref="H667:H668"/>
    <mergeCell ref="I667:I668"/>
    <mergeCell ref="G665:G666"/>
    <mergeCell ref="H665:H666"/>
    <mergeCell ref="I665:I666"/>
    <mergeCell ref="J665:J666"/>
    <mergeCell ref="K665:K666"/>
    <mergeCell ref="L665:L666"/>
    <mergeCell ref="J663:J664"/>
    <mergeCell ref="K663:K664"/>
    <mergeCell ref="L663:L664"/>
    <mergeCell ref="M663:M664"/>
    <mergeCell ref="A665:A666"/>
    <mergeCell ref="B665:B666"/>
    <mergeCell ref="D665:D666"/>
    <mergeCell ref="E665:E666"/>
    <mergeCell ref="F665:F666"/>
    <mergeCell ref="M661:M662"/>
    <mergeCell ref="A663:A664"/>
    <mergeCell ref="B663:B664"/>
    <mergeCell ref="D663:D664"/>
    <mergeCell ref="E663:E664"/>
    <mergeCell ref="F663:F664"/>
    <mergeCell ref="G663:G664"/>
    <mergeCell ref="H663:H664"/>
    <mergeCell ref="I663:I664"/>
    <mergeCell ref="G661:G662"/>
    <mergeCell ref="H661:H662"/>
    <mergeCell ref="I661:I662"/>
    <mergeCell ref="J661:J662"/>
    <mergeCell ref="K661:K662"/>
    <mergeCell ref="L661:L662"/>
    <mergeCell ref="J659:J660"/>
    <mergeCell ref="K659:K660"/>
    <mergeCell ref="L659:L660"/>
    <mergeCell ref="M659:M660"/>
    <mergeCell ref="A661:A662"/>
    <mergeCell ref="B661:B662"/>
    <mergeCell ref="D661:D662"/>
    <mergeCell ref="E661:E662"/>
    <mergeCell ref="F661:F662"/>
    <mergeCell ref="M657:M658"/>
    <mergeCell ref="A659:A660"/>
    <mergeCell ref="B659:B660"/>
    <mergeCell ref="D659:D660"/>
    <mergeCell ref="E659:E660"/>
    <mergeCell ref="F659:F660"/>
    <mergeCell ref="G659:G660"/>
    <mergeCell ref="H659:H660"/>
    <mergeCell ref="I659:I660"/>
    <mergeCell ref="G657:G658"/>
    <mergeCell ref="H657:H658"/>
    <mergeCell ref="I657:I658"/>
    <mergeCell ref="J657:J658"/>
    <mergeCell ref="K657:K658"/>
    <mergeCell ref="L657:L658"/>
    <mergeCell ref="J655:J656"/>
    <mergeCell ref="K655:K656"/>
    <mergeCell ref="L655:L656"/>
    <mergeCell ref="M655:M656"/>
    <mergeCell ref="A657:A658"/>
    <mergeCell ref="B657:B658"/>
    <mergeCell ref="D657:D658"/>
    <mergeCell ref="E657:E658"/>
    <mergeCell ref="F657:F658"/>
    <mergeCell ref="M653:M654"/>
    <mergeCell ref="A655:A656"/>
    <mergeCell ref="B655:B656"/>
    <mergeCell ref="D655:D656"/>
    <mergeCell ref="E655:E656"/>
    <mergeCell ref="F655:F656"/>
    <mergeCell ref="G655:G656"/>
    <mergeCell ref="H655:H656"/>
    <mergeCell ref="I655:I656"/>
    <mergeCell ref="G653:G654"/>
    <mergeCell ref="H653:H654"/>
    <mergeCell ref="I653:I654"/>
    <mergeCell ref="J653:J654"/>
    <mergeCell ref="K653:K654"/>
    <mergeCell ref="L653:L654"/>
    <mergeCell ref="J651:J652"/>
    <mergeCell ref="K651:K652"/>
    <mergeCell ref="L651:L652"/>
    <mergeCell ref="M651:M652"/>
    <mergeCell ref="A653:A654"/>
    <mergeCell ref="B653:B654"/>
    <mergeCell ref="D653:D654"/>
    <mergeCell ref="E653:E654"/>
    <mergeCell ref="F653:F654"/>
    <mergeCell ref="M649:M650"/>
    <mergeCell ref="A651:A652"/>
    <mergeCell ref="B651:B652"/>
    <mergeCell ref="D651:D652"/>
    <mergeCell ref="E651:E652"/>
    <mergeCell ref="F651:F652"/>
    <mergeCell ref="G651:G652"/>
    <mergeCell ref="H651:H652"/>
    <mergeCell ref="I651:I652"/>
    <mergeCell ref="G649:G650"/>
    <mergeCell ref="H649:H650"/>
    <mergeCell ref="I649:I650"/>
    <mergeCell ref="J649:J650"/>
    <mergeCell ref="K649:K650"/>
    <mergeCell ref="L649:L650"/>
    <mergeCell ref="J647:J648"/>
    <mergeCell ref="K647:K648"/>
    <mergeCell ref="L647:L648"/>
    <mergeCell ref="M647:M648"/>
    <mergeCell ref="A649:A650"/>
    <mergeCell ref="B649:B650"/>
    <mergeCell ref="D649:D650"/>
    <mergeCell ref="E649:E650"/>
    <mergeCell ref="F649:F650"/>
    <mergeCell ref="M645:M646"/>
    <mergeCell ref="A647:A648"/>
    <mergeCell ref="B647:B648"/>
    <mergeCell ref="D647:D648"/>
    <mergeCell ref="E647:E648"/>
    <mergeCell ref="F647:F648"/>
    <mergeCell ref="G647:G648"/>
    <mergeCell ref="H647:H648"/>
    <mergeCell ref="I647:I648"/>
    <mergeCell ref="G645:G646"/>
    <mergeCell ref="H645:H646"/>
    <mergeCell ref="I645:I646"/>
    <mergeCell ref="J645:J646"/>
    <mergeCell ref="K645:K646"/>
    <mergeCell ref="L645:L646"/>
    <mergeCell ref="J643:J644"/>
    <mergeCell ref="K643:K644"/>
    <mergeCell ref="L643:L644"/>
    <mergeCell ref="M643:M644"/>
    <mergeCell ref="A645:A646"/>
    <mergeCell ref="B645:B646"/>
    <mergeCell ref="D645:D646"/>
    <mergeCell ref="E645:E646"/>
    <mergeCell ref="F645:F646"/>
    <mergeCell ref="M641:M642"/>
    <mergeCell ref="A643:A644"/>
    <mergeCell ref="B643:B644"/>
    <mergeCell ref="D643:D644"/>
    <mergeCell ref="E643:E644"/>
    <mergeCell ref="F643:F644"/>
    <mergeCell ref="G643:G644"/>
    <mergeCell ref="H643:H644"/>
    <mergeCell ref="I643:I644"/>
    <mergeCell ref="G641:G642"/>
    <mergeCell ref="H641:H642"/>
    <mergeCell ref="I641:I642"/>
    <mergeCell ref="J641:J642"/>
    <mergeCell ref="K641:K642"/>
    <mergeCell ref="L641:L642"/>
    <mergeCell ref="J639:J640"/>
    <mergeCell ref="K639:K640"/>
    <mergeCell ref="L639:L640"/>
    <mergeCell ref="M639:M640"/>
    <mergeCell ref="A641:A642"/>
    <mergeCell ref="B641:B642"/>
    <mergeCell ref="D641:D642"/>
    <mergeCell ref="E641:E642"/>
    <mergeCell ref="F641:F642"/>
    <mergeCell ref="M637:M638"/>
    <mergeCell ref="A639:A640"/>
    <mergeCell ref="B639:B640"/>
    <mergeCell ref="D639:D640"/>
    <mergeCell ref="E639:E640"/>
    <mergeCell ref="F639:F640"/>
    <mergeCell ref="G639:G640"/>
    <mergeCell ref="H639:H640"/>
    <mergeCell ref="I639:I640"/>
    <mergeCell ref="G637:G638"/>
    <mergeCell ref="H637:H638"/>
    <mergeCell ref="I637:I638"/>
    <mergeCell ref="J637:J638"/>
    <mergeCell ref="K637:K638"/>
    <mergeCell ref="L637:L638"/>
    <mergeCell ref="J635:J636"/>
    <mergeCell ref="K635:K636"/>
    <mergeCell ref="L635:L636"/>
    <mergeCell ref="M635:M636"/>
    <mergeCell ref="A637:A638"/>
    <mergeCell ref="B637:B638"/>
    <mergeCell ref="D637:D638"/>
    <mergeCell ref="E637:E638"/>
    <mergeCell ref="F637:F638"/>
    <mergeCell ref="M633:M634"/>
    <mergeCell ref="A635:A636"/>
    <mergeCell ref="B635:B636"/>
    <mergeCell ref="D635:D636"/>
    <mergeCell ref="E635:E636"/>
    <mergeCell ref="F635:F636"/>
    <mergeCell ref="G635:G636"/>
    <mergeCell ref="H635:H636"/>
    <mergeCell ref="I635:I636"/>
    <mergeCell ref="G633:G634"/>
    <mergeCell ref="H633:H634"/>
    <mergeCell ref="I633:I634"/>
    <mergeCell ref="J633:J634"/>
    <mergeCell ref="K633:K634"/>
    <mergeCell ref="L633:L634"/>
    <mergeCell ref="J631:J632"/>
    <mergeCell ref="K631:K632"/>
    <mergeCell ref="L631:L632"/>
    <mergeCell ref="M631:M632"/>
    <mergeCell ref="A633:A634"/>
    <mergeCell ref="B633:B634"/>
    <mergeCell ref="D633:D634"/>
    <mergeCell ref="E633:E634"/>
    <mergeCell ref="F633:F634"/>
    <mergeCell ref="M629:M630"/>
    <mergeCell ref="A631:A632"/>
    <mergeCell ref="B631:B632"/>
    <mergeCell ref="D631:D632"/>
    <mergeCell ref="E631:E632"/>
    <mergeCell ref="F631:F632"/>
    <mergeCell ref="G631:G632"/>
    <mergeCell ref="H631:H632"/>
    <mergeCell ref="I631:I632"/>
    <mergeCell ref="G629:G630"/>
    <mergeCell ref="H629:H630"/>
    <mergeCell ref="I629:I630"/>
    <mergeCell ref="J629:J630"/>
    <mergeCell ref="K629:K630"/>
    <mergeCell ref="L629:L630"/>
    <mergeCell ref="J627:J628"/>
    <mergeCell ref="K627:K628"/>
    <mergeCell ref="L627:L628"/>
    <mergeCell ref="M627:M628"/>
    <mergeCell ref="A629:A630"/>
    <mergeCell ref="B629:B630"/>
    <mergeCell ref="D629:D630"/>
    <mergeCell ref="E629:E630"/>
    <mergeCell ref="F629:F630"/>
    <mergeCell ref="M625:M626"/>
    <mergeCell ref="A627:A628"/>
    <mergeCell ref="B627:B628"/>
    <mergeCell ref="D627:D628"/>
    <mergeCell ref="E627:E628"/>
    <mergeCell ref="F627:F628"/>
    <mergeCell ref="G627:G628"/>
    <mergeCell ref="H627:H628"/>
    <mergeCell ref="I627:I628"/>
    <mergeCell ref="G625:G626"/>
    <mergeCell ref="H625:H626"/>
    <mergeCell ref="I625:I626"/>
    <mergeCell ref="J625:J626"/>
    <mergeCell ref="K625:K626"/>
    <mergeCell ref="L625:L626"/>
    <mergeCell ref="J623:J624"/>
    <mergeCell ref="K623:K624"/>
    <mergeCell ref="L623:L624"/>
    <mergeCell ref="M623:M624"/>
    <mergeCell ref="A625:A626"/>
    <mergeCell ref="B625:B626"/>
    <mergeCell ref="D625:D626"/>
    <mergeCell ref="E625:E626"/>
    <mergeCell ref="F625:F626"/>
    <mergeCell ref="M621:M622"/>
    <mergeCell ref="A623:A624"/>
    <mergeCell ref="B623:B624"/>
    <mergeCell ref="D623:D624"/>
    <mergeCell ref="E623:E624"/>
    <mergeCell ref="F623:F624"/>
    <mergeCell ref="G623:G624"/>
    <mergeCell ref="H623:H624"/>
    <mergeCell ref="I623:I624"/>
    <mergeCell ref="G621:G622"/>
    <mergeCell ref="H621:H622"/>
    <mergeCell ref="I621:I622"/>
    <mergeCell ref="J621:J622"/>
    <mergeCell ref="K621:K622"/>
    <mergeCell ref="L621:L622"/>
    <mergeCell ref="J619:J620"/>
    <mergeCell ref="K619:K620"/>
    <mergeCell ref="L619:L620"/>
    <mergeCell ref="M619:M620"/>
    <mergeCell ref="A621:A622"/>
    <mergeCell ref="B621:B622"/>
    <mergeCell ref="D621:D622"/>
    <mergeCell ref="E621:E622"/>
    <mergeCell ref="F621:F622"/>
    <mergeCell ref="M617:M618"/>
    <mergeCell ref="A619:A620"/>
    <mergeCell ref="B619:B620"/>
    <mergeCell ref="D619:D620"/>
    <mergeCell ref="E619:E620"/>
    <mergeCell ref="F619:F620"/>
    <mergeCell ref="G619:G620"/>
    <mergeCell ref="H619:H620"/>
    <mergeCell ref="I619:I620"/>
    <mergeCell ref="G617:G618"/>
    <mergeCell ref="H617:H618"/>
    <mergeCell ref="I617:I618"/>
    <mergeCell ref="J617:J618"/>
    <mergeCell ref="K617:K618"/>
    <mergeCell ref="L617:L618"/>
    <mergeCell ref="J615:J616"/>
    <mergeCell ref="K615:K616"/>
    <mergeCell ref="L615:L616"/>
    <mergeCell ref="M615:M616"/>
    <mergeCell ref="A617:A618"/>
    <mergeCell ref="B617:B618"/>
    <mergeCell ref="D617:D618"/>
    <mergeCell ref="E617:E618"/>
    <mergeCell ref="F617:F618"/>
    <mergeCell ref="M613:M614"/>
    <mergeCell ref="A615:A616"/>
    <mergeCell ref="B615:B616"/>
    <mergeCell ref="D615:D616"/>
    <mergeCell ref="E615:E616"/>
    <mergeCell ref="F615:F616"/>
    <mergeCell ref="G615:G616"/>
    <mergeCell ref="H615:H616"/>
    <mergeCell ref="I615:I616"/>
    <mergeCell ref="G613:G614"/>
    <mergeCell ref="H613:H614"/>
    <mergeCell ref="I613:I614"/>
    <mergeCell ref="J613:J614"/>
    <mergeCell ref="K613:K614"/>
    <mergeCell ref="L613:L614"/>
    <mergeCell ref="J611:J612"/>
    <mergeCell ref="K611:K612"/>
    <mergeCell ref="L611:L612"/>
    <mergeCell ref="M611:M612"/>
    <mergeCell ref="A613:A614"/>
    <mergeCell ref="B613:B614"/>
    <mergeCell ref="D613:D614"/>
    <mergeCell ref="E613:E614"/>
    <mergeCell ref="F613:F614"/>
    <mergeCell ref="M609:M610"/>
    <mergeCell ref="A611:A612"/>
    <mergeCell ref="B611:B612"/>
    <mergeCell ref="D611:D612"/>
    <mergeCell ref="E611:E612"/>
    <mergeCell ref="F611:F612"/>
    <mergeCell ref="G611:G612"/>
    <mergeCell ref="H611:H612"/>
    <mergeCell ref="I611:I612"/>
    <mergeCell ref="G609:G610"/>
    <mergeCell ref="H609:H610"/>
    <mergeCell ref="I609:I610"/>
    <mergeCell ref="J609:J610"/>
    <mergeCell ref="K609:K610"/>
    <mergeCell ref="L609:L610"/>
    <mergeCell ref="J607:J608"/>
    <mergeCell ref="K607:K608"/>
    <mergeCell ref="L607:L608"/>
    <mergeCell ref="M607:M608"/>
    <mergeCell ref="A609:A610"/>
    <mergeCell ref="B609:B610"/>
    <mergeCell ref="D609:D610"/>
    <mergeCell ref="E609:E610"/>
    <mergeCell ref="F609:F610"/>
    <mergeCell ref="M605:M606"/>
    <mergeCell ref="A607:A608"/>
    <mergeCell ref="B607:B608"/>
    <mergeCell ref="D607:D608"/>
    <mergeCell ref="E607:E608"/>
    <mergeCell ref="F607:F608"/>
    <mergeCell ref="G607:G608"/>
    <mergeCell ref="H607:H608"/>
    <mergeCell ref="I607:I608"/>
    <mergeCell ref="G605:G606"/>
    <mergeCell ref="H605:H606"/>
    <mergeCell ref="I605:I606"/>
    <mergeCell ref="J605:J606"/>
    <mergeCell ref="K605:K606"/>
    <mergeCell ref="L605:L606"/>
    <mergeCell ref="J603:J604"/>
    <mergeCell ref="K603:K604"/>
    <mergeCell ref="L603:L604"/>
    <mergeCell ref="M603:M604"/>
    <mergeCell ref="A605:A606"/>
    <mergeCell ref="B605:B606"/>
    <mergeCell ref="D605:D606"/>
    <mergeCell ref="E605:E606"/>
    <mergeCell ref="F605:F606"/>
    <mergeCell ref="M601:M602"/>
    <mergeCell ref="A603:A604"/>
    <mergeCell ref="B603:B604"/>
    <mergeCell ref="D603:D604"/>
    <mergeCell ref="E603:E604"/>
    <mergeCell ref="F603:F604"/>
    <mergeCell ref="G603:G604"/>
    <mergeCell ref="H603:H604"/>
    <mergeCell ref="I603:I604"/>
    <mergeCell ref="G601:G602"/>
    <mergeCell ref="H601:H602"/>
    <mergeCell ref="I601:I602"/>
    <mergeCell ref="J601:J602"/>
    <mergeCell ref="K601:K602"/>
    <mergeCell ref="L601:L602"/>
    <mergeCell ref="J599:J600"/>
    <mergeCell ref="K599:K600"/>
    <mergeCell ref="L599:L600"/>
    <mergeCell ref="M599:M600"/>
    <mergeCell ref="A601:A602"/>
    <mergeCell ref="B601:B602"/>
    <mergeCell ref="D601:D602"/>
    <mergeCell ref="E601:E602"/>
    <mergeCell ref="F601:F602"/>
    <mergeCell ref="M597:M598"/>
    <mergeCell ref="A599:A600"/>
    <mergeCell ref="B599:B600"/>
    <mergeCell ref="D599:D600"/>
    <mergeCell ref="E599:E600"/>
    <mergeCell ref="F599:F600"/>
    <mergeCell ref="G599:G600"/>
    <mergeCell ref="H599:H600"/>
    <mergeCell ref="I599:I600"/>
    <mergeCell ref="G597:G598"/>
    <mergeCell ref="H597:H598"/>
    <mergeCell ref="I597:I598"/>
    <mergeCell ref="J597:J598"/>
    <mergeCell ref="K597:K598"/>
    <mergeCell ref="L597:L598"/>
    <mergeCell ref="J595:J596"/>
    <mergeCell ref="K595:K596"/>
    <mergeCell ref="L595:L596"/>
    <mergeCell ref="M595:M596"/>
    <mergeCell ref="A597:A598"/>
    <mergeCell ref="B597:B598"/>
    <mergeCell ref="D597:D598"/>
    <mergeCell ref="E597:E598"/>
    <mergeCell ref="F597:F598"/>
    <mergeCell ref="M593:M594"/>
    <mergeCell ref="A595:A596"/>
    <mergeCell ref="B595:B596"/>
    <mergeCell ref="D595:D596"/>
    <mergeCell ref="E595:E596"/>
    <mergeCell ref="F595:F596"/>
    <mergeCell ref="G595:G596"/>
    <mergeCell ref="H595:H596"/>
    <mergeCell ref="I595:I596"/>
    <mergeCell ref="G593:G594"/>
    <mergeCell ref="H593:H594"/>
    <mergeCell ref="I593:I594"/>
    <mergeCell ref="J593:J594"/>
    <mergeCell ref="K593:K594"/>
    <mergeCell ref="L593:L594"/>
    <mergeCell ref="J591:J592"/>
    <mergeCell ref="K591:K592"/>
    <mergeCell ref="L591:L592"/>
    <mergeCell ref="M591:M592"/>
    <mergeCell ref="A593:A594"/>
    <mergeCell ref="B593:B594"/>
    <mergeCell ref="D593:D594"/>
    <mergeCell ref="E593:E594"/>
    <mergeCell ref="F593:F594"/>
    <mergeCell ref="M589:M590"/>
    <mergeCell ref="A591:A592"/>
    <mergeCell ref="B591:B592"/>
    <mergeCell ref="D591:D592"/>
    <mergeCell ref="E591:E592"/>
    <mergeCell ref="F591:F592"/>
    <mergeCell ref="G591:G592"/>
    <mergeCell ref="H591:H592"/>
    <mergeCell ref="I591:I592"/>
    <mergeCell ref="G589:G590"/>
    <mergeCell ref="H589:H590"/>
    <mergeCell ref="I589:I590"/>
    <mergeCell ref="J589:J590"/>
    <mergeCell ref="K589:K590"/>
    <mergeCell ref="L589:L590"/>
    <mergeCell ref="J587:J588"/>
    <mergeCell ref="K587:K588"/>
    <mergeCell ref="L587:L588"/>
    <mergeCell ref="M587:M588"/>
    <mergeCell ref="A589:A590"/>
    <mergeCell ref="B589:B590"/>
    <mergeCell ref="D589:D590"/>
    <mergeCell ref="E589:E590"/>
    <mergeCell ref="F589:F590"/>
    <mergeCell ref="M585:M586"/>
    <mergeCell ref="A587:A588"/>
    <mergeCell ref="B587:B588"/>
    <mergeCell ref="D587:D588"/>
    <mergeCell ref="E587:E588"/>
    <mergeCell ref="F587:F588"/>
    <mergeCell ref="G587:G588"/>
    <mergeCell ref="H587:H588"/>
    <mergeCell ref="I587:I588"/>
    <mergeCell ref="G585:G586"/>
    <mergeCell ref="H585:H586"/>
    <mergeCell ref="I585:I586"/>
    <mergeCell ref="J585:J586"/>
    <mergeCell ref="K585:K586"/>
    <mergeCell ref="L585:L586"/>
    <mergeCell ref="J583:J584"/>
    <mergeCell ref="K583:K584"/>
    <mergeCell ref="L583:L584"/>
    <mergeCell ref="M583:M584"/>
    <mergeCell ref="A585:A586"/>
    <mergeCell ref="B585:B586"/>
    <mergeCell ref="D585:D586"/>
    <mergeCell ref="E585:E586"/>
    <mergeCell ref="F585:F586"/>
    <mergeCell ref="M581:M582"/>
    <mergeCell ref="A583:A584"/>
    <mergeCell ref="B583:B584"/>
    <mergeCell ref="D583:D584"/>
    <mergeCell ref="E583:E584"/>
    <mergeCell ref="F583:F584"/>
    <mergeCell ref="G583:G584"/>
    <mergeCell ref="H583:H584"/>
    <mergeCell ref="I583:I584"/>
    <mergeCell ref="G581:G582"/>
    <mergeCell ref="H581:H582"/>
    <mergeCell ref="I581:I582"/>
    <mergeCell ref="J581:J582"/>
    <mergeCell ref="K581:K582"/>
    <mergeCell ref="L581:L582"/>
    <mergeCell ref="J579:J580"/>
    <mergeCell ref="K579:K580"/>
    <mergeCell ref="L579:L580"/>
    <mergeCell ref="M579:M580"/>
    <mergeCell ref="A581:A582"/>
    <mergeCell ref="B581:B582"/>
    <mergeCell ref="D581:D582"/>
    <mergeCell ref="E581:E582"/>
    <mergeCell ref="F581:F582"/>
    <mergeCell ref="M577:M578"/>
    <mergeCell ref="A579:A580"/>
    <mergeCell ref="B579:B580"/>
    <mergeCell ref="D579:D580"/>
    <mergeCell ref="E579:E580"/>
    <mergeCell ref="F579:F580"/>
    <mergeCell ref="G579:G580"/>
    <mergeCell ref="H579:H580"/>
    <mergeCell ref="I579:I580"/>
    <mergeCell ref="G577:G578"/>
    <mergeCell ref="H577:H578"/>
    <mergeCell ref="I577:I578"/>
    <mergeCell ref="J577:J578"/>
    <mergeCell ref="K577:K578"/>
    <mergeCell ref="L577:L578"/>
    <mergeCell ref="J575:J576"/>
    <mergeCell ref="K575:K576"/>
    <mergeCell ref="L575:L576"/>
    <mergeCell ref="M575:M576"/>
    <mergeCell ref="A577:A578"/>
    <mergeCell ref="B577:B578"/>
    <mergeCell ref="D577:D578"/>
    <mergeCell ref="E577:E578"/>
    <mergeCell ref="F577:F578"/>
    <mergeCell ref="M573:M574"/>
    <mergeCell ref="A575:A576"/>
    <mergeCell ref="B575:B576"/>
    <mergeCell ref="D575:D576"/>
    <mergeCell ref="E575:E576"/>
    <mergeCell ref="F575:F576"/>
    <mergeCell ref="G575:G576"/>
    <mergeCell ref="H575:H576"/>
    <mergeCell ref="I575:I576"/>
    <mergeCell ref="G573:G574"/>
    <mergeCell ref="H573:H574"/>
    <mergeCell ref="I573:I574"/>
    <mergeCell ref="J573:J574"/>
    <mergeCell ref="K573:K574"/>
    <mergeCell ref="L573:L574"/>
    <mergeCell ref="J571:J572"/>
    <mergeCell ref="K571:K572"/>
    <mergeCell ref="L571:L572"/>
    <mergeCell ref="M571:M572"/>
    <mergeCell ref="A573:A574"/>
    <mergeCell ref="B573:B574"/>
    <mergeCell ref="D573:D574"/>
    <mergeCell ref="E573:E574"/>
    <mergeCell ref="F573:F574"/>
    <mergeCell ref="M569:M570"/>
    <mergeCell ref="A571:A572"/>
    <mergeCell ref="B571:B572"/>
    <mergeCell ref="D571:D572"/>
    <mergeCell ref="E571:E572"/>
    <mergeCell ref="F571:F572"/>
    <mergeCell ref="G571:G572"/>
    <mergeCell ref="H571:H572"/>
    <mergeCell ref="I571:I572"/>
    <mergeCell ref="G569:G570"/>
    <mergeCell ref="H569:H570"/>
    <mergeCell ref="I569:I570"/>
    <mergeCell ref="J569:J570"/>
    <mergeCell ref="K569:K570"/>
    <mergeCell ref="L569:L570"/>
    <mergeCell ref="J567:J568"/>
    <mergeCell ref="K567:K568"/>
    <mergeCell ref="L567:L568"/>
    <mergeCell ref="M567:M568"/>
    <mergeCell ref="A569:A570"/>
    <mergeCell ref="B569:B570"/>
    <mergeCell ref="D569:D570"/>
    <mergeCell ref="E569:E570"/>
    <mergeCell ref="F569:F570"/>
    <mergeCell ref="M565:M566"/>
    <mergeCell ref="A567:A568"/>
    <mergeCell ref="B567:B568"/>
    <mergeCell ref="D567:D568"/>
    <mergeCell ref="E567:E568"/>
    <mergeCell ref="F567:F568"/>
    <mergeCell ref="G567:G568"/>
    <mergeCell ref="H567:H568"/>
    <mergeCell ref="I567:I568"/>
    <mergeCell ref="G565:G566"/>
    <mergeCell ref="H565:H566"/>
    <mergeCell ref="I565:I566"/>
    <mergeCell ref="J565:J566"/>
    <mergeCell ref="K565:K566"/>
    <mergeCell ref="L565:L566"/>
    <mergeCell ref="J563:J564"/>
    <mergeCell ref="K563:K564"/>
    <mergeCell ref="L563:L564"/>
    <mergeCell ref="M563:M564"/>
    <mergeCell ref="A565:A566"/>
    <mergeCell ref="B565:B566"/>
    <mergeCell ref="D565:D566"/>
    <mergeCell ref="E565:E566"/>
    <mergeCell ref="F565:F566"/>
    <mergeCell ref="M561:M562"/>
    <mergeCell ref="A563:A564"/>
    <mergeCell ref="B563:B564"/>
    <mergeCell ref="D563:D564"/>
    <mergeCell ref="E563:E564"/>
    <mergeCell ref="F563:F564"/>
    <mergeCell ref="G563:G564"/>
    <mergeCell ref="H563:H564"/>
    <mergeCell ref="I563:I564"/>
    <mergeCell ref="G561:G562"/>
    <mergeCell ref="H561:H562"/>
    <mergeCell ref="I561:I562"/>
    <mergeCell ref="J561:J562"/>
    <mergeCell ref="K561:K562"/>
    <mergeCell ref="L561:L562"/>
    <mergeCell ref="J559:J560"/>
    <mergeCell ref="K559:K560"/>
    <mergeCell ref="L559:L560"/>
    <mergeCell ref="M559:M560"/>
    <mergeCell ref="A561:A562"/>
    <mergeCell ref="B561:B562"/>
    <mergeCell ref="D561:D562"/>
    <mergeCell ref="E561:E562"/>
    <mergeCell ref="F561:F562"/>
    <mergeCell ref="M557:M558"/>
    <mergeCell ref="A559:A560"/>
    <mergeCell ref="B559:B560"/>
    <mergeCell ref="D559:D560"/>
    <mergeCell ref="E559:E560"/>
    <mergeCell ref="F559:F560"/>
    <mergeCell ref="G559:G560"/>
    <mergeCell ref="H559:H560"/>
    <mergeCell ref="I559:I560"/>
    <mergeCell ref="G557:G558"/>
    <mergeCell ref="H557:H558"/>
    <mergeCell ref="I557:I558"/>
    <mergeCell ref="J557:J558"/>
    <mergeCell ref="K557:K558"/>
    <mergeCell ref="L557:L558"/>
    <mergeCell ref="J555:J556"/>
    <mergeCell ref="K555:K556"/>
    <mergeCell ref="L555:L556"/>
    <mergeCell ref="M555:M556"/>
    <mergeCell ref="A557:A558"/>
    <mergeCell ref="B557:B558"/>
    <mergeCell ref="D557:D558"/>
    <mergeCell ref="E557:E558"/>
    <mergeCell ref="F557:F558"/>
    <mergeCell ref="M553:M554"/>
    <mergeCell ref="A555:A556"/>
    <mergeCell ref="B555:B556"/>
    <mergeCell ref="D555:D556"/>
    <mergeCell ref="E555:E556"/>
    <mergeCell ref="F555:F556"/>
    <mergeCell ref="G555:G556"/>
    <mergeCell ref="H555:H556"/>
    <mergeCell ref="I555:I556"/>
    <mergeCell ref="G553:G554"/>
    <mergeCell ref="H553:H554"/>
    <mergeCell ref="I553:I554"/>
    <mergeCell ref="J553:J554"/>
    <mergeCell ref="K553:K554"/>
    <mergeCell ref="L553:L554"/>
    <mergeCell ref="J551:J552"/>
    <mergeCell ref="K551:K552"/>
    <mergeCell ref="L551:L552"/>
    <mergeCell ref="M551:M552"/>
    <mergeCell ref="A553:A554"/>
    <mergeCell ref="B553:B554"/>
    <mergeCell ref="D553:D554"/>
    <mergeCell ref="E553:E554"/>
    <mergeCell ref="F553:F554"/>
    <mergeCell ref="M549:M550"/>
    <mergeCell ref="A551:A552"/>
    <mergeCell ref="B551:B552"/>
    <mergeCell ref="D551:D552"/>
    <mergeCell ref="E551:E552"/>
    <mergeCell ref="F551:F552"/>
    <mergeCell ref="G551:G552"/>
    <mergeCell ref="H551:H552"/>
    <mergeCell ref="I551:I552"/>
    <mergeCell ref="G549:G550"/>
    <mergeCell ref="H549:H550"/>
    <mergeCell ref="I549:I550"/>
    <mergeCell ref="J549:J550"/>
    <mergeCell ref="K549:K550"/>
    <mergeCell ref="L549:L550"/>
    <mergeCell ref="J547:J548"/>
    <mergeCell ref="K547:K548"/>
    <mergeCell ref="L547:L548"/>
    <mergeCell ref="M547:M548"/>
    <mergeCell ref="A549:A550"/>
    <mergeCell ref="B549:B550"/>
    <mergeCell ref="D549:D550"/>
    <mergeCell ref="E549:E550"/>
    <mergeCell ref="F549:F550"/>
    <mergeCell ref="M545:M546"/>
    <mergeCell ref="A547:A548"/>
    <mergeCell ref="B547:B548"/>
    <mergeCell ref="D547:D548"/>
    <mergeCell ref="E547:E548"/>
    <mergeCell ref="F547:F548"/>
    <mergeCell ref="G547:G548"/>
    <mergeCell ref="H547:H548"/>
    <mergeCell ref="I547:I548"/>
    <mergeCell ref="G545:G546"/>
    <mergeCell ref="H545:H546"/>
    <mergeCell ref="I545:I546"/>
    <mergeCell ref="J545:J546"/>
    <mergeCell ref="K545:K546"/>
    <mergeCell ref="L545:L546"/>
    <mergeCell ref="J543:J544"/>
    <mergeCell ref="K543:K544"/>
    <mergeCell ref="L543:L544"/>
    <mergeCell ref="M543:M544"/>
    <mergeCell ref="A545:A546"/>
    <mergeCell ref="B545:B546"/>
    <mergeCell ref="D545:D546"/>
    <mergeCell ref="E545:E546"/>
    <mergeCell ref="F545:F546"/>
    <mergeCell ref="M541:M542"/>
    <mergeCell ref="A543:A544"/>
    <mergeCell ref="B543:B544"/>
    <mergeCell ref="D543:D544"/>
    <mergeCell ref="E543:E544"/>
    <mergeCell ref="F543:F544"/>
    <mergeCell ref="G543:G544"/>
    <mergeCell ref="H543:H544"/>
    <mergeCell ref="I543:I544"/>
    <mergeCell ref="G541:G542"/>
    <mergeCell ref="H541:H542"/>
    <mergeCell ref="I541:I542"/>
    <mergeCell ref="J541:J542"/>
    <mergeCell ref="K541:K542"/>
    <mergeCell ref="L541:L542"/>
    <mergeCell ref="J539:J540"/>
    <mergeCell ref="K539:K540"/>
    <mergeCell ref="L539:L540"/>
    <mergeCell ref="M539:M540"/>
    <mergeCell ref="A541:A542"/>
    <mergeCell ref="B541:B542"/>
    <mergeCell ref="D541:D542"/>
    <mergeCell ref="E541:E542"/>
    <mergeCell ref="F541:F542"/>
    <mergeCell ref="M537:M538"/>
    <mergeCell ref="A539:A540"/>
    <mergeCell ref="B539:B540"/>
    <mergeCell ref="D539:D540"/>
    <mergeCell ref="E539:E540"/>
    <mergeCell ref="F539:F540"/>
    <mergeCell ref="G539:G540"/>
    <mergeCell ref="H539:H540"/>
    <mergeCell ref="I539:I540"/>
    <mergeCell ref="G537:G538"/>
    <mergeCell ref="H537:H538"/>
    <mergeCell ref="I537:I538"/>
    <mergeCell ref="J537:J538"/>
    <mergeCell ref="K537:K538"/>
    <mergeCell ref="L537:L538"/>
    <mergeCell ref="J535:J536"/>
    <mergeCell ref="K535:K536"/>
    <mergeCell ref="L535:L536"/>
    <mergeCell ref="M535:M536"/>
    <mergeCell ref="A537:A538"/>
    <mergeCell ref="B537:B538"/>
    <mergeCell ref="D537:D538"/>
    <mergeCell ref="E537:E538"/>
    <mergeCell ref="F537:F538"/>
    <mergeCell ref="M533:M534"/>
    <mergeCell ref="A535:A536"/>
    <mergeCell ref="B535:B536"/>
    <mergeCell ref="D535:D536"/>
    <mergeCell ref="E535:E536"/>
    <mergeCell ref="F535:F536"/>
    <mergeCell ref="G535:G536"/>
    <mergeCell ref="H535:H536"/>
    <mergeCell ref="I535:I536"/>
    <mergeCell ref="G533:G534"/>
    <mergeCell ref="H533:H534"/>
    <mergeCell ref="I533:I534"/>
    <mergeCell ref="J533:J534"/>
    <mergeCell ref="K533:K534"/>
    <mergeCell ref="L533:L534"/>
    <mergeCell ref="J531:J532"/>
    <mergeCell ref="K531:K532"/>
    <mergeCell ref="L531:L532"/>
    <mergeCell ref="M531:M532"/>
    <mergeCell ref="A533:A534"/>
    <mergeCell ref="B533:B534"/>
    <mergeCell ref="D533:D534"/>
    <mergeCell ref="E533:E534"/>
    <mergeCell ref="F533:F534"/>
    <mergeCell ref="M529:M530"/>
    <mergeCell ref="A531:A532"/>
    <mergeCell ref="B531:B532"/>
    <mergeCell ref="D531:D532"/>
    <mergeCell ref="E531:E532"/>
    <mergeCell ref="F531:F532"/>
    <mergeCell ref="G531:G532"/>
    <mergeCell ref="H531:H532"/>
    <mergeCell ref="I531:I532"/>
    <mergeCell ref="G529:G530"/>
    <mergeCell ref="H529:H530"/>
    <mergeCell ref="I529:I530"/>
    <mergeCell ref="J529:J530"/>
    <mergeCell ref="K529:K530"/>
    <mergeCell ref="L529:L530"/>
    <mergeCell ref="J527:J528"/>
    <mergeCell ref="K527:K528"/>
    <mergeCell ref="L527:L528"/>
    <mergeCell ref="M527:M528"/>
    <mergeCell ref="A529:A530"/>
    <mergeCell ref="B529:B530"/>
    <mergeCell ref="D529:D530"/>
    <mergeCell ref="E529:E530"/>
    <mergeCell ref="F529:F530"/>
    <mergeCell ref="M525:M526"/>
    <mergeCell ref="A527:A528"/>
    <mergeCell ref="B527:B528"/>
    <mergeCell ref="D527:D528"/>
    <mergeCell ref="E527:E528"/>
    <mergeCell ref="F527:F528"/>
    <mergeCell ref="G527:G528"/>
    <mergeCell ref="H527:H528"/>
    <mergeCell ref="I527:I528"/>
    <mergeCell ref="G525:G526"/>
    <mergeCell ref="H525:H526"/>
    <mergeCell ref="I525:I526"/>
    <mergeCell ref="J525:J526"/>
    <mergeCell ref="K525:K526"/>
    <mergeCell ref="L525:L526"/>
    <mergeCell ref="J523:J524"/>
    <mergeCell ref="K523:K524"/>
    <mergeCell ref="L523:L524"/>
    <mergeCell ref="M523:M524"/>
    <mergeCell ref="A525:A526"/>
    <mergeCell ref="B525:B526"/>
    <mergeCell ref="D525:D526"/>
    <mergeCell ref="E525:E526"/>
    <mergeCell ref="F525:F526"/>
    <mergeCell ref="M521:M522"/>
    <mergeCell ref="A523:A524"/>
    <mergeCell ref="B523:B524"/>
    <mergeCell ref="D523:D524"/>
    <mergeCell ref="E523:E524"/>
    <mergeCell ref="F523:F524"/>
    <mergeCell ref="G523:G524"/>
    <mergeCell ref="H523:H524"/>
    <mergeCell ref="I523:I524"/>
    <mergeCell ref="G521:G522"/>
    <mergeCell ref="H521:H522"/>
    <mergeCell ref="I521:I522"/>
    <mergeCell ref="J521:J522"/>
    <mergeCell ref="K521:K522"/>
    <mergeCell ref="L521:L522"/>
    <mergeCell ref="J519:J520"/>
    <mergeCell ref="K519:K520"/>
    <mergeCell ref="L519:L520"/>
    <mergeCell ref="M519:M520"/>
    <mergeCell ref="A521:A522"/>
    <mergeCell ref="B521:B522"/>
    <mergeCell ref="D521:D522"/>
    <mergeCell ref="E521:E522"/>
    <mergeCell ref="F521:F522"/>
    <mergeCell ref="M517:M518"/>
    <mergeCell ref="A519:A520"/>
    <mergeCell ref="B519:B520"/>
    <mergeCell ref="D519:D520"/>
    <mergeCell ref="E519:E520"/>
    <mergeCell ref="F519:F520"/>
    <mergeCell ref="G519:G520"/>
    <mergeCell ref="H519:H520"/>
    <mergeCell ref="I519:I520"/>
    <mergeCell ref="G517:G518"/>
    <mergeCell ref="H517:H518"/>
    <mergeCell ref="I517:I518"/>
    <mergeCell ref="J517:J518"/>
    <mergeCell ref="K517:K518"/>
    <mergeCell ref="L517:L518"/>
    <mergeCell ref="J515:J516"/>
    <mergeCell ref="K515:K516"/>
    <mergeCell ref="L515:L516"/>
    <mergeCell ref="M515:M516"/>
    <mergeCell ref="A517:A518"/>
    <mergeCell ref="B517:B518"/>
    <mergeCell ref="D517:D518"/>
    <mergeCell ref="E517:E518"/>
    <mergeCell ref="F517:F518"/>
    <mergeCell ref="M513:M514"/>
    <mergeCell ref="A515:A516"/>
    <mergeCell ref="B515:B516"/>
    <mergeCell ref="D515:D516"/>
    <mergeCell ref="E515:E516"/>
    <mergeCell ref="F515:F516"/>
    <mergeCell ref="G515:G516"/>
    <mergeCell ref="H515:H516"/>
    <mergeCell ref="I515:I516"/>
    <mergeCell ref="G513:G514"/>
    <mergeCell ref="H513:H514"/>
    <mergeCell ref="I513:I514"/>
    <mergeCell ref="J513:J514"/>
    <mergeCell ref="K513:K514"/>
    <mergeCell ref="L513:L514"/>
    <mergeCell ref="J511:J512"/>
    <mergeCell ref="K511:K512"/>
    <mergeCell ref="L511:L512"/>
    <mergeCell ref="M511:M512"/>
    <mergeCell ref="A513:A514"/>
    <mergeCell ref="B513:B514"/>
    <mergeCell ref="D513:D514"/>
    <mergeCell ref="E513:E514"/>
    <mergeCell ref="F513:F514"/>
    <mergeCell ref="M509:M510"/>
    <mergeCell ref="A511:A512"/>
    <mergeCell ref="B511:B512"/>
    <mergeCell ref="D511:D512"/>
    <mergeCell ref="E511:E512"/>
    <mergeCell ref="F511:F512"/>
    <mergeCell ref="G511:G512"/>
    <mergeCell ref="H511:H512"/>
    <mergeCell ref="I511:I512"/>
    <mergeCell ref="G509:G510"/>
    <mergeCell ref="H509:H510"/>
    <mergeCell ref="I509:I510"/>
    <mergeCell ref="J509:J510"/>
    <mergeCell ref="K509:K510"/>
    <mergeCell ref="L509:L510"/>
    <mergeCell ref="J507:J508"/>
    <mergeCell ref="K507:K508"/>
    <mergeCell ref="L507:L508"/>
    <mergeCell ref="M507:M508"/>
    <mergeCell ref="A509:A510"/>
    <mergeCell ref="B509:B510"/>
    <mergeCell ref="D509:D510"/>
    <mergeCell ref="E509:E510"/>
    <mergeCell ref="F509:F510"/>
    <mergeCell ref="M505:M506"/>
    <mergeCell ref="A507:A508"/>
    <mergeCell ref="B507:B508"/>
    <mergeCell ref="D507:D508"/>
    <mergeCell ref="E507:E508"/>
    <mergeCell ref="F507:F508"/>
    <mergeCell ref="G507:G508"/>
    <mergeCell ref="H507:H508"/>
    <mergeCell ref="I507:I508"/>
    <mergeCell ref="G505:G506"/>
    <mergeCell ref="H505:H506"/>
    <mergeCell ref="I505:I506"/>
    <mergeCell ref="J505:J506"/>
    <mergeCell ref="K505:K506"/>
    <mergeCell ref="L505:L506"/>
    <mergeCell ref="J503:J504"/>
    <mergeCell ref="K503:K504"/>
    <mergeCell ref="L503:L504"/>
    <mergeCell ref="M503:M504"/>
    <mergeCell ref="A505:A506"/>
    <mergeCell ref="B505:B506"/>
    <mergeCell ref="D505:D506"/>
    <mergeCell ref="E505:E506"/>
    <mergeCell ref="F505:F506"/>
    <mergeCell ref="M501:M502"/>
    <mergeCell ref="A503:A504"/>
    <mergeCell ref="B503:B504"/>
    <mergeCell ref="D503:D504"/>
    <mergeCell ref="E503:E504"/>
    <mergeCell ref="F503:F504"/>
    <mergeCell ref="G503:G504"/>
    <mergeCell ref="H503:H504"/>
    <mergeCell ref="I503:I504"/>
    <mergeCell ref="G501:G502"/>
    <mergeCell ref="H501:H502"/>
    <mergeCell ref="I501:I502"/>
    <mergeCell ref="J501:J502"/>
    <mergeCell ref="K501:K502"/>
    <mergeCell ref="L501:L502"/>
    <mergeCell ref="J499:J500"/>
    <mergeCell ref="K499:K500"/>
    <mergeCell ref="L499:L500"/>
    <mergeCell ref="M499:M500"/>
    <mergeCell ref="A501:A502"/>
    <mergeCell ref="B501:B502"/>
    <mergeCell ref="D501:D502"/>
    <mergeCell ref="E501:E502"/>
    <mergeCell ref="F501:F502"/>
    <mergeCell ref="M497:M498"/>
    <mergeCell ref="A499:A500"/>
    <mergeCell ref="B499:B500"/>
    <mergeCell ref="D499:D500"/>
    <mergeCell ref="E499:E500"/>
    <mergeCell ref="F499:F500"/>
    <mergeCell ref="G499:G500"/>
    <mergeCell ref="H499:H500"/>
    <mergeCell ref="I499:I500"/>
    <mergeCell ref="G497:G498"/>
    <mergeCell ref="H497:H498"/>
    <mergeCell ref="I497:I498"/>
    <mergeCell ref="J497:J498"/>
    <mergeCell ref="K497:K498"/>
    <mergeCell ref="L497:L498"/>
    <mergeCell ref="J495:J496"/>
    <mergeCell ref="K495:K496"/>
    <mergeCell ref="L495:L496"/>
    <mergeCell ref="M495:M496"/>
    <mergeCell ref="A497:A498"/>
    <mergeCell ref="B497:B498"/>
    <mergeCell ref="D497:D498"/>
    <mergeCell ref="E497:E498"/>
    <mergeCell ref="F497:F498"/>
    <mergeCell ref="M493:M494"/>
    <mergeCell ref="A495:A496"/>
    <mergeCell ref="B495:B496"/>
    <mergeCell ref="D495:D496"/>
    <mergeCell ref="E495:E496"/>
    <mergeCell ref="F495:F496"/>
    <mergeCell ref="G495:G496"/>
    <mergeCell ref="H495:H496"/>
    <mergeCell ref="I495:I496"/>
    <mergeCell ref="G493:G494"/>
    <mergeCell ref="H493:H494"/>
    <mergeCell ref="I493:I494"/>
    <mergeCell ref="J493:J494"/>
    <mergeCell ref="K493:K494"/>
    <mergeCell ref="L493:L494"/>
    <mergeCell ref="J491:J492"/>
    <mergeCell ref="K491:K492"/>
    <mergeCell ref="L491:L492"/>
    <mergeCell ref="M491:M492"/>
    <mergeCell ref="A493:A494"/>
    <mergeCell ref="B493:B494"/>
    <mergeCell ref="D493:D494"/>
    <mergeCell ref="E493:E494"/>
    <mergeCell ref="F493:F494"/>
    <mergeCell ref="M489:M490"/>
    <mergeCell ref="A491:A492"/>
    <mergeCell ref="B491:B492"/>
    <mergeCell ref="D491:D492"/>
    <mergeCell ref="E491:E492"/>
    <mergeCell ref="F491:F492"/>
    <mergeCell ref="G491:G492"/>
    <mergeCell ref="H491:H492"/>
    <mergeCell ref="I491:I492"/>
    <mergeCell ref="G489:G490"/>
    <mergeCell ref="H489:H490"/>
    <mergeCell ref="I489:I490"/>
    <mergeCell ref="J489:J490"/>
    <mergeCell ref="K489:K490"/>
    <mergeCell ref="L489:L490"/>
    <mergeCell ref="J487:J488"/>
    <mergeCell ref="K487:K488"/>
    <mergeCell ref="L487:L488"/>
    <mergeCell ref="M487:M488"/>
    <mergeCell ref="A489:A490"/>
    <mergeCell ref="B489:B490"/>
    <mergeCell ref="D489:D490"/>
    <mergeCell ref="E489:E490"/>
    <mergeCell ref="F489:F490"/>
    <mergeCell ref="M485:M486"/>
    <mergeCell ref="A487:A488"/>
    <mergeCell ref="B487:B488"/>
    <mergeCell ref="D487:D488"/>
    <mergeCell ref="E487:E488"/>
    <mergeCell ref="F487:F488"/>
    <mergeCell ref="G487:G488"/>
    <mergeCell ref="H487:H488"/>
    <mergeCell ref="I487:I488"/>
    <mergeCell ref="G485:G486"/>
    <mergeCell ref="H485:H486"/>
    <mergeCell ref="I485:I486"/>
    <mergeCell ref="J485:J486"/>
    <mergeCell ref="K485:K486"/>
    <mergeCell ref="L485:L486"/>
    <mergeCell ref="J483:J484"/>
    <mergeCell ref="K483:K484"/>
    <mergeCell ref="L483:L484"/>
    <mergeCell ref="M483:M484"/>
    <mergeCell ref="A485:A486"/>
    <mergeCell ref="B485:B486"/>
    <mergeCell ref="D485:D486"/>
    <mergeCell ref="E485:E486"/>
    <mergeCell ref="F485:F486"/>
    <mergeCell ref="M481:M482"/>
    <mergeCell ref="A483:A484"/>
    <mergeCell ref="B483:B484"/>
    <mergeCell ref="D483:D484"/>
    <mergeCell ref="E483:E484"/>
    <mergeCell ref="F483:F484"/>
    <mergeCell ref="G483:G484"/>
    <mergeCell ref="H483:H484"/>
    <mergeCell ref="I483:I484"/>
    <mergeCell ref="G481:G482"/>
    <mergeCell ref="H481:H482"/>
    <mergeCell ref="I481:I482"/>
    <mergeCell ref="J481:J482"/>
    <mergeCell ref="K481:K482"/>
    <mergeCell ref="L481:L482"/>
    <mergeCell ref="J479:J480"/>
    <mergeCell ref="K479:K480"/>
    <mergeCell ref="L479:L480"/>
    <mergeCell ref="M479:M480"/>
    <mergeCell ref="A481:A482"/>
    <mergeCell ref="B481:B482"/>
    <mergeCell ref="D481:D482"/>
    <mergeCell ref="E481:E482"/>
    <mergeCell ref="F481:F482"/>
    <mergeCell ref="M477:M478"/>
    <mergeCell ref="A479:A480"/>
    <mergeCell ref="B479:B480"/>
    <mergeCell ref="D479:D480"/>
    <mergeCell ref="E479:E480"/>
    <mergeCell ref="F479:F480"/>
    <mergeCell ref="G479:G480"/>
    <mergeCell ref="H479:H480"/>
    <mergeCell ref="I479:I480"/>
    <mergeCell ref="G477:G478"/>
    <mergeCell ref="H477:H478"/>
    <mergeCell ref="I477:I478"/>
    <mergeCell ref="J477:J478"/>
    <mergeCell ref="K477:K478"/>
    <mergeCell ref="L477:L478"/>
    <mergeCell ref="J475:J476"/>
    <mergeCell ref="K475:K476"/>
    <mergeCell ref="L475:L476"/>
    <mergeCell ref="M475:M476"/>
    <mergeCell ref="A477:A478"/>
    <mergeCell ref="B477:B478"/>
    <mergeCell ref="D477:D478"/>
    <mergeCell ref="E477:E478"/>
    <mergeCell ref="F477:F478"/>
    <mergeCell ref="M473:M474"/>
    <mergeCell ref="A475:A476"/>
    <mergeCell ref="B475:B476"/>
    <mergeCell ref="D475:D476"/>
    <mergeCell ref="E475:E476"/>
    <mergeCell ref="F475:F476"/>
    <mergeCell ref="G475:G476"/>
    <mergeCell ref="H475:H476"/>
    <mergeCell ref="I475:I476"/>
    <mergeCell ref="G473:G474"/>
    <mergeCell ref="H473:H474"/>
    <mergeCell ref="I473:I474"/>
    <mergeCell ref="J473:J474"/>
    <mergeCell ref="K473:K474"/>
    <mergeCell ref="L473:L474"/>
    <mergeCell ref="J471:J472"/>
    <mergeCell ref="K471:K472"/>
    <mergeCell ref="L471:L472"/>
    <mergeCell ref="M471:M472"/>
    <mergeCell ref="A473:A474"/>
    <mergeCell ref="B473:B474"/>
    <mergeCell ref="D473:D474"/>
    <mergeCell ref="E473:E474"/>
    <mergeCell ref="F473:F474"/>
    <mergeCell ref="M469:M470"/>
    <mergeCell ref="A471:A472"/>
    <mergeCell ref="B471:B472"/>
    <mergeCell ref="D471:D472"/>
    <mergeCell ref="E471:E472"/>
    <mergeCell ref="F471:F472"/>
    <mergeCell ref="G471:G472"/>
    <mergeCell ref="H471:H472"/>
    <mergeCell ref="I471:I472"/>
    <mergeCell ref="G469:G470"/>
    <mergeCell ref="H469:H470"/>
    <mergeCell ref="I469:I470"/>
    <mergeCell ref="J469:J470"/>
    <mergeCell ref="K469:K470"/>
    <mergeCell ref="L469:L470"/>
    <mergeCell ref="J467:J468"/>
    <mergeCell ref="K467:K468"/>
    <mergeCell ref="L467:L468"/>
    <mergeCell ref="M467:M468"/>
    <mergeCell ref="A469:A470"/>
    <mergeCell ref="B469:B470"/>
    <mergeCell ref="D469:D470"/>
    <mergeCell ref="E469:E470"/>
    <mergeCell ref="F469:F470"/>
    <mergeCell ref="A467:A468"/>
    <mergeCell ref="B467:B468"/>
    <mergeCell ref="C467:C468"/>
    <mergeCell ref="D467:D468"/>
    <mergeCell ref="E467:E468"/>
    <mergeCell ref="F467:F468"/>
    <mergeCell ref="G467:G468"/>
    <mergeCell ref="H467:H468"/>
    <mergeCell ref="I467:I468"/>
    <mergeCell ref="H465:H466"/>
    <mergeCell ref="I465:I466"/>
    <mergeCell ref="J465:J466"/>
    <mergeCell ref="K465:K466"/>
    <mergeCell ref="L465:L466"/>
    <mergeCell ref="M465:M466"/>
    <mergeCell ref="K463:K464"/>
    <mergeCell ref="L463:L464"/>
    <mergeCell ref="M463:M464"/>
    <mergeCell ref="A465:A466"/>
    <mergeCell ref="B465:B466"/>
    <mergeCell ref="D465:D466"/>
    <mergeCell ref="E465:E466"/>
    <mergeCell ref="F465:F466"/>
    <mergeCell ref="G465:G466"/>
    <mergeCell ref="A463:A464"/>
    <mergeCell ref="B463:B464"/>
    <mergeCell ref="D463:D464"/>
    <mergeCell ref="E463:E464"/>
    <mergeCell ref="F463:F464"/>
    <mergeCell ref="G463:G464"/>
    <mergeCell ref="H463:H464"/>
    <mergeCell ref="I463:I464"/>
    <mergeCell ref="J463:J464"/>
    <mergeCell ref="H461:H462"/>
    <mergeCell ref="I461:I462"/>
    <mergeCell ref="J461:J462"/>
    <mergeCell ref="K461:K462"/>
    <mergeCell ref="L461:L462"/>
    <mergeCell ref="M461:M462"/>
    <mergeCell ref="K459:K460"/>
    <mergeCell ref="L459:L460"/>
    <mergeCell ref="M459:M460"/>
    <mergeCell ref="A461:A462"/>
    <mergeCell ref="B461:B462"/>
    <mergeCell ref="D461:D462"/>
    <mergeCell ref="E461:E462"/>
    <mergeCell ref="F461:F462"/>
    <mergeCell ref="G461:G462"/>
    <mergeCell ref="A459:A460"/>
    <mergeCell ref="B459:B460"/>
    <mergeCell ref="D459:D460"/>
    <mergeCell ref="E459:E460"/>
    <mergeCell ref="F459:F460"/>
    <mergeCell ref="G459:G460"/>
    <mergeCell ref="H459:H460"/>
    <mergeCell ref="I459:I460"/>
    <mergeCell ref="J459:J460"/>
    <mergeCell ref="K455:K456"/>
    <mergeCell ref="L455:L456"/>
    <mergeCell ref="M455:M456"/>
    <mergeCell ref="A457:A458"/>
    <mergeCell ref="B457:B458"/>
    <mergeCell ref="D457:D458"/>
    <mergeCell ref="E457:E458"/>
    <mergeCell ref="F457:F458"/>
    <mergeCell ref="G457:G458"/>
    <mergeCell ref="A455:A456"/>
    <mergeCell ref="B455:B456"/>
    <mergeCell ref="D455:D456"/>
    <mergeCell ref="E455:E456"/>
    <mergeCell ref="F455:F456"/>
    <mergeCell ref="G455:G456"/>
    <mergeCell ref="H455:H456"/>
    <mergeCell ref="I455:I456"/>
    <mergeCell ref="J455:J456"/>
    <mergeCell ref="H453:H454"/>
    <mergeCell ref="I453:I454"/>
    <mergeCell ref="J453:J454"/>
    <mergeCell ref="K453:K454"/>
    <mergeCell ref="L453:L454"/>
    <mergeCell ref="M453:M454"/>
    <mergeCell ref="K451:K452"/>
    <mergeCell ref="L451:L452"/>
    <mergeCell ref="M451:M452"/>
    <mergeCell ref="A453:A454"/>
    <mergeCell ref="B453:B454"/>
    <mergeCell ref="D453:D454"/>
    <mergeCell ref="E453:E454"/>
    <mergeCell ref="F453:F454"/>
    <mergeCell ref="G453:G454"/>
    <mergeCell ref="H457:H458"/>
    <mergeCell ref="I457:I458"/>
    <mergeCell ref="J457:J458"/>
    <mergeCell ref="K457:K458"/>
    <mergeCell ref="L457:L458"/>
    <mergeCell ref="M457:M458"/>
    <mergeCell ref="A451:A452"/>
    <mergeCell ref="B451:B452"/>
    <mergeCell ref="D451:D452"/>
    <mergeCell ref="E451:E452"/>
    <mergeCell ref="F451:F452"/>
    <mergeCell ref="G451:G452"/>
    <mergeCell ref="H451:H452"/>
    <mergeCell ref="I451:I452"/>
    <mergeCell ref="J451:J452"/>
    <mergeCell ref="H449:H450"/>
    <mergeCell ref="I449:I450"/>
    <mergeCell ref="J449:J450"/>
    <mergeCell ref="K449:K450"/>
    <mergeCell ref="L449:L450"/>
    <mergeCell ref="M449:M450"/>
    <mergeCell ref="K447:K448"/>
    <mergeCell ref="L447:L448"/>
    <mergeCell ref="M447:M448"/>
    <mergeCell ref="A449:A450"/>
    <mergeCell ref="B449:B450"/>
    <mergeCell ref="D449:D450"/>
    <mergeCell ref="E449:E450"/>
    <mergeCell ref="F449:F450"/>
    <mergeCell ref="G449:G450"/>
    <mergeCell ref="A447:A448"/>
    <mergeCell ref="B447:B448"/>
    <mergeCell ref="D447:D448"/>
    <mergeCell ref="E447:E448"/>
    <mergeCell ref="F447:F448"/>
    <mergeCell ref="G447:G448"/>
    <mergeCell ref="H447:H448"/>
    <mergeCell ref="I447:I448"/>
    <mergeCell ref="J447:J448"/>
    <mergeCell ref="K443:K444"/>
    <mergeCell ref="L443:L444"/>
    <mergeCell ref="M443:M444"/>
    <mergeCell ref="A445:A446"/>
    <mergeCell ref="B445:B446"/>
    <mergeCell ref="D445:D446"/>
    <mergeCell ref="E445:E446"/>
    <mergeCell ref="F445:F446"/>
    <mergeCell ref="G445:G446"/>
    <mergeCell ref="A443:A444"/>
    <mergeCell ref="B443:B444"/>
    <mergeCell ref="D443:D444"/>
    <mergeCell ref="E443:E444"/>
    <mergeCell ref="F443:F444"/>
    <mergeCell ref="G443:G444"/>
    <mergeCell ref="H443:H444"/>
    <mergeCell ref="I443:I444"/>
    <mergeCell ref="J443:J444"/>
    <mergeCell ref="H441:H442"/>
    <mergeCell ref="I441:I442"/>
    <mergeCell ref="J441:J442"/>
    <mergeCell ref="K441:K442"/>
    <mergeCell ref="L441:L442"/>
    <mergeCell ref="M441:M442"/>
    <mergeCell ref="K439:K440"/>
    <mergeCell ref="L439:L440"/>
    <mergeCell ref="M439:M440"/>
    <mergeCell ref="A441:A442"/>
    <mergeCell ref="B441:B442"/>
    <mergeCell ref="D441:D442"/>
    <mergeCell ref="E441:E442"/>
    <mergeCell ref="F441:F442"/>
    <mergeCell ref="G441:G442"/>
    <mergeCell ref="H445:H446"/>
    <mergeCell ref="I445:I446"/>
    <mergeCell ref="J445:J446"/>
    <mergeCell ref="K445:K446"/>
    <mergeCell ref="L445:L446"/>
    <mergeCell ref="M445:M446"/>
    <mergeCell ref="A439:A440"/>
    <mergeCell ref="B439:B440"/>
    <mergeCell ref="D439:D440"/>
    <mergeCell ref="E439:E440"/>
    <mergeCell ref="F439:F440"/>
    <mergeCell ref="G439:G440"/>
    <mergeCell ref="H439:H440"/>
    <mergeCell ref="I439:I440"/>
    <mergeCell ref="J439:J440"/>
    <mergeCell ref="H437:H438"/>
    <mergeCell ref="I437:I438"/>
    <mergeCell ref="J437:J438"/>
    <mergeCell ref="K437:K438"/>
    <mergeCell ref="L437:L438"/>
    <mergeCell ref="M437:M438"/>
    <mergeCell ref="K435:K436"/>
    <mergeCell ref="L435:L436"/>
    <mergeCell ref="M435:M436"/>
    <mergeCell ref="A437:A438"/>
    <mergeCell ref="B437:B438"/>
    <mergeCell ref="D437:D438"/>
    <mergeCell ref="E437:E438"/>
    <mergeCell ref="F437:F438"/>
    <mergeCell ref="G437:G438"/>
    <mergeCell ref="A435:A436"/>
    <mergeCell ref="B435:B436"/>
    <mergeCell ref="D435:D436"/>
    <mergeCell ref="E435:E436"/>
    <mergeCell ref="F435:F436"/>
    <mergeCell ref="G435:G436"/>
    <mergeCell ref="H435:H436"/>
    <mergeCell ref="I435:I436"/>
    <mergeCell ref="J435:J436"/>
    <mergeCell ref="K431:K432"/>
    <mergeCell ref="L431:L432"/>
    <mergeCell ref="M431:M432"/>
    <mergeCell ref="A433:A434"/>
    <mergeCell ref="B433:B434"/>
    <mergeCell ref="D433:D434"/>
    <mergeCell ref="E433:E434"/>
    <mergeCell ref="F433:F434"/>
    <mergeCell ref="G433:G434"/>
    <mergeCell ref="A431:A432"/>
    <mergeCell ref="B431:B432"/>
    <mergeCell ref="D431:D432"/>
    <mergeCell ref="E431:E432"/>
    <mergeCell ref="F431:F432"/>
    <mergeCell ref="G431:G432"/>
    <mergeCell ref="H431:H432"/>
    <mergeCell ref="I431:I432"/>
    <mergeCell ref="J431:J432"/>
    <mergeCell ref="H429:H430"/>
    <mergeCell ref="I429:I430"/>
    <mergeCell ref="J429:J430"/>
    <mergeCell ref="K429:K430"/>
    <mergeCell ref="L429:L430"/>
    <mergeCell ref="M429:M430"/>
    <mergeCell ref="K427:K428"/>
    <mergeCell ref="L427:L428"/>
    <mergeCell ref="M427:M428"/>
    <mergeCell ref="A429:A430"/>
    <mergeCell ref="B429:B430"/>
    <mergeCell ref="D429:D430"/>
    <mergeCell ref="E429:E430"/>
    <mergeCell ref="F429:F430"/>
    <mergeCell ref="G429:G430"/>
    <mergeCell ref="H433:H434"/>
    <mergeCell ref="I433:I434"/>
    <mergeCell ref="J433:J434"/>
    <mergeCell ref="K433:K434"/>
    <mergeCell ref="L433:L434"/>
    <mergeCell ref="M433:M434"/>
    <mergeCell ref="A427:A428"/>
    <mergeCell ref="B427:B428"/>
    <mergeCell ref="D427:D428"/>
    <mergeCell ref="E427:E428"/>
    <mergeCell ref="F427:F428"/>
    <mergeCell ref="G427:G428"/>
    <mergeCell ref="H427:H428"/>
    <mergeCell ref="I427:I428"/>
    <mergeCell ref="J427:J428"/>
    <mergeCell ref="H425:H426"/>
    <mergeCell ref="I425:I426"/>
    <mergeCell ref="J425:J426"/>
    <mergeCell ref="K425:K426"/>
    <mergeCell ref="L425:L426"/>
    <mergeCell ref="M425:M426"/>
    <mergeCell ref="K423:K424"/>
    <mergeCell ref="L423:L424"/>
    <mergeCell ref="M423:M424"/>
    <mergeCell ref="A425:A426"/>
    <mergeCell ref="B425:B426"/>
    <mergeCell ref="D425:D426"/>
    <mergeCell ref="E425:E426"/>
    <mergeCell ref="F425:F426"/>
    <mergeCell ref="G425:G426"/>
    <mergeCell ref="A423:A424"/>
    <mergeCell ref="B423:B424"/>
    <mergeCell ref="D423:D424"/>
    <mergeCell ref="E423:E424"/>
    <mergeCell ref="F423:F424"/>
    <mergeCell ref="G423:G424"/>
    <mergeCell ref="H423:H424"/>
    <mergeCell ref="I423:I424"/>
    <mergeCell ref="J423:J424"/>
    <mergeCell ref="K419:K420"/>
    <mergeCell ref="L419:L420"/>
    <mergeCell ref="M419:M420"/>
    <mergeCell ref="A421:A422"/>
    <mergeCell ref="B421:B422"/>
    <mergeCell ref="D421:D422"/>
    <mergeCell ref="E421:E422"/>
    <mergeCell ref="F421:F422"/>
    <mergeCell ref="G421:G422"/>
    <mergeCell ref="A419:A420"/>
    <mergeCell ref="B419:B420"/>
    <mergeCell ref="D419:D420"/>
    <mergeCell ref="E419:E420"/>
    <mergeCell ref="F419:F420"/>
    <mergeCell ref="G419:G420"/>
    <mergeCell ref="H419:H420"/>
    <mergeCell ref="I419:I420"/>
    <mergeCell ref="J419:J420"/>
    <mergeCell ref="H417:H418"/>
    <mergeCell ref="I417:I418"/>
    <mergeCell ref="J417:J418"/>
    <mergeCell ref="K417:K418"/>
    <mergeCell ref="L417:L418"/>
    <mergeCell ref="M417:M418"/>
    <mergeCell ref="K415:K416"/>
    <mergeCell ref="L415:L416"/>
    <mergeCell ref="M415:M416"/>
    <mergeCell ref="A417:A418"/>
    <mergeCell ref="B417:B418"/>
    <mergeCell ref="D417:D418"/>
    <mergeCell ref="E417:E418"/>
    <mergeCell ref="F417:F418"/>
    <mergeCell ref="G417:G418"/>
    <mergeCell ref="H421:H422"/>
    <mergeCell ref="I421:I422"/>
    <mergeCell ref="J421:J422"/>
    <mergeCell ref="K421:K422"/>
    <mergeCell ref="L421:L422"/>
    <mergeCell ref="M421:M422"/>
    <mergeCell ref="A415:A416"/>
    <mergeCell ref="B415:B416"/>
    <mergeCell ref="D415:D416"/>
    <mergeCell ref="E415:E416"/>
    <mergeCell ref="F415:F416"/>
    <mergeCell ref="G415:G416"/>
    <mergeCell ref="H415:H416"/>
    <mergeCell ref="I415:I416"/>
    <mergeCell ref="J415:J416"/>
    <mergeCell ref="H413:H414"/>
    <mergeCell ref="I413:I414"/>
    <mergeCell ref="J413:J414"/>
    <mergeCell ref="K413:K414"/>
    <mergeCell ref="L413:L414"/>
    <mergeCell ref="M413:M414"/>
    <mergeCell ref="K411:K412"/>
    <mergeCell ref="L411:L412"/>
    <mergeCell ref="M411:M412"/>
    <mergeCell ref="A413:A414"/>
    <mergeCell ref="B413:B414"/>
    <mergeCell ref="D413:D414"/>
    <mergeCell ref="E413:E414"/>
    <mergeCell ref="F413:F414"/>
    <mergeCell ref="G413:G414"/>
    <mergeCell ref="A411:A412"/>
    <mergeCell ref="B411:B412"/>
    <mergeCell ref="D411:D412"/>
    <mergeCell ref="E411:E412"/>
    <mergeCell ref="F411:F412"/>
    <mergeCell ref="G411:G412"/>
    <mergeCell ref="H411:H412"/>
    <mergeCell ref="I411:I412"/>
    <mergeCell ref="J411:J412"/>
    <mergeCell ref="K407:K408"/>
    <mergeCell ref="L407:L408"/>
    <mergeCell ref="M407:M408"/>
    <mergeCell ref="A409:A410"/>
    <mergeCell ref="B409:B410"/>
    <mergeCell ref="D409:D410"/>
    <mergeCell ref="E409:E410"/>
    <mergeCell ref="F409:F410"/>
    <mergeCell ref="G409:G410"/>
    <mergeCell ref="A407:A408"/>
    <mergeCell ref="B407:B408"/>
    <mergeCell ref="D407:D408"/>
    <mergeCell ref="E407:E408"/>
    <mergeCell ref="F407:F408"/>
    <mergeCell ref="G407:G408"/>
    <mergeCell ref="H407:H408"/>
    <mergeCell ref="I407:I408"/>
    <mergeCell ref="J407:J408"/>
    <mergeCell ref="H405:H406"/>
    <mergeCell ref="I405:I406"/>
    <mergeCell ref="J405:J406"/>
    <mergeCell ref="K405:K406"/>
    <mergeCell ref="L405:L406"/>
    <mergeCell ref="M405:M406"/>
    <mergeCell ref="K403:K404"/>
    <mergeCell ref="L403:L404"/>
    <mergeCell ref="M403:M404"/>
    <mergeCell ref="A405:A406"/>
    <mergeCell ref="B405:B406"/>
    <mergeCell ref="D405:D406"/>
    <mergeCell ref="E405:E406"/>
    <mergeCell ref="F405:F406"/>
    <mergeCell ref="G405:G406"/>
    <mergeCell ref="H409:H410"/>
    <mergeCell ref="I409:I410"/>
    <mergeCell ref="J409:J410"/>
    <mergeCell ref="K409:K410"/>
    <mergeCell ref="L409:L410"/>
    <mergeCell ref="M409:M410"/>
    <mergeCell ref="A403:A404"/>
    <mergeCell ref="B403:B404"/>
    <mergeCell ref="D403:D404"/>
    <mergeCell ref="E403:E404"/>
    <mergeCell ref="F403:F404"/>
    <mergeCell ref="G403:G404"/>
    <mergeCell ref="H403:H404"/>
    <mergeCell ref="I403:I404"/>
    <mergeCell ref="J403:J404"/>
    <mergeCell ref="H401:H402"/>
    <mergeCell ref="I401:I402"/>
    <mergeCell ref="J401:J402"/>
    <mergeCell ref="K401:K402"/>
    <mergeCell ref="L401:L402"/>
    <mergeCell ref="M401:M402"/>
    <mergeCell ref="K399:K400"/>
    <mergeCell ref="L399:L400"/>
    <mergeCell ref="M399:M400"/>
    <mergeCell ref="A401:A402"/>
    <mergeCell ref="B401:B402"/>
    <mergeCell ref="D401:D402"/>
    <mergeCell ref="E401:E402"/>
    <mergeCell ref="F401:F402"/>
    <mergeCell ref="G401:G402"/>
    <mergeCell ref="A399:A400"/>
    <mergeCell ref="B399:B400"/>
    <mergeCell ref="D399:D400"/>
    <mergeCell ref="E399:E400"/>
    <mergeCell ref="F399:F400"/>
    <mergeCell ref="G399:G400"/>
    <mergeCell ref="H399:H400"/>
    <mergeCell ref="I399:I400"/>
    <mergeCell ref="J399:J400"/>
    <mergeCell ref="K395:K396"/>
    <mergeCell ref="L395:L396"/>
    <mergeCell ref="M395:M396"/>
    <mergeCell ref="A397:A398"/>
    <mergeCell ref="B397:B398"/>
    <mergeCell ref="D397:D398"/>
    <mergeCell ref="E397:E398"/>
    <mergeCell ref="F397:F398"/>
    <mergeCell ref="G397:G398"/>
    <mergeCell ref="A395:A396"/>
    <mergeCell ref="B395:B396"/>
    <mergeCell ref="D395:D396"/>
    <mergeCell ref="E395:E396"/>
    <mergeCell ref="F395:F396"/>
    <mergeCell ref="G395:G396"/>
    <mergeCell ref="H395:H396"/>
    <mergeCell ref="I395:I396"/>
    <mergeCell ref="J395:J396"/>
    <mergeCell ref="H393:H394"/>
    <mergeCell ref="I393:I394"/>
    <mergeCell ref="J393:J394"/>
    <mergeCell ref="K393:K394"/>
    <mergeCell ref="L393:L394"/>
    <mergeCell ref="M393:M394"/>
    <mergeCell ref="K391:K392"/>
    <mergeCell ref="L391:L392"/>
    <mergeCell ref="M391:M392"/>
    <mergeCell ref="A393:A394"/>
    <mergeCell ref="B393:B394"/>
    <mergeCell ref="D393:D394"/>
    <mergeCell ref="E393:E394"/>
    <mergeCell ref="F393:F394"/>
    <mergeCell ref="G393:G394"/>
    <mergeCell ref="H397:H398"/>
    <mergeCell ref="I397:I398"/>
    <mergeCell ref="J397:J398"/>
    <mergeCell ref="K397:K398"/>
    <mergeCell ref="L397:L398"/>
    <mergeCell ref="M397:M398"/>
    <mergeCell ref="A391:A392"/>
    <mergeCell ref="B391:B392"/>
    <mergeCell ref="D391:D392"/>
    <mergeCell ref="E391:E392"/>
    <mergeCell ref="F391:F392"/>
    <mergeCell ref="G391:G392"/>
    <mergeCell ref="H391:H392"/>
    <mergeCell ref="I391:I392"/>
    <mergeCell ref="J391:J392"/>
    <mergeCell ref="H389:H390"/>
    <mergeCell ref="I389:I390"/>
    <mergeCell ref="J389:J390"/>
    <mergeCell ref="K389:K390"/>
    <mergeCell ref="L389:L390"/>
    <mergeCell ref="M389:M390"/>
    <mergeCell ref="K387:K388"/>
    <mergeCell ref="L387:L388"/>
    <mergeCell ref="M387:M388"/>
    <mergeCell ref="A389:A390"/>
    <mergeCell ref="B389:B390"/>
    <mergeCell ref="D389:D390"/>
    <mergeCell ref="E389:E390"/>
    <mergeCell ref="F389:F390"/>
    <mergeCell ref="G389:G390"/>
    <mergeCell ref="A387:A388"/>
    <mergeCell ref="B387:B388"/>
    <mergeCell ref="D387:D388"/>
    <mergeCell ref="E387:E388"/>
    <mergeCell ref="F387:F388"/>
    <mergeCell ref="G387:G388"/>
    <mergeCell ref="H387:H388"/>
    <mergeCell ref="I387:I388"/>
    <mergeCell ref="J387:J388"/>
    <mergeCell ref="K383:K384"/>
    <mergeCell ref="L383:L384"/>
    <mergeCell ref="M383:M384"/>
    <mergeCell ref="A385:A386"/>
    <mergeCell ref="B385:B386"/>
    <mergeCell ref="D385:D386"/>
    <mergeCell ref="E385:E386"/>
    <mergeCell ref="F385:F386"/>
    <mergeCell ref="G385:G386"/>
    <mergeCell ref="A383:A384"/>
    <mergeCell ref="B383:B384"/>
    <mergeCell ref="D383:D384"/>
    <mergeCell ref="E383:E384"/>
    <mergeCell ref="F383:F384"/>
    <mergeCell ref="G383:G384"/>
    <mergeCell ref="H383:H384"/>
    <mergeCell ref="I383:I384"/>
    <mergeCell ref="J383:J384"/>
    <mergeCell ref="H381:H382"/>
    <mergeCell ref="I381:I382"/>
    <mergeCell ref="J381:J382"/>
    <mergeCell ref="K381:K382"/>
    <mergeCell ref="L381:L382"/>
    <mergeCell ref="M381:M382"/>
    <mergeCell ref="K379:K380"/>
    <mergeCell ref="L379:L380"/>
    <mergeCell ref="M379:M380"/>
    <mergeCell ref="A381:A382"/>
    <mergeCell ref="B381:B382"/>
    <mergeCell ref="D381:D382"/>
    <mergeCell ref="E381:E382"/>
    <mergeCell ref="F381:F382"/>
    <mergeCell ref="G381:G382"/>
    <mergeCell ref="H385:H386"/>
    <mergeCell ref="I385:I386"/>
    <mergeCell ref="J385:J386"/>
    <mergeCell ref="K385:K386"/>
    <mergeCell ref="L385:L386"/>
    <mergeCell ref="M385:M386"/>
    <mergeCell ref="A379:A380"/>
    <mergeCell ref="B379:B380"/>
    <mergeCell ref="D379:D380"/>
    <mergeCell ref="E379:E380"/>
    <mergeCell ref="F379:F380"/>
    <mergeCell ref="G379:G380"/>
    <mergeCell ref="H379:H380"/>
    <mergeCell ref="I379:I380"/>
    <mergeCell ref="J379:J380"/>
    <mergeCell ref="H377:H378"/>
    <mergeCell ref="I377:I378"/>
    <mergeCell ref="J377:J378"/>
    <mergeCell ref="K377:K378"/>
    <mergeCell ref="L377:L378"/>
    <mergeCell ref="M377:M378"/>
    <mergeCell ref="K375:K376"/>
    <mergeCell ref="L375:L376"/>
    <mergeCell ref="M375:M376"/>
    <mergeCell ref="A377:A378"/>
    <mergeCell ref="B377:B378"/>
    <mergeCell ref="D377:D378"/>
    <mergeCell ref="E377:E378"/>
    <mergeCell ref="F377:F378"/>
    <mergeCell ref="G377:G378"/>
    <mergeCell ref="A375:A376"/>
    <mergeCell ref="B375:B376"/>
    <mergeCell ref="D375:D376"/>
    <mergeCell ref="E375:E376"/>
    <mergeCell ref="F375:F376"/>
    <mergeCell ref="G375:G376"/>
    <mergeCell ref="H375:H376"/>
    <mergeCell ref="I375:I376"/>
    <mergeCell ref="J375:J376"/>
    <mergeCell ref="K371:K372"/>
    <mergeCell ref="L371:L372"/>
    <mergeCell ref="M371:M372"/>
    <mergeCell ref="A373:A374"/>
    <mergeCell ref="B373:B374"/>
    <mergeCell ref="D373:D374"/>
    <mergeCell ref="E373:E374"/>
    <mergeCell ref="F373:F374"/>
    <mergeCell ref="G373:G374"/>
    <mergeCell ref="A371:A372"/>
    <mergeCell ref="B371:B372"/>
    <mergeCell ref="D371:D372"/>
    <mergeCell ref="E371:E372"/>
    <mergeCell ref="F371:F372"/>
    <mergeCell ref="G371:G372"/>
    <mergeCell ref="H371:H372"/>
    <mergeCell ref="I371:I372"/>
    <mergeCell ref="J371:J372"/>
    <mergeCell ref="H369:H370"/>
    <mergeCell ref="I369:I370"/>
    <mergeCell ref="J369:J370"/>
    <mergeCell ref="K369:K370"/>
    <mergeCell ref="L369:L370"/>
    <mergeCell ref="M369:M370"/>
    <mergeCell ref="K367:K368"/>
    <mergeCell ref="L367:L368"/>
    <mergeCell ref="M367:M368"/>
    <mergeCell ref="A369:A370"/>
    <mergeCell ref="B369:B370"/>
    <mergeCell ref="D369:D370"/>
    <mergeCell ref="E369:E370"/>
    <mergeCell ref="F369:F370"/>
    <mergeCell ref="G369:G370"/>
    <mergeCell ref="H373:H374"/>
    <mergeCell ref="I373:I374"/>
    <mergeCell ref="J373:J374"/>
    <mergeCell ref="K373:K374"/>
    <mergeCell ref="L373:L374"/>
    <mergeCell ref="M373:M374"/>
    <mergeCell ref="A367:A368"/>
    <mergeCell ref="B367:B368"/>
    <mergeCell ref="D367:D368"/>
    <mergeCell ref="E367:E368"/>
    <mergeCell ref="F367:F368"/>
    <mergeCell ref="G367:G368"/>
    <mergeCell ref="H367:H368"/>
    <mergeCell ref="I367:I368"/>
    <mergeCell ref="J367:J368"/>
    <mergeCell ref="H365:H366"/>
    <mergeCell ref="I365:I366"/>
    <mergeCell ref="J365:J366"/>
    <mergeCell ref="K365:K366"/>
    <mergeCell ref="L365:L366"/>
    <mergeCell ref="M365:M366"/>
    <mergeCell ref="K363:K364"/>
    <mergeCell ref="L363:L364"/>
    <mergeCell ref="M363:M364"/>
    <mergeCell ref="A365:A366"/>
    <mergeCell ref="B365:B366"/>
    <mergeCell ref="D365:D366"/>
    <mergeCell ref="E365:E366"/>
    <mergeCell ref="F365:F366"/>
    <mergeCell ref="G365:G366"/>
    <mergeCell ref="A363:A364"/>
    <mergeCell ref="B363:B364"/>
    <mergeCell ref="D363:D364"/>
    <mergeCell ref="E363:E364"/>
    <mergeCell ref="F363:F364"/>
    <mergeCell ref="G363:G364"/>
    <mergeCell ref="H363:H364"/>
    <mergeCell ref="I363:I364"/>
    <mergeCell ref="J363:J364"/>
    <mergeCell ref="K359:K360"/>
    <mergeCell ref="L359:L360"/>
    <mergeCell ref="M359:M360"/>
    <mergeCell ref="A361:A362"/>
    <mergeCell ref="B361:B362"/>
    <mergeCell ref="D361:D362"/>
    <mergeCell ref="E361:E362"/>
    <mergeCell ref="F361:F362"/>
    <mergeCell ref="G361:G362"/>
    <mergeCell ref="A359:A360"/>
    <mergeCell ref="B359:B360"/>
    <mergeCell ref="D359:D360"/>
    <mergeCell ref="E359:E360"/>
    <mergeCell ref="F359:F360"/>
    <mergeCell ref="G359:G360"/>
    <mergeCell ref="H359:H360"/>
    <mergeCell ref="I359:I360"/>
    <mergeCell ref="J359:J360"/>
    <mergeCell ref="H357:H358"/>
    <mergeCell ref="I357:I358"/>
    <mergeCell ref="J357:J358"/>
    <mergeCell ref="K357:K358"/>
    <mergeCell ref="L357:L358"/>
    <mergeCell ref="M357:M358"/>
    <mergeCell ref="K355:K356"/>
    <mergeCell ref="L355:L356"/>
    <mergeCell ref="M355:M356"/>
    <mergeCell ref="A357:A358"/>
    <mergeCell ref="B357:B358"/>
    <mergeCell ref="D357:D358"/>
    <mergeCell ref="E357:E358"/>
    <mergeCell ref="F357:F358"/>
    <mergeCell ref="G357:G358"/>
    <mergeCell ref="H361:H362"/>
    <mergeCell ref="I361:I362"/>
    <mergeCell ref="J361:J362"/>
    <mergeCell ref="K361:K362"/>
    <mergeCell ref="L361:L362"/>
    <mergeCell ref="M361:M362"/>
    <mergeCell ref="A355:A356"/>
    <mergeCell ref="B355:B356"/>
    <mergeCell ref="D355:D356"/>
    <mergeCell ref="E355:E356"/>
    <mergeCell ref="F355:F356"/>
    <mergeCell ref="G355:G356"/>
    <mergeCell ref="H355:H356"/>
    <mergeCell ref="I355:I356"/>
    <mergeCell ref="J355:J356"/>
    <mergeCell ref="H353:H354"/>
    <mergeCell ref="I353:I354"/>
    <mergeCell ref="J353:J354"/>
    <mergeCell ref="K353:K354"/>
    <mergeCell ref="L353:L354"/>
    <mergeCell ref="M353:M354"/>
    <mergeCell ref="K351:K352"/>
    <mergeCell ref="L351:L352"/>
    <mergeCell ref="M351:M352"/>
    <mergeCell ref="A353:A354"/>
    <mergeCell ref="B353:B354"/>
    <mergeCell ref="D353:D354"/>
    <mergeCell ref="E353:E354"/>
    <mergeCell ref="F353:F354"/>
    <mergeCell ref="G353:G354"/>
    <mergeCell ref="A351:A352"/>
    <mergeCell ref="B351:B352"/>
    <mergeCell ref="D351:D352"/>
    <mergeCell ref="E351:E352"/>
    <mergeCell ref="F351:F352"/>
    <mergeCell ref="G351:G352"/>
    <mergeCell ref="H351:H352"/>
    <mergeCell ref="I351:I352"/>
    <mergeCell ref="J351:J352"/>
    <mergeCell ref="K347:K348"/>
    <mergeCell ref="L347:L348"/>
    <mergeCell ref="M347:M348"/>
    <mergeCell ref="A349:A350"/>
    <mergeCell ref="B349:B350"/>
    <mergeCell ref="D349:D350"/>
    <mergeCell ref="E349:E350"/>
    <mergeCell ref="F349:F350"/>
    <mergeCell ref="G349:G350"/>
    <mergeCell ref="A347:A348"/>
    <mergeCell ref="B347:B348"/>
    <mergeCell ref="D347:D348"/>
    <mergeCell ref="E347:E348"/>
    <mergeCell ref="F347:F348"/>
    <mergeCell ref="G347:G348"/>
    <mergeCell ref="H347:H348"/>
    <mergeCell ref="I347:I348"/>
    <mergeCell ref="J347:J348"/>
    <mergeCell ref="H345:H346"/>
    <mergeCell ref="I345:I346"/>
    <mergeCell ref="J345:J346"/>
    <mergeCell ref="K345:K346"/>
    <mergeCell ref="L345:L346"/>
    <mergeCell ref="M345:M346"/>
    <mergeCell ref="K343:K344"/>
    <mergeCell ref="L343:L344"/>
    <mergeCell ref="M343:M344"/>
    <mergeCell ref="A345:A346"/>
    <mergeCell ref="B345:B346"/>
    <mergeCell ref="D345:D346"/>
    <mergeCell ref="E345:E346"/>
    <mergeCell ref="F345:F346"/>
    <mergeCell ref="G345:G346"/>
    <mergeCell ref="H349:H350"/>
    <mergeCell ref="I349:I350"/>
    <mergeCell ref="J349:J350"/>
    <mergeCell ref="K349:K350"/>
    <mergeCell ref="L349:L350"/>
    <mergeCell ref="M349:M350"/>
    <mergeCell ref="A343:A344"/>
    <mergeCell ref="B343:B344"/>
    <mergeCell ref="D343:D344"/>
    <mergeCell ref="E343:E344"/>
    <mergeCell ref="F343:F344"/>
    <mergeCell ref="G343:G344"/>
    <mergeCell ref="H343:H344"/>
    <mergeCell ref="I343:I344"/>
    <mergeCell ref="J343:J344"/>
    <mergeCell ref="H341:H342"/>
    <mergeCell ref="I341:I342"/>
    <mergeCell ref="J341:J342"/>
    <mergeCell ref="K341:K342"/>
    <mergeCell ref="L341:L342"/>
    <mergeCell ref="M341:M342"/>
    <mergeCell ref="K339:K340"/>
    <mergeCell ref="L339:L340"/>
    <mergeCell ref="M339:M340"/>
    <mergeCell ref="A341:A342"/>
    <mergeCell ref="B341:B342"/>
    <mergeCell ref="D341:D342"/>
    <mergeCell ref="E341:E342"/>
    <mergeCell ref="F341:F342"/>
    <mergeCell ref="G341:G342"/>
    <mergeCell ref="A339:A340"/>
    <mergeCell ref="B339:B340"/>
    <mergeCell ref="D339:D340"/>
    <mergeCell ref="E339:E340"/>
    <mergeCell ref="F339:F340"/>
    <mergeCell ref="G339:G340"/>
    <mergeCell ref="H339:H340"/>
    <mergeCell ref="I339:I340"/>
    <mergeCell ref="J339:J340"/>
    <mergeCell ref="K335:K336"/>
    <mergeCell ref="L335:L336"/>
    <mergeCell ref="M335:M336"/>
    <mergeCell ref="A337:A338"/>
    <mergeCell ref="B337:B338"/>
    <mergeCell ref="D337:D338"/>
    <mergeCell ref="E337:E338"/>
    <mergeCell ref="F337:F338"/>
    <mergeCell ref="G337:G338"/>
    <mergeCell ref="A335:A336"/>
    <mergeCell ref="B335:B336"/>
    <mergeCell ref="D335:D336"/>
    <mergeCell ref="E335:E336"/>
    <mergeCell ref="F335:F336"/>
    <mergeCell ref="G335:G336"/>
    <mergeCell ref="H335:H336"/>
    <mergeCell ref="I335:I336"/>
    <mergeCell ref="J335:J336"/>
    <mergeCell ref="H333:H334"/>
    <mergeCell ref="I333:I334"/>
    <mergeCell ref="J333:J334"/>
    <mergeCell ref="K333:K334"/>
    <mergeCell ref="L333:L334"/>
    <mergeCell ref="M333:M334"/>
    <mergeCell ref="K331:K332"/>
    <mergeCell ref="L331:L332"/>
    <mergeCell ref="M331:M332"/>
    <mergeCell ref="A333:A334"/>
    <mergeCell ref="B333:B334"/>
    <mergeCell ref="D333:D334"/>
    <mergeCell ref="E333:E334"/>
    <mergeCell ref="F333:F334"/>
    <mergeCell ref="G333:G334"/>
    <mergeCell ref="H337:H338"/>
    <mergeCell ref="I337:I338"/>
    <mergeCell ref="J337:J338"/>
    <mergeCell ref="K337:K338"/>
    <mergeCell ref="L337:L338"/>
    <mergeCell ref="M337:M338"/>
    <mergeCell ref="A331:A332"/>
    <mergeCell ref="B331:B332"/>
    <mergeCell ref="D331:D332"/>
    <mergeCell ref="E331:E332"/>
    <mergeCell ref="F331:F332"/>
    <mergeCell ref="G331:G332"/>
    <mergeCell ref="H331:H332"/>
    <mergeCell ref="I331:I332"/>
    <mergeCell ref="J331:J332"/>
    <mergeCell ref="H329:H330"/>
    <mergeCell ref="I329:I330"/>
    <mergeCell ref="J329:J330"/>
    <mergeCell ref="K329:K330"/>
    <mergeCell ref="L329:L330"/>
    <mergeCell ref="M329:M330"/>
    <mergeCell ref="K327:K328"/>
    <mergeCell ref="L327:L328"/>
    <mergeCell ref="M327:M328"/>
    <mergeCell ref="A329:A330"/>
    <mergeCell ref="B329:B330"/>
    <mergeCell ref="D329:D330"/>
    <mergeCell ref="E329:E330"/>
    <mergeCell ref="F329:F330"/>
    <mergeCell ref="G329:G330"/>
    <mergeCell ref="A327:A328"/>
    <mergeCell ref="B327:B328"/>
    <mergeCell ref="D327:D328"/>
    <mergeCell ref="E327:E328"/>
    <mergeCell ref="F327:F328"/>
    <mergeCell ref="G327:G328"/>
    <mergeCell ref="H327:H328"/>
    <mergeCell ref="I327:I328"/>
    <mergeCell ref="J327:J328"/>
    <mergeCell ref="K323:K324"/>
    <mergeCell ref="L323:L324"/>
    <mergeCell ref="M323:M324"/>
    <mergeCell ref="A325:A326"/>
    <mergeCell ref="B325:B326"/>
    <mergeCell ref="D325:D326"/>
    <mergeCell ref="E325:E326"/>
    <mergeCell ref="F325:F326"/>
    <mergeCell ref="G325:G326"/>
    <mergeCell ref="A323:A324"/>
    <mergeCell ref="B323:B324"/>
    <mergeCell ref="D323:D324"/>
    <mergeCell ref="E323:E324"/>
    <mergeCell ref="F323:F324"/>
    <mergeCell ref="G323:G324"/>
    <mergeCell ref="H323:H324"/>
    <mergeCell ref="I323:I324"/>
    <mergeCell ref="J323:J324"/>
    <mergeCell ref="H321:H322"/>
    <mergeCell ref="I321:I322"/>
    <mergeCell ref="J321:J322"/>
    <mergeCell ref="K321:K322"/>
    <mergeCell ref="L321:L322"/>
    <mergeCell ref="M321:M322"/>
    <mergeCell ref="K319:K320"/>
    <mergeCell ref="L319:L320"/>
    <mergeCell ref="M319:M320"/>
    <mergeCell ref="A321:A322"/>
    <mergeCell ref="B321:B322"/>
    <mergeCell ref="D321:D322"/>
    <mergeCell ref="E321:E322"/>
    <mergeCell ref="F321:F322"/>
    <mergeCell ref="G321:G322"/>
    <mergeCell ref="H325:H326"/>
    <mergeCell ref="I325:I326"/>
    <mergeCell ref="J325:J326"/>
    <mergeCell ref="K325:K326"/>
    <mergeCell ref="L325:L326"/>
    <mergeCell ref="M325:M326"/>
    <mergeCell ref="A319:A320"/>
    <mergeCell ref="B319:B320"/>
    <mergeCell ref="D319:D320"/>
    <mergeCell ref="E319:E320"/>
    <mergeCell ref="F319:F320"/>
    <mergeCell ref="G319:G320"/>
    <mergeCell ref="H319:H320"/>
    <mergeCell ref="I319:I320"/>
    <mergeCell ref="J319:J320"/>
    <mergeCell ref="H317:H318"/>
    <mergeCell ref="I317:I318"/>
    <mergeCell ref="J317:J318"/>
    <mergeCell ref="K317:K318"/>
    <mergeCell ref="L317:L318"/>
    <mergeCell ref="M317:M318"/>
    <mergeCell ref="K315:K316"/>
    <mergeCell ref="L315:L316"/>
    <mergeCell ref="M315:M316"/>
    <mergeCell ref="A317:A318"/>
    <mergeCell ref="B317:B318"/>
    <mergeCell ref="D317:D318"/>
    <mergeCell ref="E317:E318"/>
    <mergeCell ref="F317:F318"/>
    <mergeCell ref="G317:G318"/>
    <mergeCell ref="A315:A316"/>
    <mergeCell ref="B315:B316"/>
    <mergeCell ref="D315:D316"/>
    <mergeCell ref="E315:E316"/>
    <mergeCell ref="F315:F316"/>
    <mergeCell ref="G315:G316"/>
    <mergeCell ref="H315:H316"/>
    <mergeCell ref="I315:I316"/>
    <mergeCell ref="J315:J316"/>
    <mergeCell ref="K311:K312"/>
    <mergeCell ref="L311:L312"/>
    <mergeCell ref="M311:M312"/>
    <mergeCell ref="A313:A314"/>
    <mergeCell ref="B313:B314"/>
    <mergeCell ref="D313:D314"/>
    <mergeCell ref="E313:E314"/>
    <mergeCell ref="F313:F314"/>
    <mergeCell ref="G313:G314"/>
    <mergeCell ref="A311:A312"/>
    <mergeCell ref="B311:B312"/>
    <mergeCell ref="D311:D312"/>
    <mergeCell ref="E311:E312"/>
    <mergeCell ref="F311:F312"/>
    <mergeCell ref="G311:G312"/>
    <mergeCell ref="H311:H312"/>
    <mergeCell ref="I311:I312"/>
    <mergeCell ref="J311:J312"/>
    <mergeCell ref="H309:H310"/>
    <mergeCell ref="I309:I310"/>
    <mergeCell ref="J309:J310"/>
    <mergeCell ref="K309:K310"/>
    <mergeCell ref="L309:L310"/>
    <mergeCell ref="M309:M310"/>
    <mergeCell ref="K307:K308"/>
    <mergeCell ref="L307:L308"/>
    <mergeCell ref="M307:M308"/>
    <mergeCell ref="A309:A310"/>
    <mergeCell ref="B309:B310"/>
    <mergeCell ref="D309:D310"/>
    <mergeCell ref="E309:E310"/>
    <mergeCell ref="F309:F310"/>
    <mergeCell ref="G309:G310"/>
    <mergeCell ref="H313:H314"/>
    <mergeCell ref="I313:I314"/>
    <mergeCell ref="J313:J314"/>
    <mergeCell ref="K313:K314"/>
    <mergeCell ref="L313:L314"/>
    <mergeCell ref="M313:M314"/>
    <mergeCell ref="A307:A308"/>
    <mergeCell ref="B307:B308"/>
    <mergeCell ref="D307:D308"/>
    <mergeCell ref="E307:E308"/>
    <mergeCell ref="F307:F308"/>
    <mergeCell ref="G307:G308"/>
    <mergeCell ref="H307:H308"/>
    <mergeCell ref="I307:I308"/>
    <mergeCell ref="J307:J308"/>
    <mergeCell ref="H305:H306"/>
    <mergeCell ref="I305:I306"/>
    <mergeCell ref="J305:J306"/>
    <mergeCell ref="K305:K306"/>
    <mergeCell ref="L305:L306"/>
    <mergeCell ref="M305:M306"/>
    <mergeCell ref="K303:K304"/>
    <mergeCell ref="L303:L304"/>
    <mergeCell ref="M303:M304"/>
    <mergeCell ref="A305:A306"/>
    <mergeCell ref="B305:B306"/>
    <mergeCell ref="D305:D306"/>
    <mergeCell ref="E305:E306"/>
    <mergeCell ref="F305:F306"/>
    <mergeCell ref="G305:G306"/>
    <mergeCell ref="A303:A304"/>
    <mergeCell ref="B303:B304"/>
    <mergeCell ref="D303:D304"/>
    <mergeCell ref="E303:E304"/>
    <mergeCell ref="F303:F304"/>
    <mergeCell ref="G303:G304"/>
    <mergeCell ref="H303:H304"/>
    <mergeCell ref="I303:I304"/>
    <mergeCell ref="J303:J304"/>
    <mergeCell ref="K299:K300"/>
    <mergeCell ref="L299:L300"/>
    <mergeCell ref="M299:M300"/>
    <mergeCell ref="A301:A302"/>
    <mergeCell ref="B301:B302"/>
    <mergeCell ref="D301:D302"/>
    <mergeCell ref="E301:E302"/>
    <mergeCell ref="F301:F302"/>
    <mergeCell ref="G301:G302"/>
    <mergeCell ref="A299:A300"/>
    <mergeCell ref="B299:B300"/>
    <mergeCell ref="D299:D300"/>
    <mergeCell ref="E299:E300"/>
    <mergeCell ref="F299:F300"/>
    <mergeCell ref="G299:G300"/>
    <mergeCell ref="H299:H300"/>
    <mergeCell ref="I299:I300"/>
    <mergeCell ref="J299:J300"/>
    <mergeCell ref="H297:H298"/>
    <mergeCell ref="I297:I298"/>
    <mergeCell ref="J297:J298"/>
    <mergeCell ref="K297:K298"/>
    <mergeCell ref="L297:L298"/>
    <mergeCell ref="M297:M298"/>
    <mergeCell ref="K295:K296"/>
    <mergeCell ref="L295:L296"/>
    <mergeCell ref="M295:M296"/>
    <mergeCell ref="A297:A298"/>
    <mergeCell ref="B297:B298"/>
    <mergeCell ref="D297:D298"/>
    <mergeCell ref="E297:E298"/>
    <mergeCell ref="F297:F298"/>
    <mergeCell ref="G297:G298"/>
    <mergeCell ref="H301:H302"/>
    <mergeCell ref="I301:I302"/>
    <mergeCell ref="J301:J302"/>
    <mergeCell ref="K301:K302"/>
    <mergeCell ref="L301:L302"/>
    <mergeCell ref="M301:M302"/>
    <mergeCell ref="A295:A296"/>
    <mergeCell ref="B295:B296"/>
    <mergeCell ref="D295:D296"/>
    <mergeCell ref="E295:E296"/>
    <mergeCell ref="F295:F296"/>
    <mergeCell ref="G295:G296"/>
    <mergeCell ref="H295:H296"/>
    <mergeCell ref="I295:I296"/>
    <mergeCell ref="J295:J296"/>
    <mergeCell ref="H293:H294"/>
    <mergeCell ref="I293:I294"/>
    <mergeCell ref="J293:J294"/>
    <mergeCell ref="K293:K294"/>
    <mergeCell ref="L293:L294"/>
    <mergeCell ref="M293:M294"/>
    <mergeCell ref="K291:K292"/>
    <mergeCell ref="L291:L292"/>
    <mergeCell ref="M291:M292"/>
    <mergeCell ref="A293:A294"/>
    <mergeCell ref="B293:B294"/>
    <mergeCell ref="D293:D294"/>
    <mergeCell ref="E293:E294"/>
    <mergeCell ref="F293:F294"/>
    <mergeCell ref="G293:G294"/>
    <mergeCell ref="A291:A292"/>
    <mergeCell ref="B291:B292"/>
    <mergeCell ref="D291:D292"/>
    <mergeCell ref="E291:E292"/>
    <mergeCell ref="F291:F292"/>
    <mergeCell ref="G291:G292"/>
    <mergeCell ref="H291:H292"/>
    <mergeCell ref="I291:I292"/>
    <mergeCell ref="J291:J292"/>
    <mergeCell ref="K287:K288"/>
    <mergeCell ref="L287:L288"/>
    <mergeCell ref="M287:M288"/>
    <mergeCell ref="A289:A290"/>
    <mergeCell ref="B289:B290"/>
    <mergeCell ref="D289:D290"/>
    <mergeCell ref="E289:E290"/>
    <mergeCell ref="F289:F290"/>
    <mergeCell ref="G289:G290"/>
    <mergeCell ref="A287:A288"/>
    <mergeCell ref="B287:B288"/>
    <mergeCell ref="D287:D288"/>
    <mergeCell ref="E287:E288"/>
    <mergeCell ref="F287:F288"/>
    <mergeCell ref="G287:G288"/>
    <mergeCell ref="H287:H288"/>
    <mergeCell ref="I287:I288"/>
    <mergeCell ref="J287:J288"/>
    <mergeCell ref="H285:H286"/>
    <mergeCell ref="I285:I286"/>
    <mergeCell ref="J285:J286"/>
    <mergeCell ref="K285:K286"/>
    <mergeCell ref="L285:L286"/>
    <mergeCell ref="M285:M286"/>
    <mergeCell ref="K283:K284"/>
    <mergeCell ref="L283:L284"/>
    <mergeCell ref="M283:M284"/>
    <mergeCell ref="A285:A286"/>
    <mergeCell ref="B285:B286"/>
    <mergeCell ref="D285:D286"/>
    <mergeCell ref="E285:E286"/>
    <mergeCell ref="F285:F286"/>
    <mergeCell ref="G285:G286"/>
    <mergeCell ref="H289:H290"/>
    <mergeCell ref="I289:I290"/>
    <mergeCell ref="J289:J290"/>
    <mergeCell ref="K289:K290"/>
    <mergeCell ref="L289:L290"/>
    <mergeCell ref="M289:M290"/>
    <mergeCell ref="A283:A284"/>
    <mergeCell ref="B283:B284"/>
    <mergeCell ref="D283:D284"/>
    <mergeCell ref="E283:E284"/>
    <mergeCell ref="F283:F284"/>
    <mergeCell ref="G283:G284"/>
    <mergeCell ref="H283:H284"/>
    <mergeCell ref="I283:I284"/>
    <mergeCell ref="J283:J284"/>
    <mergeCell ref="H281:H282"/>
    <mergeCell ref="I281:I282"/>
    <mergeCell ref="J281:J282"/>
    <mergeCell ref="K281:K282"/>
    <mergeCell ref="L281:L282"/>
    <mergeCell ref="M281:M282"/>
    <mergeCell ref="K279:K280"/>
    <mergeCell ref="L279:L280"/>
    <mergeCell ref="M279:M280"/>
    <mergeCell ref="A281:A282"/>
    <mergeCell ref="B281:B282"/>
    <mergeCell ref="D281:D282"/>
    <mergeCell ref="E281:E282"/>
    <mergeCell ref="F281:F282"/>
    <mergeCell ref="G281:G282"/>
    <mergeCell ref="A279:A280"/>
    <mergeCell ref="B279:B280"/>
    <mergeCell ref="D279:D280"/>
    <mergeCell ref="E279:E280"/>
    <mergeCell ref="F279:F280"/>
    <mergeCell ref="G279:G280"/>
    <mergeCell ref="H279:H280"/>
    <mergeCell ref="I279:I280"/>
    <mergeCell ref="J279:J280"/>
    <mergeCell ref="K275:K276"/>
    <mergeCell ref="L275:L276"/>
    <mergeCell ref="M275:M276"/>
    <mergeCell ref="A277:A278"/>
    <mergeCell ref="B277:B278"/>
    <mergeCell ref="D277:D278"/>
    <mergeCell ref="E277:E278"/>
    <mergeCell ref="F277:F278"/>
    <mergeCell ref="G277:G278"/>
    <mergeCell ref="A275:A276"/>
    <mergeCell ref="B275:B276"/>
    <mergeCell ref="D275:D276"/>
    <mergeCell ref="E275:E276"/>
    <mergeCell ref="F275:F276"/>
    <mergeCell ref="G275:G276"/>
    <mergeCell ref="H275:H276"/>
    <mergeCell ref="I275:I276"/>
    <mergeCell ref="J275:J276"/>
    <mergeCell ref="H273:H274"/>
    <mergeCell ref="I273:I274"/>
    <mergeCell ref="J273:J274"/>
    <mergeCell ref="K273:K274"/>
    <mergeCell ref="L273:L274"/>
    <mergeCell ref="M273:M274"/>
    <mergeCell ref="K271:K272"/>
    <mergeCell ref="L271:L272"/>
    <mergeCell ref="M271:M272"/>
    <mergeCell ref="A273:A274"/>
    <mergeCell ref="B273:B274"/>
    <mergeCell ref="D273:D274"/>
    <mergeCell ref="E273:E274"/>
    <mergeCell ref="F273:F274"/>
    <mergeCell ref="G273:G274"/>
    <mergeCell ref="H277:H278"/>
    <mergeCell ref="I277:I278"/>
    <mergeCell ref="J277:J278"/>
    <mergeCell ref="K277:K278"/>
    <mergeCell ref="L277:L278"/>
    <mergeCell ref="M277:M278"/>
    <mergeCell ref="A271:A272"/>
    <mergeCell ref="B271:B272"/>
    <mergeCell ref="D271:D272"/>
    <mergeCell ref="E271:E272"/>
    <mergeCell ref="F271:F272"/>
    <mergeCell ref="G271:G272"/>
    <mergeCell ref="H271:H272"/>
    <mergeCell ref="I271:I272"/>
    <mergeCell ref="J271:J272"/>
    <mergeCell ref="H269:H270"/>
    <mergeCell ref="I269:I270"/>
    <mergeCell ref="J269:J270"/>
    <mergeCell ref="K269:K270"/>
    <mergeCell ref="L269:L270"/>
    <mergeCell ref="M269:M270"/>
    <mergeCell ref="K267:K268"/>
    <mergeCell ref="L267:L268"/>
    <mergeCell ref="M267:M268"/>
    <mergeCell ref="A269:A270"/>
    <mergeCell ref="B269:B270"/>
    <mergeCell ref="D269:D270"/>
    <mergeCell ref="E269:E270"/>
    <mergeCell ref="F269:F270"/>
    <mergeCell ref="G269:G270"/>
    <mergeCell ref="A267:A268"/>
    <mergeCell ref="B267:B268"/>
    <mergeCell ref="D267:D268"/>
    <mergeCell ref="E267:E268"/>
    <mergeCell ref="F267:F268"/>
    <mergeCell ref="G267:G268"/>
    <mergeCell ref="H267:H268"/>
    <mergeCell ref="I267:I268"/>
    <mergeCell ref="J267:J268"/>
    <mergeCell ref="K263:K264"/>
    <mergeCell ref="L263:L264"/>
    <mergeCell ref="M263:M264"/>
    <mergeCell ref="A265:A266"/>
    <mergeCell ref="B265:B266"/>
    <mergeCell ref="D265:D266"/>
    <mergeCell ref="E265:E266"/>
    <mergeCell ref="F265:F266"/>
    <mergeCell ref="G265:G266"/>
    <mergeCell ref="A263:A264"/>
    <mergeCell ref="B263:B264"/>
    <mergeCell ref="D263:D264"/>
    <mergeCell ref="E263:E264"/>
    <mergeCell ref="F263:F264"/>
    <mergeCell ref="G263:G264"/>
    <mergeCell ref="H263:H264"/>
    <mergeCell ref="I263:I264"/>
    <mergeCell ref="J263:J264"/>
    <mergeCell ref="H261:H262"/>
    <mergeCell ref="I261:I262"/>
    <mergeCell ref="J261:J262"/>
    <mergeCell ref="K261:K262"/>
    <mergeCell ref="L261:L262"/>
    <mergeCell ref="M261:M262"/>
    <mergeCell ref="K259:K260"/>
    <mergeCell ref="L259:L260"/>
    <mergeCell ref="M259:M260"/>
    <mergeCell ref="A261:A262"/>
    <mergeCell ref="B261:B262"/>
    <mergeCell ref="D261:D262"/>
    <mergeCell ref="E261:E262"/>
    <mergeCell ref="F261:F262"/>
    <mergeCell ref="G261:G262"/>
    <mergeCell ref="H265:H266"/>
    <mergeCell ref="I265:I266"/>
    <mergeCell ref="J265:J266"/>
    <mergeCell ref="K265:K266"/>
    <mergeCell ref="L265:L266"/>
    <mergeCell ref="M265:M266"/>
    <mergeCell ref="A259:A260"/>
    <mergeCell ref="B259:B260"/>
    <mergeCell ref="D259:D260"/>
    <mergeCell ref="E259:E260"/>
    <mergeCell ref="F259:F260"/>
    <mergeCell ref="G259:G260"/>
    <mergeCell ref="H259:H260"/>
    <mergeCell ref="I259:I260"/>
    <mergeCell ref="J259:J260"/>
    <mergeCell ref="H257:H258"/>
    <mergeCell ref="I257:I258"/>
    <mergeCell ref="J257:J258"/>
    <mergeCell ref="K257:K258"/>
    <mergeCell ref="L257:L258"/>
    <mergeCell ref="M257:M258"/>
    <mergeCell ref="K255:K256"/>
    <mergeCell ref="L255:L256"/>
    <mergeCell ref="M255:M256"/>
    <mergeCell ref="A257:A258"/>
    <mergeCell ref="B257:B258"/>
    <mergeCell ref="D257:D258"/>
    <mergeCell ref="E257:E258"/>
    <mergeCell ref="F257:F258"/>
    <mergeCell ref="G257:G258"/>
    <mergeCell ref="A255:A256"/>
    <mergeCell ref="B255:B256"/>
    <mergeCell ref="D255:D256"/>
    <mergeCell ref="E255:E256"/>
    <mergeCell ref="F255:F256"/>
    <mergeCell ref="G255:G256"/>
    <mergeCell ref="H255:H256"/>
    <mergeCell ref="I255:I256"/>
    <mergeCell ref="J255:J256"/>
    <mergeCell ref="K251:K252"/>
    <mergeCell ref="L251:L252"/>
    <mergeCell ref="M251:M252"/>
    <mergeCell ref="A253:A254"/>
    <mergeCell ref="B253:B254"/>
    <mergeCell ref="D253:D254"/>
    <mergeCell ref="E253:E254"/>
    <mergeCell ref="F253:F254"/>
    <mergeCell ref="G253:G254"/>
    <mergeCell ref="A251:A252"/>
    <mergeCell ref="B251:B252"/>
    <mergeCell ref="D251:D252"/>
    <mergeCell ref="E251:E252"/>
    <mergeCell ref="F251:F252"/>
    <mergeCell ref="G251:G252"/>
    <mergeCell ref="H251:H252"/>
    <mergeCell ref="I251:I252"/>
    <mergeCell ref="J251:J252"/>
    <mergeCell ref="H249:H250"/>
    <mergeCell ref="I249:I250"/>
    <mergeCell ref="J249:J250"/>
    <mergeCell ref="K249:K250"/>
    <mergeCell ref="L249:L250"/>
    <mergeCell ref="M249:M250"/>
    <mergeCell ref="K247:K248"/>
    <mergeCell ref="L247:L248"/>
    <mergeCell ref="M247:M248"/>
    <mergeCell ref="A249:A250"/>
    <mergeCell ref="B249:B250"/>
    <mergeCell ref="D249:D250"/>
    <mergeCell ref="E249:E250"/>
    <mergeCell ref="F249:F250"/>
    <mergeCell ref="G249:G250"/>
    <mergeCell ref="H253:H254"/>
    <mergeCell ref="I253:I254"/>
    <mergeCell ref="J253:J254"/>
    <mergeCell ref="K253:K254"/>
    <mergeCell ref="L253:L254"/>
    <mergeCell ref="M253:M254"/>
    <mergeCell ref="A247:A248"/>
    <mergeCell ref="B247:B248"/>
    <mergeCell ref="D247:D248"/>
    <mergeCell ref="E247:E248"/>
    <mergeCell ref="F247:F248"/>
    <mergeCell ref="G247:G248"/>
    <mergeCell ref="H247:H248"/>
    <mergeCell ref="I247:I248"/>
    <mergeCell ref="J247:J248"/>
    <mergeCell ref="H245:H246"/>
    <mergeCell ref="I245:I246"/>
    <mergeCell ref="J245:J246"/>
    <mergeCell ref="K245:K246"/>
    <mergeCell ref="L245:L246"/>
    <mergeCell ref="M245:M246"/>
    <mergeCell ref="K243:K244"/>
    <mergeCell ref="L243:L244"/>
    <mergeCell ref="M243:M244"/>
    <mergeCell ref="A245:A246"/>
    <mergeCell ref="B245:B246"/>
    <mergeCell ref="D245:D246"/>
    <mergeCell ref="E245:E246"/>
    <mergeCell ref="F245:F246"/>
    <mergeCell ref="G245:G246"/>
    <mergeCell ref="A243:A244"/>
    <mergeCell ref="B243:B244"/>
    <mergeCell ref="D243:D244"/>
    <mergeCell ref="E243:E244"/>
    <mergeCell ref="F243:F244"/>
    <mergeCell ref="G243:G244"/>
    <mergeCell ref="H243:H244"/>
    <mergeCell ref="I243:I244"/>
    <mergeCell ref="J243:J244"/>
    <mergeCell ref="K239:K240"/>
    <mergeCell ref="L239:L240"/>
    <mergeCell ref="M239:M240"/>
    <mergeCell ref="A241:A242"/>
    <mergeCell ref="B241:B242"/>
    <mergeCell ref="D241:D242"/>
    <mergeCell ref="E241:E242"/>
    <mergeCell ref="F241:F242"/>
    <mergeCell ref="G241:G242"/>
    <mergeCell ref="A239:A240"/>
    <mergeCell ref="B239:B240"/>
    <mergeCell ref="D239:D240"/>
    <mergeCell ref="E239:E240"/>
    <mergeCell ref="F239:F240"/>
    <mergeCell ref="G239:G240"/>
    <mergeCell ref="H239:H240"/>
    <mergeCell ref="I239:I240"/>
    <mergeCell ref="J239:J240"/>
    <mergeCell ref="H237:H238"/>
    <mergeCell ref="I237:I238"/>
    <mergeCell ref="J237:J238"/>
    <mergeCell ref="K237:K238"/>
    <mergeCell ref="L237:L238"/>
    <mergeCell ref="M237:M238"/>
    <mergeCell ref="K235:K236"/>
    <mergeCell ref="L235:L236"/>
    <mergeCell ref="M235:M236"/>
    <mergeCell ref="A237:A238"/>
    <mergeCell ref="B237:B238"/>
    <mergeCell ref="D237:D238"/>
    <mergeCell ref="E237:E238"/>
    <mergeCell ref="F237:F238"/>
    <mergeCell ref="G237:G238"/>
    <mergeCell ref="H241:H242"/>
    <mergeCell ref="I241:I242"/>
    <mergeCell ref="J241:J242"/>
    <mergeCell ref="K241:K242"/>
    <mergeCell ref="L241:L242"/>
    <mergeCell ref="M241:M242"/>
    <mergeCell ref="A235:A236"/>
    <mergeCell ref="B235:B236"/>
    <mergeCell ref="D235:D236"/>
    <mergeCell ref="E235:E236"/>
    <mergeCell ref="F235:F236"/>
    <mergeCell ref="G235:G236"/>
    <mergeCell ref="H235:H236"/>
    <mergeCell ref="I235:I236"/>
    <mergeCell ref="J235:J236"/>
    <mergeCell ref="H233:H234"/>
    <mergeCell ref="I233:I234"/>
    <mergeCell ref="J233:J234"/>
    <mergeCell ref="K233:K234"/>
    <mergeCell ref="L233:L234"/>
    <mergeCell ref="M233:M234"/>
    <mergeCell ref="K231:K232"/>
    <mergeCell ref="L231:L232"/>
    <mergeCell ref="M231:M232"/>
    <mergeCell ref="A233:A234"/>
    <mergeCell ref="B233:B234"/>
    <mergeCell ref="D233:D234"/>
    <mergeCell ref="E233:E234"/>
    <mergeCell ref="F233:F234"/>
    <mergeCell ref="G233:G234"/>
    <mergeCell ref="A231:A232"/>
    <mergeCell ref="B231:B232"/>
    <mergeCell ref="D231:D232"/>
    <mergeCell ref="E231:E232"/>
    <mergeCell ref="F231:F232"/>
    <mergeCell ref="G231:G232"/>
    <mergeCell ref="H231:H232"/>
    <mergeCell ref="I231:I232"/>
    <mergeCell ref="J231:J232"/>
    <mergeCell ref="K227:K228"/>
    <mergeCell ref="L227:L228"/>
    <mergeCell ref="M227:M228"/>
    <mergeCell ref="A229:A230"/>
    <mergeCell ref="B229:B230"/>
    <mergeCell ref="D229:D230"/>
    <mergeCell ref="E229:E230"/>
    <mergeCell ref="F229:F230"/>
    <mergeCell ref="G229:G230"/>
    <mergeCell ref="A227:A228"/>
    <mergeCell ref="B227:B228"/>
    <mergeCell ref="D227:D228"/>
    <mergeCell ref="E227:E228"/>
    <mergeCell ref="F227:F228"/>
    <mergeCell ref="G227:G228"/>
    <mergeCell ref="H227:H228"/>
    <mergeCell ref="I227:I228"/>
    <mergeCell ref="J227:J228"/>
    <mergeCell ref="H225:H226"/>
    <mergeCell ref="I225:I226"/>
    <mergeCell ref="J225:J226"/>
    <mergeCell ref="K225:K226"/>
    <mergeCell ref="L225:L226"/>
    <mergeCell ref="M225:M226"/>
    <mergeCell ref="K223:K224"/>
    <mergeCell ref="L223:L224"/>
    <mergeCell ref="M223:M224"/>
    <mergeCell ref="A225:A226"/>
    <mergeCell ref="B225:B226"/>
    <mergeCell ref="D225:D226"/>
    <mergeCell ref="E225:E226"/>
    <mergeCell ref="F225:F226"/>
    <mergeCell ref="G225:G226"/>
    <mergeCell ref="H229:H230"/>
    <mergeCell ref="I229:I230"/>
    <mergeCell ref="J229:J230"/>
    <mergeCell ref="K229:K230"/>
    <mergeCell ref="L229:L230"/>
    <mergeCell ref="M229:M230"/>
    <mergeCell ref="A223:A224"/>
    <mergeCell ref="B223:B224"/>
    <mergeCell ref="D223:D224"/>
    <mergeCell ref="E223:E224"/>
    <mergeCell ref="F223:F224"/>
    <mergeCell ref="G223:G224"/>
    <mergeCell ref="H223:H224"/>
    <mergeCell ref="I223:I224"/>
    <mergeCell ref="J223:J224"/>
    <mergeCell ref="H221:H222"/>
    <mergeCell ref="I221:I222"/>
    <mergeCell ref="J221:J222"/>
    <mergeCell ref="K221:K222"/>
    <mergeCell ref="L221:L222"/>
    <mergeCell ref="M221:M222"/>
    <mergeCell ref="K219:K220"/>
    <mergeCell ref="L219:L220"/>
    <mergeCell ref="M219:M220"/>
    <mergeCell ref="A221:A222"/>
    <mergeCell ref="B221:B222"/>
    <mergeCell ref="D221:D222"/>
    <mergeCell ref="E221:E222"/>
    <mergeCell ref="F221:F222"/>
    <mergeCell ref="G221:G222"/>
    <mergeCell ref="A219:A220"/>
    <mergeCell ref="B219:B220"/>
    <mergeCell ref="D219:D220"/>
    <mergeCell ref="E219:E220"/>
    <mergeCell ref="F219:F220"/>
    <mergeCell ref="G219:G220"/>
    <mergeCell ref="H219:H220"/>
    <mergeCell ref="I219:I220"/>
    <mergeCell ref="J219:J220"/>
    <mergeCell ref="K215:K216"/>
    <mergeCell ref="L215:L216"/>
    <mergeCell ref="M215:M216"/>
    <mergeCell ref="A217:A218"/>
    <mergeCell ref="B217:B218"/>
    <mergeCell ref="D217:D218"/>
    <mergeCell ref="E217:E218"/>
    <mergeCell ref="F217:F218"/>
    <mergeCell ref="G217:G218"/>
    <mergeCell ref="A215:A216"/>
    <mergeCell ref="B215:B216"/>
    <mergeCell ref="D215:D216"/>
    <mergeCell ref="E215:E216"/>
    <mergeCell ref="F215:F216"/>
    <mergeCell ref="G215:G216"/>
    <mergeCell ref="H215:H216"/>
    <mergeCell ref="I215:I216"/>
    <mergeCell ref="J215:J216"/>
    <mergeCell ref="H213:H214"/>
    <mergeCell ref="I213:I214"/>
    <mergeCell ref="J213:J214"/>
    <mergeCell ref="K213:K214"/>
    <mergeCell ref="L213:L214"/>
    <mergeCell ref="M213:M214"/>
    <mergeCell ref="K211:K212"/>
    <mergeCell ref="L211:L212"/>
    <mergeCell ref="M211:M212"/>
    <mergeCell ref="A213:A214"/>
    <mergeCell ref="B213:B214"/>
    <mergeCell ref="D213:D214"/>
    <mergeCell ref="E213:E214"/>
    <mergeCell ref="F213:F214"/>
    <mergeCell ref="G213:G214"/>
    <mergeCell ref="H217:H218"/>
    <mergeCell ref="I217:I218"/>
    <mergeCell ref="J217:J218"/>
    <mergeCell ref="K217:K218"/>
    <mergeCell ref="L217:L218"/>
    <mergeCell ref="M217:M218"/>
    <mergeCell ref="A211:A212"/>
    <mergeCell ref="B211:B212"/>
    <mergeCell ref="D211:D212"/>
    <mergeCell ref="E211:E212"/>
    <mergeCell ref="F211:F212"/>
    <mergeCell ref="G211:G212"/>
    <mergeCell ref="H211:H212"/>
    <mergeCell ref="I211:I212"/>
    <mergeCell ref="J211:J212"/>
    <mergeCell ref="H209:H210"/>
    <mergeCell ref="I209:I210"/>
    <mergeCell ref="J209:J210"/>
    <mergeCell ref="K209:K210"/>
    <mergeCell ref="L209:L210"/>
    <mergeCell ref="M209:M210"/>
    <mergeCell ref="K207:K208"/>
    <mergeCell ref="L207:L208"/>
    <mergeCell ref="M207:M208"/>
    <mergeCell ref="A209:A210"/>
    <mergeCell ref="B209:B210"/>
    <mergeCell ref="D209:D210"/>
    <mergeCell ref="E209:E210"/>
    <mergeCell ref="F209:F210"/>
    <mergeCell ref="G209:G210"/>
    <mergeCell ref="A207:A208"/>
    <mergeCell ref="B207:B208"/>
    <mergeCell ref="D207:D208"/>
    <mergeCell ref="E207:E208"/>
    <mergeCell ref="F207:F208"/>
    <mergeCell ref="G207:G208"/>
    <mergeCell ref="H207:H208"/>
    <mergeCell ref="I207:I208"/>
    <mergeCell ref="J207:J208"/>
    <mergeCell ref="K203:K204"/>
    <mergeCell ref="L203:L204"/>
    <mergeCell ref="M203:M204"/>
    <mergeCell ref="A205:A206"/>
    <mergeCell ref="B205:B206"/>
    <mergeCell ref="D205:D206"/>
    <mergeCell ref="E205:E206"/>
    <mergeCell ref="F205:F206"/>
    <mergeCell ref="G205:G206"/>
    <mergeCell ref="A203:A204"/>
    <mergeCell ref="B203:B204"/>
    <mergeCell ref="D203:D204"/>
    <mergeCell ref="E203:E204"/>
    <mergeCell ref="F203:F204"/>
    <mergeCell ref="G203:G204"/>
    <mergeCell ref="H203:H204"/>
    <mergeCell ref="I203:I204"/>
    <mergeCell ref="J203:J204"/>
    <mergeCell ref="H201:H202"/>
    <mergeCell ref="I201:I202"/>
    <mergeCell ref="J201:J202"/>
    <mergeCell ref="K201:K202"/>
    <mergeCell ref="L201:L202"/>
    <mergeCell ref="M201:M202"/>
    <mergeCell ref="K199:K200"/>
    <mergeCell ref="L199:L200"/>
    <mergeCell ref="M199:M200"/>
    <mergeCell ref="A201:A202"/>
    <mergeCell ref="B201:B202"/>
    <mergeCell ref="D201:D202"/>
    <mergeCell ref="E201:E202"/>
    <mergeCell ref="F201:F202"/>
    <mergeCell ref="G201:G202"/>
    <mergeCell ref="H205:H206"/>
    <mergeCell ref="I205:I206"/>
    <mergeCell ref="J205:J206"/>
    <mergeCell ref="K205:K206"/>
    <mergeCell ref="L205:L206"/>
    <mergeCell ref="M205:M206"/>
    <mergeCell ref="A199:A200"/>
    <mergeCell ref="B199:B200"/>
    <mergeCell ref="D199:D200"/>
    <mergeCell ref="E199:E200"/>
    <mergeCell ref="F199:F200"/>
    <mergeCell ref="G199:G200"/>
    <mergeCell ref="H199:H200"/>
    <mergeCell ref="I199:I200"/>
    <mergeCell ref="J199:J200"/>
    <mergeCell ref="H197:H198"/>
    <mergeCell ref="I197:I198"/>
    <mergeCell ref="J197:J198"/>
    <mergeCell ref="K197:K198"/>
    <mergeCell ref="L197:L198"/>
    <mergeCell ref="M197:M198"/>
    <mergeCell ref="K195:K196"/>
    <mergeCell ref="L195:L196"/>
    <mergeCell ref="M195:M196"/>
    <mergeCell ref="A197:A198"/>
    <mergeCell ref="B197:B198"/>
    <mergeCell ref="D197:D198"/>
    <mergeCell ref="E197:E198"/>
    <mergeCell ref="F197:F198"/>
    <mergeCell ref="G197:G198"/>
    <mergeCell ref="A195:A196"/>
    <mergeCell ref="B195:B196"/>
    <mergeCell ref="D195:D196"/>
    <mergeCell ref="E195:E196"/>
    <mergeCell ref="F195:F196"/>
    <mergeCell ref="G195:G196"/>
    <mergeCell ref="H195:H196"/>
    <mergeCell ref="I195:I196"/>
    <mergeCell ref="J195:J196"/>
    <mergeCell ref="K191:K192"/>
    <mergeCell ref="L191:L192"/>
    <mergeCell ref="M191:M192"/>
    <mergeCell ref="A193:A194"/>
    <mergeCell ref="B193:B194"/>
    <mergeCell ref="D193:D194"/>
    <mergeCell ref="E193:E194"/>
    <mergeCell ref="F193:F194"/>
    <mergeCell ref="G193:G194"/>
    <mergeCell ref="A191:A192"/>
    <mergeCell ref="B191:B192"/>
    <mergeCell ref="D191:D192"/>
    <mergeCell ref="E191:E192"/>
    <mergeCell ref="F191:F192"/>
    <mergeCell ref="G191:G192"/>
    <mergeCell ref="H191:H192"/>
    <mergeCell ref="I191:I192"/>
    <mergeCell ref="J191:J192"/>
    <mergeCell ref="H189:H190"/>
    <mergeCell ref="I189:I190"/>
    <mergeCell ref="J189:J190"/>
    <mergeCell ref="K189:K190"/>
    <mergeCell ref="L189:L190"/>
    <mergeCell ref="M189:M190"/>
    <mergeCell ref="K187:K188"/>
    <mergeCell ref="L187:L188"/>
    <mergeCell ref="M187:M188"/>
    <mergeCell ref="A189:A190"/>
    <mergeCell ref="B189:B190"/>
    <mergeCell ref="D189:D190"/>
    <mergeCell ref="E189:E190"/>
    <mergeCell ref="F189:F190"/>
    <mergeCell ref="G189:G190"/>
    <mergeCell ref="H193:H194"/>
    <mergeCell ref="I193:I194"/>
    <mergeCell ref="J193:J194"/>
    <mergeCell ref="K193:K194"/>
    <mergeCell ref="L193:L194"/>
    <mergeCell ref="M193:M194"/>
    <mergeCell ref="A187:A188"/>
    <mergeCell ref="B187:B188"/>
    <mergeCell ref="D187:D188"/>
    <mergeCell ref="E187:E188"/>
    <mergeCell ref="F187:F188"/>
    <mergeCell ref="G187:G188"/>
    <mergeCell ref="H187:H188"/>
    <mergeCell ref="I187:I188"/>
    <mergeCell ref="J187:J188"/>
    <mergeCell ref="H185:H186"/>
    <mergeCell ref="I185:I186"/>
    <mergeCell ref="J185:J186"/>
    <mergeCell ref="K185:K186"/>
    <mergeCell ref="L185:L186"/>
    <mergeCell ref="M185:M186"/>
    <mergeCell ref="K183:K184"/>
    <mergeCell ref="L183:L184"/>
    <mergeCell ref="M183:M184"/>
    <mergeCell ref="A185:A186"/>
    <mergeCell ref="B185:B186"/>
    <mergeCell ref="D185:D186"/>
    <mergeCell ref="E185:E186"/>
    <mergeCell ref="F185:F186"/>
    <mergeCell ref="G185:G186"/>
    <mergeCell ref="A183:A184"/>
    <mergeCell ref="B183:B184"/>
    <mergeCell ref="D183:D184"/>
    <mergeCell ref="E183:E184"/>
    <mergeCell ref="F183:F184"/>
    <mergeCell ref="G183:G184"/>
    <mergeCell ref="H183:H184"/>
    <mergeCell ref="I183:I184"/>
    <mergeCell ref="J183:J184"/>
    <mergeCell ref="K179:K180"/>
    <mergeCell ref="L179:L180"/>
    <mergeCell ref="M179:M180"/>
    <mergeCell ref="A181:A182"/>
    <mergeCell ref="B181:B182"/>
    <mergeCell ref="D181:D182"/>
    <mergeCell ref="E181:E182"/>
    <mergeCell ref="F181:F182"/>
    <mergeCell ref="G181:G182"/>
    <mergeCell ref="A179:A180"/>
    <mergeCell ref="B179:B180"/>
    <mergeCell ref="D179:D180"/>
    <mergeCell ref="E179:E180"/>
    <mergeCell ref="F179:F180"/>
    <mergeCell ref="G179:G180"/>
    <mergeCell ref="H179:H180"/>
    <mergeCell ref="I179:I180"/>
    <mergeCell ref="J179:J180"/>
    <mergeCell ref="H177:H178"/>
    <mergeCell ref="I177:I178"/>
    <mergeCell ref="J177:J178"/>
    <mergeCell ref="K177:K178"/>
    <mergeCell ref="L177:L178"/>
    <mergeCell ref="M177:M178"/>
    <mergeCell ref="K175:K176"/>
    <mergeCell ref="L175:L176"/>
    <mergeCell ref="M175:M176"/>
    <mergeCell ref="A177:A178"/>
    <mergeCell ref="B177:B178"/>
    <mergeCell ref="D177:D178"/>
    <mergeCell ref="E177:E178"/>
    <mergeCell ref="F177:F178"/>
    <mergeCell ref="G177:G178"/>
    <mergeCell ref="H181:H182"/>
    <mergeCell ref="I181:I182"/>
    <mergeCell ref="J181:J182"/>
    <mergeCell ref="K181:K182"/>
    <mergeCell ref="L181:L182"/>
    <mergeCell ref="M181:M182"/>
    <mergeCell ref="A175:A176"/>
    <mergeCell ref="B175:B176"/>
    <mergeCell ref="D175:D176"/>
    <mergeCell ref="E175:E176"/>
    <mergeCell ref="F175:F176"/>
    <mergeCell ref="G175:G176"/>
    <mergeCell ref="H175:H176"/>
    <mergeCell ref="I175:I176"/>
    <mergeCell ref="J175:J176"/>
    <mergeCell ref="H173:H174"/>
    <mergeCell ref="I173:I174"/>
    <mergeCell ref="J173:J174"/>
    <mergeCell ref="K173:K174"/>
    <mergeCell ref="L173:L174"/>
    <mergeCell ref="M173:M174"/>
    <mergeCell ref="K171:K172"/>
    <mergeCell ref="L171:L172"/>
    <mergeCell ref="M171:M172"/>
    <mergeCell ref="A173:A174"/>
    <mergeCell ref="B173:B174"/>
    <mergeCell ref="D173:D174"/>
    <mergeCell ref="E173:E174"/>
    <mergeCell ref="F173:F174"/>
    <mergeCell ref="G173:G174"/>
    <mergeCell ref="A171:A172"/>
    <mergeCell ref="B171:B172"/>
    <mergeCell ref="D171:D172"/>
    <mergeCell ref="E171:E172"/>
    <mergeCell ref="F171:F172"/>
    <mergeCell ref="G171:G172"/>
    <mergeCell ref="H171:H172"/>
    <mergeCell ref="I171:I172"/>
    <mergeCell ref="J171:J172"/>
    <mergeCell ref="K167:K168"/>
    <mergeCell ref="L167:L168"/>
    <mergeCell ref="M167:M168"/>
    <mergeCell ref="A169:A170"/>
    <mergeCell ref="B169:B170"/>
    <mergeCell ref="D169:D170"/>
    <mergeCell ref="E169:E170"/>
    <mergeCell ref="F169:F170"/>
    <mergeCell ref="G169:G170"/>
    <mergeCell ref="A167:A168"/>
    <mergeCell ref="B167:B168"/>
    <mergeCell ref="D167:D168"/>
    <mergeCell ref="E167:E168"/>
    <mergeCell ref="F167:F168"/>
    <mergeCell ref="G167:G168"/>
    <mergeCell ref="H167:H168"/>
    <mergeCell ref="I167:I168"/>
    <mergeCell ref="J167:J168"/>
    <mergeCell ref="H165:H166"/>
    <mergeCell ref="I165:I166"/>
    <mergeCell ref="J165:J166"/>
    <mergeCell ref="K165:K166"/>
    <mergeCell ref="L165:L166"/>
    <mergeCell ref="M165:M166"/>
    <mergeCell ref="K163:K164"/>
    <mergeCell ref="L163:L164"/>
    <mergeCell ref="M163:M164"/>
    <mergeCell ref="A165:A166"/>
    <mergeCell ref="B165:B166"/>
    <mergeCell ref="D165:D166"/>
    <mergeCell ref="E165:E166"/>
    <mergeCell ref="F165:F166"/>
    <mergeCell ref="G165:G166"/>
    <mergeCell ref="H169:H170"/>
    <mergeCell ref="I169:I170"/>
    <mergeCell ref="J169:J170"/>
    <mergeCell ref="K169:K170"/>
    <mergeCell ref="L169:L170"/>
    <mergeCell ref="M169:M170"/>
    <mergeCell ref="A163:A164"/>
    <mergeCell ref="B163:B164"/>
    <mergeCell ref="D163:D164"/>
    <mergeCell ref="E163:E164"/>
    <mergeCell ref="F163:F164"/>
    <mergeCell ref="G163:G164"/>
    <mergeCell ref="H163:H164"/>
    <mergeCell ref="I163:I164"/>
    <mergeCell ref="J163:J164"/>
    <mergeCell ref="H161:H162"/>
    <mergeCell ref="I161:I162"/>
    <mergeCell ref="J161:J162"/>
    <mergeCell ref="K161:K162"/>
    <mergeCell ref="L161:L162"/>
    <mergeCell ref="M161:M162"/>
    <mergeCell ref="K159:K160"/>
    <mergeCell ref="L159:L160"/>
    <mergeCell ref="M159:M160"/>
    <mergeCell ref="A161:A162"/>
    <mergeCell ref="B161:B162"/>
    <mergeCell ref="D161:D162"/>
    <mergeCell ref="E161:E162"/>
    <mergeCell ref="F161:F162"/>
    <mergeCell ref="G161:G162"/>
    <mergeCell ref="A159:A160"/>
    <mergeCell ref="B159:B160"/>
    <mergeCell ref="D159:D160"/>
    <mergeCell ref="E159:E160"/>
    <mergeCell ref="F159:F160"/>
    <mergeCell ref="G159:G160"/>
    <mergeCell ref="H159:H160"/>
    <mergeCell ref="I159:I160"/>
    <mergeCell ref="J159:J160"/>
    <mergeCell ref="K155:K156"/>
    <mergeCell ref="L155:L156"/>
    <mergeCell ref="M155:M156"/>
    <mergeCell ref="A157:A158"/>
    <mergeCell ref="B157:B158"/>
    <mergeCell ref="D157:D158"/>
    <mergeCell ref="E157:E158"/>
    <mergeCell ref="F157:F158"/>
    <mergeCell ref="G157:G158"/>
    <mergeCell ref="A155:A156"/>
    <mergeCell ref="B155:B156"/>
    <mergeCell ref="D155:D156"/>
    <mergeCell ref="E155:E156"/>
    <mergeCell ref="F155:F156"/>
    <mergeCell ref="G155:G156"/>
    <mergeCell ref="H155:H156"/>
    <mergeCell ref="I155:I156"/>
    <mergeCell ref="J155:J156"/>
    <mergeCell ref="H153:H154"/>
    <mergeCell ref="I153:I154"/>
    <mergeCell ref="J153:J154"/>
    <mergeCell ref="K153:K154"/>
    <mergeCell ref="L153:L154"/>
    <mergeCell ref="M153:M154"/>
    <mergeCell ref="K151:K152"/>
    <mergeCell ref="L151:L152"/>
    <mergeCell ref="M151:M152"/>
    <mergeCell ref="A153:A154"/>
    <mergeCell ref="B153:B154"/>
    <mergeCell ref="D153:D154"/>
    <mergeCell ref="E153:E154"/>
    <mergeCell ref="F153:F154"/>
    <mergeCell ref="G153:G154"/>
    <mergeCell ref="H157:H158"/>
    <mergeCell ref="I157:I158"/>
    <mergeCell ref="J157:J158"/>
    <mergeCell ref="K157:K158"/>
    <mergeCell ref="L157:L158"/>
    <mergeCell ref="M157:M158"/>
    <mergeCell ref="A151:A152"/>
    <mergeCell ref="B151:B152"/>
    <mergeCell ref="D151:D152"/>
    <mergeCell ref="E151:E152"/>
    <mergeCell ref="F151:F152"/>
    <mergeCell ref="G151:G152"/>
    <mergeCell ref="H151:H152"/>
    <mergeCell ref="I151:I152"/>
    <mergeCell ref="J151:J152"/>
    <mergeCell ref="H149:H150"/>
    <mergeCell ref="I149:I150"/>
    <mergeCell ref="J149:J150"/>
    <mergeCell ref="K149:K150"/>
    <mergeCell ref="L149:L150"/>
    <mergeCell ref="M149:M150"/>
    <mergeCell ref="K147:K148"/>
    <mergeCell ref="L147:L148"/>
    <mergeCell ref="M147:M148"/>
    <mergeCell ref="A149:A150"/>
    <mergeCell ref="B149:B150"/>
    <mergeCell ref="D149:D150"/>
    <mergeCell ref="E149:E150"/>
    <mergeCell ref="F149:F150"/>
    <mergeCell ref="G149:G150"/>
    <mergeCell ref="A147:A148"/>
    <mergeCell ref="B147:B148"/>
    <mergeCell ref="D147:D148"/>
    <mergeCell ref="E147:E148"/>
    <mergeCell ref="F147:F148"/>
    <mergeCell ref="G147:G148"/>
    <mergeCell ref="H147:H148"/>
    <mergeCell ref="I147:I148"/>
    <mergeCell ref="J147:J148"/>
    <mergeCell ref="K143:K144"/>
    <mergeCell ref="L143:L144"/>
    <mergeCell ref="M143:M144"/>
    <mergeCell ref="A145:A146"/>
    <mergeCell ref="B145:B146"/>
    <mergeCell ref="D145:D146"/>
    <mergeCell ref="E145:E146"/>
    <mergeCell ref="F145:F146"/>
    <mergeCell ref="G145:G146"/>
    <mergeCell ref="A143:A144"/>
    <mergeCell ref="B143:B144"/>
    <mergeCell ref="D143:D144"/>
    <mergeCell ref="E143:E144"/>
    <mergeCell ref="F143:F144"/>
    <mergeCell ref="G143:G144"/>
    <mergeCell ref="H143:H144"/>
    <mergeCell ref="I143:I144"/>
    <mergeCell ref="J143:J144"/>
    <mergeCell ref="H141:H142"/>
    <mergeCell ref="I141:I142"/>
    <mergeCell ref="J141:J142"/>
    <mergeCell ref="K141:K142"/>
    <mergeCell ref="L141:L142"/>
    <mergeCell ref="M141:M142"/>
    <mergeCell ref="K139:K140"/>
    <mergeCell ref="L139:L140"/>
    <mergeCell ref="M139:M140"/>
    <mergeCell ref="A141:A142"/>
    <mergeCell ref="B141:B142"/>
    <mergeCell ref="D141:D142"/>
    <mergeCell ref="E141:E142"/>
    <mergeCell ref="F141:F142"/>
    <mergeCell ref="G141:G142"/>
    <mergeCell ref="H145:H146"/>
    <mergeCell ref="I145:I146"/>
    <mergeCell ref="J145:J146"/>
    <mergeCell ref="K145:K146"/>
    <mergeCell ref="L145:L146"/>
    <mergeCell ref="M145:M146"/>
    <mergeCell ref="A139:A140"/>
    <mergeCell ref="B139:B140"/>
    <mergeCell ref="D139:D140"/>
    <mergeCell ref="E139:E140"/>
    <mergeCell ref="F139:F140"/>
    <mergeCell ref="G139:G140"/>
    <mergeCell ref="H139:H140"/>
    <mergeCell ref="I139:I140"/>
    <mergeCell ref="J139:J140"/>
    <mergeCell ref="H137:H138"/>
    <mergeCell ref="I137:I138"/>
    <mergeCell ref="J137:J138"/>
    <mergeCell ref="K137:K138"/>
    <mergeCell ref="L137:L138"/>
    <mergeCell ref="M137:M138"/>
    <mergeCell ref="K135:K136"/>
    <mergeCell ref="L135:L136"/>
    <mergeCell ref="M135:M136"/>
    <mergeCell ref="A137:A138"/>
    <mergeCell ref="B137:B138"/>
    <mergeCell ref="D137:D138"/>
    <mergeCell ref="E137:E138"/>
    <mergeCell ref="F137:F138"/>
    <mergeCell ref="G137:G138"/>
    <mergeCell ref="A135:A136"/>
    <mergeCell ref="B135:B136"/>
    <mergeCell ref="D135:D136"/>
    <mergeCell ref="E135:E136"/>
    <mergeCell ref="F135:F136"/>
    <mergeCell ref="G135:G136"/>
    <mergeCell ref="H135:H136"/>
    <mergeCell ref="I135:I136"/>
    <mergeCell ref="J135:J136"/>
    <mergeCell ref="K131:K132"/>
    <mergeCell ref="L131:L132"/>
    <mergeCell ref="M131:M132"/>
    <mergeCell ref="A133:A134"/>
    <mergeCell ref="B133:B134"/>
    <mergeCell ref="D133:D134"/>
    <mergeCell ref="E133:E134"/>
    <mergeCell ref="F133:F134"/>
    <mergeCell ref="G133:G134"/>
    <mergeCell ref="A131:A132"/>
    <mergeCell ref="B131:B132"/>
    <mergeCell ref="D131:D132"/>
    <mergeCell ref="E131:E132"/>
    <mergeCell ref="F131:F132"/>
    <mergeCell ref="G131:G132"/>
    <mergeCell ref="H131:H132"/>
    <mergeCell ref="I131:I132"/>
    <mergeCell ref="J131:J132"/>
    <mergeCell ref="H129:H130"/>
    <mergeCell ref="I129:I130"/>
    <mergeCell ref="J129:J130"/>
    <mergeCell ref="K129:K130"/>
    <mergeCell ref="L129:L130"/>
    <mergeCell ref="M129:M130"/>
    <mergeCell ref="K127:K128"/>
    <mergeCell ref="L127:L128"/>
    <mergeCell ref="M127:M128"/>
    <mergeCell ref="A129:A130"/>
    <mergeCell ref="B129:B130"/>
    <mergeCell ref="D129:D130"/>
    <mergeCell ref="E129:E130"/>
    <mergeCell ref="F129:F130"/>
    <mergeCell ref="G129:G130"/>
    <mergeCell ref="H133:H134"/>
    <mergeCell ref="I133:I134"/>
    <mergeCell ref="J133:J134"/>
    <mergeCell ref="K133:K134"/>
    <mergeCell ref="L133:L134"/>
    <mergeCell ref="M133:M134"/>
    <mergeCell ref="A127:A128"/>
    <mergeCell ref="B127:B128"/>
    <mergeCell ref="D127:D128"/>
    <mergeCell ref="E127:E128"/>
    <mergeCell ref="F127:F128"/>
    <mergeCell ref="G127:G128"/>
    <mergeCell ref="H127:H128"/>
    <mergeCell ref="I127:I128"/>
    <mergeCell ref="J127:J128"/>
    <mergeCell ref="H125:H126"/>
    <mergeCell ref="I125:I126"/>
    <mergeCell ref="J125:J126"/>
    <mergeCell ref="K125:K126"/>
    <mergeCell ref="L125:L126"/>
    <mergeCell ref="M125:M126"/>
    <mergeCell ref="K123:K124"/>
    <mergeCell ref="L123:L124"/>
    <mergeCell ref="M123:M124"/>
    <mergeCell ref="A125:A126"/>
    <mergeCell ref="B125:B126"/>
    <mergeCell ref="D125:D126"/>
    <mergeCell ref="E125:E126"/>
    <mergeCell ref="F125:F126"/>
    <mergeCell ref="G125:G126"/>
    <mergeCell ref="A123:A124"/>
    <mergeCell ref="B123:B124"/>
    <mergeCell ref="D123:D124"/>
    <mergeCell ref="E123:E124"/>
    <mergeCell ref="F123:F124"/>
    <mergeCell ref="G123:G124"/>
    <mergeCell ref="H123:H124"/>
    <mergeCell ref="I123:I124"/>
    <mergeCell ref="J123:J124"/>
    <mergeCell ref="K119:K120"/>
    <mergeCell ref="L119:L120"/>
    <mergeCell ref="M119:M120"/>
    <mergeCell ref="A121:A122"/>
    <mergeCell ref="B121:B122"/>
    <mergeCell ref="D121:D122"/>
    <mergeCell ref="E121:E122"/>
    <mergeCell ref="F121:F122"/>
    <mergeCell ref="G121:G122"/>
    <mergeCell ref="A119:A120"/>
    <mergeCell ref="B119:B120"/>
    <mergeCell ref="D119:D120"/>
    <mergeCell ref="E119:E120"/>
    <mergeCell ref="F119:F120"/>
    <mergeCell ref="G119:G120"/>
    <mergeCell ref="H119:H120"/>
    <mergeCell ref="I119:I120"/>
    <mergeCell ref="J119:J120"/>
    <mergeCell ref="H117:H118"/>
    <mergeCell ref="I117:I118"/>
    <mergeCell ref="J117:J118"/>
    <mergeCell ref="K117:K118"/>
    <mergeCell ref="L117:L118"/>
    <mergeCell ref="M117:M118"/>
    <mergeCell ref="K115:K116"/>
    <mergeCell ref="L115:L116"/>
    <mergeCell ref="M115:M116"/>
    <mergeCell ref="A117:A118"/>
    <mergeCell ref="B117:B118"/>
    <mergeCell ref="D117:D118"/>
    <mergeCell ref="E117:E118"/>
    <mergeCell ref="F117:F118"/>
    <mergeCell ref="G117:G118"/>
    <mergeCell ref="H121:H122"/>
    <mergeCell ref="I121:I122"/>
    <mergeCell ref="J121:J122"/>
    <mergeCell ref="K121:K122"/>
    <mergeCell ref="L121:L122"/>
    <mergeCell ref="M121:M122"/>
    <mergeCell ref="A115:A116"/>
    <mergeCell ref="B115:B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K111:K112"/>
    <mergeCell ref="L111:L112"/>
    <mergeCell ref="M111:M112"/>
    <mergeCell ref="A113:A114"/>
    <mergeCell ref="B113:B114"/>
    <mergeCell ref="D113:D114"/>
    <mergeCell ref="E113:E114"/>
    <mergeCell ref="F113:F114"/>
    <mergeCell ref="G113:G114"/>
    <mergeCell ref="A111:A112"/>
    <mergeCell ref="B111:B112"/>
    <mergeCell ref="D111:D112"/>
    <mergeCell ref="E111:E112"/>
    <mergeCell ref="F111:F112"/>
    <mergeCell ref="G111:G112"/>
    <mergeCell ref="H111:H112"/>
    <mergeCell ref="I111:I112"/>
    <mergeCell ref="J111:J112"/>
    <mergeCell ref="K107:K108"/>
    <mergeCell ref="L107:L108"/>
    <mergeCell ref="M107:M108"/>
    <mergeCell ref="A109:A110"/>
    <mergeCell ref="B109:B110"/>
    <mergeCell ref="D109:D110"/>
    <mergeCell ref="E109:E110"/>
    <mergeCell ref="F109:F110"/>
    <mergeCell ref="G109:G110"/>
    <mergeCell ref="A107:A108"/>
    <mergeCell ref="B107:B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K103:K104"/>
    <mergeCell ref="L103:L104"/>
    <mergeCell ref="M103:M104"/>
    <mergeCell ref="A105:A106"/>
    <mergeCell ref="B105:B106"/>
    <mergeCell ref="D105:D106"/>
    <mergeCell ref="E105:E106"/>
    <mergeCell ref="F105:F106"/>
    <mergeCell ref="G105:G106"/>
    <mergeCell ref="H109:H110"/>
    <mergeCell ref="I109:I110"/>
    <mergeCell ref="J109:J110"/>
    <mergeCell ref="K109:K110"/>
    <mergeCell ref="L109:L110"/>
    <mergeCell ref="M109:M110"/>
    <mergeCell ref="A103:A104"/>
    <mergeCell ref="B103:B104"/>
    <mergeCell ref="D103:D104"/>
    <mergeCell ref="E103:E104"/>
    <mergeCell ref="F103:F104"/>
    <mergeCell ref="G103:G104"/>
    <mergeCell ref="H103:H104"/>
    <mergeCell ref="I103:I104"/>
    <mergeCell ref="J103:J104"/>
    <mergeCell ref="H101:H102"/>
    <mergeCell ref="I101:I102"/>
    <mergeCell ref="J101:J102"/>
    <mergeCell ref="K101:K102"/>
    <mergeCell ref="L101:L102"/>
    <mergeCell ref="M101:M102"/>
    <mergeCell ref="K99:K100"/>
    <mergeCell ref="L99:L100"/>
    <mergeCell ref="M99:M100"/>
    <mergeCell ref="A101:A102"/>
    <mergeCell ref="B101:B102"/>
    <mergeCell ref="D101:D102"/>
    <mergeCell ref="E101:E102"/>
    <mergeCell ref="F101:F102"/>
    <mergeCell ref="G101:G102"/>
    <mergeCell ref="A99:A100"/>
    <mergeCell ref="B99:B100"/>
    <mergeCell ref="D99:D100"/>
    <mergeCell ref="E99:E100"/>
    <mergeCell ref="F99:F100"/>
    <mergeCell ref="G99:G100"/>
    <mergeCell ref="H99:H100"/>
    <mergeCell ref="I99:I100"/>
    <mergeCell ref="J99:J100"/>
    <mergeCell ref="K95:K96"/>
    <mergeCell ref="L95:L96"/>
    <mergeCell ref="M95:M96"/>
    <mergeCell ref="A97:A98"/>
    <mergeCell ref="B97:B98"/>
    <mergeCell ref="D97:D98"/>
    <mergeCell ref="E97:E98"/>
    <mergeCell ref="F97:F98"/>
    <mergeCell ref="G97:G98"/>
    <mergeCell ref="A95:A96"/>
    <mergeCell ref="B95:B96"/>
    <mergeCell ref="D95:D96"/>
    <mergeCell ref="E95:E96"/>
    <mergeCell ref="F95:F96"/>
    <mergeCell ref="G95:G96"/>
    <mergeCell ref="H95:H96"/>
    <mergeCell ref="I95:I96"/>
    <mergeCell ref="J95:J96"/>
    <mergeCell ref="H93:H94"/>
    <mergeCell ref="I93:I94"/>
    <mergeCell ref="J93:J94"/>
    <mergeCell ref="K93:K94"/>
    <mergeCell ref="L93:L94"/>
    <mergeCell ref="M93:M94"/>
    <mergeCell ref="K91:K92"/>
    <mergeCell ref="L91:L92"/>
    <mergeCell ref="M91:M92"/>
    <mergeCell ref="A93:A94"/>
    <mergeCell ref="B93:B94"/>
    <mergeCell ref="D93:D94"/>
    <mergeCell ref="E93:E94"/>
    <mergeCell ref="F93:F94"/>
    <mergeCell ref="G93:G94"/>
    <mergeCell ref="H97:H98"/>
    <mergeCell ref="I97:I98"/>
    <mergeCell ref="J97:J98"/>
    <mergeCell ref="K97:K98"/>
    <mergeCell ref="L97:L98"/>
    <mergeCell ref="M97:M98"/>
    <mergeCell ref="A91:A92"/>
    <mergeCell ref="B91:B92"/>
    <mergeCell ref="D91:D92"/>
    <mergeCell ref="E91:E92"/>
    <mergeCell ref="F91:F92"/>
    <mergeCell ref="G91:G92"/>
    <mergeCell ref="H91:H92"/>
    <mergeCell ref="I91:I92"/>
    <mergeCell ref="J91:J92"/>
    <mergeCell ref="H89:H90"/>
    <mergeCell ref="I89:I90"/>
    <mergeCell ref="J89:J90"/>
    <mergeCell ref="K89:K90"/>
    <mergeCell ref="L89:L90"/>
    <mergeCell ref="M89:M90"/>
    <mergeCell ref="K87:K88"/>
    <mergeCell ref="L87:L88"/>
    <mergeCell ref="M87:M88"/>
    <mergeCell ref="A89:A90"/>
    <mergeCell ref="B89:B90"/>
    <mergeCell ref="D89:D90"/>
    <mergeCell ref="E89:E90"/>
    <mergeCell ref="F89:F90"/>
    <mergeCell ref="G89:G90"/>
    <mergeCell ref="A87:A88"/>
    <mergeCell ref="B87:B88"/>
    <mergeCell ref="D87:D88"/>
    <mergeCell ref="E87:E88"/>
    <mergeCell ref="F87:F88"/>
    <mergeCell ref="G87:G88"/>
    <mergeCell ref="H87:H88"/>
    <mergeCell ref="I87:I88"/>
    <mergeCell ref="J87:J88"/>
    <mergeCell ref="K83:K84"/>
    <mergeCell ref="L83:L84"/>
    <mergeCell ref="M83:M84"/>
    <mergeCell ref="A85:A86"/>
    <mergeCell ref="B85:B86"/>
    <mergeCell ref="D85:D86"/>
    <mergeCell ref="E85:E86"/>
    <mergeCell ref="F85:F86"/>
    <mergeCell ref="G85:G86"/>
    <mergeCell ref="A83:A84"/>
    <mergeCell ref="B83:B84"/>
    <mergeCell ref="D83:D84"/>
    <mergeCell ref="E83:E84"/>
    <mergeCell ref="F83:F84"/>
    <mergeCell ref="G83:G84"/>
    <mergeCell ref="H83:H84"/>
    <mergeCell ref="I83:I84"/>
    <mergeCell ref="J83:J84"/>
    <mergeCell ref="H81:H82"/>
    <mergeCell ref="I81:I82"/>
    <mergeCell ref="J81:J82"/>
    <mergeCell ref="K81:K82"/>
    <mergeCell ref="L81:L82"/>
    <mergeCell ref="M81:M82"/>
    <mergeCell ref="K79:K80"/>
    <mergeCell ref="L79:L80"/>
    <mergeCell ref="M79:M80"/>
    <mergeCell ref="A81:A82"/>
    <mergeCell ref="B81:B82"/>
    <mergeCell ref="D81:D82"/>
    <mergeCell ref="E81:E82"/>
    <mergeCell ref="F81:F82"/>
    <mergeCell ref="G81:G82"/>
    <mergeCell ref="H85:H86"/>
    <mergeCell ref="I85:I86"/>
    <mergeCell ref="J85:J86"/>
    <mergeCell ref="K85:K86"/>
    <mergeCell ref="L85:L86"/>
    <mergeCell ref="M85:M86"/>
    <mergeCell ref="A79:A80"/>
    <mergeCell ref="B79:B80"/>
    <mergeCell ref="D79:D80"/>
    <mergeCell ref="E79:E80"/>
    <mergeCell ref="F79:F80"/>
    <mergeCell ref="G79:G80"/>
    <mergeCell ref="H79:H80"/>
    <mergeCell ref="I79:I80"/>
    <mergeCell ref="J79:J80"/>
    <mergeCell ref="H77:H78"/>
    <mergeCell ref="I77:I78"/>
    <mergeCell ref="J77:J78"/>
    <mergeCell ref="K77:K78"/>
    <mergeCell ref="L77:L78"/>
    <mergeCell ref="M77:M78"/>
    <mergeCell ref="K75:K76"/>
    <mergeCell ref="L75:L76"/>
    <mergeCell ref="M75:M76"/>
    <mergeCell ref="A77:A78"/>
    <mergeCell ref="B77:B78"/>
    <mergeCell ref="D77:D78"/>
    <mergeCell ref="E77:E78"/>
    <mergeCell ref="F77:F78"/>
    <mergeCell ref="G77:G78"/>
    <mergeCell ref="A75:A76"/>
    <mergeCell ref="B75:B76"/>
    <mergeCell ref="D75:D76"/>
    <mergeCell ref="E75:E76"/>
    <mergeCell ref="F75:F76"/>
    <mergeCell ref="G75:G76"/>
    <mergeCell ref="H75:H76"/>
    <mergeCell ref="I75:I76"/>
    <mergeCell ref="J75:J76"/>
    <mergeCell ref="K71:K72"/>
    <mergeCell ref="L71:L72"/>
    <mergeCell ref="M71:M72"/>
    <mergeCell ref="A73:A74"/>
    <mergeCell ref="B73:B74"/>
    <mergeCell ref="D73:D74"/>
    <mergeCell ref="E73:E74"/>
    <mergeCell ref="F73:F74"/>
    <mergeCell ref="G73:G74"/>
    <mergeCell ref="A71:A72"/>
    <mergeCell ref="B71:B72"/>
    <mergeCell ref="D71:D72"/>
    <mergeCell ref="E71:E72"/>
    <mergeCell ref="F71:F72"/>
    <mergeCell ref="G71:G72"/>
    <mergeCell ref="H71:H72"/>
    <mergeCell ref="I71:I72"/>
    <mergeCell ref="J71:J72"/>
    <mergeCell ref="H69:H70"/>
    <mergeCell ref="I69:I70"/>
    <mergeCell ref="J69:J70"/>
    <mergeCell ref="K69:K70"/>
    <mergeCell ref="L69:L70"/>
    <mergeCell ref="M69:M70"/>
    <mergeCell ref="K67:K68"/>
    <mergeCell ref="L67:L68"/>
    <mergeCell ref="M67:M68"/>
    <mergeCell ref="A69:A70"/>
    <mergeCell ref="B69:B70"/>
    <mergeCell ref="D69:D70"/>
    <mergeCell ref="E69:E70"/>
    <mergeCell ref="F69:F70"/>
    <mergeCell ref="G69:G70"/>
    <mergeCell ref="H73:H74"/>
    <mergeCell ref="I73:I74"/>
    <mergeCell ref="J73:J74"/>
    <mergeCell ref="K73:K74"/>
    <mergeCell ref="L73:L74"/>
    <mergeCell ref="M73:M74"/>
    <mergeCell ref="A67:A68"/>
    <mergeCell ref="B67:B68"/>
    <mergeCell ref="D67:D68"/>
    <mergeCell ref="E67:E68"/>
    <mergeCell ref="F67:F68"/>
    <mergeCell ref="G67:G68"/>
    <mergeCell ref="H67:H68"/>
    <mergeCell ref="I67:I68"/>
    <mergeCell ref="J67:J68"/>
    <mergeCell ref="H65:H66"/>
    <mergeCell ref="I65:I66"/>
    <mergeCell ref="J65:J66"/>
    <mergeCell ref="K65:K66"/>
    <mergeCell ref="L65:L66"/>
    <mergeCell ref="M65:M66"/>
    <mergeCell ref="K63:K64"/>
    <mergeCell ref="L63:L64"/>
    <mergeCell ref="M63:M64"/>
    <mergeCell ref="A65:A66"/>
    <mergeCell ref="B65:B66"/>
    <mergeCell ref="D65:D66"/>
    <mergeCell ref="E65:E66"/>
    <mergeCell ref="F65:F66"/>
    <mergeCell ref="G65:G66"/>
    <mergeCell ref="A63:A64"/>
    <mergeCell ref="B63:B64"/>
    <mergeCell ref="D63:D64"/>
    <mergeCell ref="E63:E64"/>
    <mergeCell ref="F63:F64"/>
    <mergeCell ref="G63:G64"/>
    <mergeCell ref="H63:H64"/>
    <mergeCell ref="I63:I64"/>
    <mergeCell ref="J63:J64"/>
    <mergeCell ref="K59:K60"/>
    <mergeCell ref="L59:L60"/>
    <mergeCell ref="M59:M60"/>
    <mergeCell ref="A61:A62"/>
    <mergeCell ref="B61:B62"/>
    <mergeCell ref="D61:D62"/>
    <mergeCell ref="E61:E62"/>
    <mergeCell ref="F61:F62"/>
    <mergeCell ref="G61:G62"/>
    <mergeCell ref="A59:A60"/>
    <mergeCell ref="B59:B60"/>
    <mergeCell ref="D59:D60"/>
    <mergeCell ref="E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A57:A58"/>
    <mergeCell ref="B57:B58"/>
    <mergeCell ref="D57:D58"/>
    <mergeCell ref="E57:E58"/>
    <mergeCell ref="F57:F58"/>
    <mergeCell ref="G57:G58"/>
    <mergeCell ref="H61:H62"/>
    <mergeCell ref="I61:I62"/>
    <mergeCell ref="J61:J62"/>
    <mergeCell ref="K61:K62"/>
    <mergeCell ref="L61:L62"/>
    <mergeCell ref="M61:M62"/>
    <mergeCell ref="A55:A56"/>
    <mergeCell ref="B55:B56"/>
    <mergeCell ref="D55:D56"/>
    <mergeCell ref="E55:E56"/>
    <mergeCell ref="F55:F56"/>
    <mergeCell ref="G55:G56"/>
    <mergeCell ref="H55:H56"/>
    <mergeCell ref="I55:I56"/>
    <mergeCell ref="J55:J56"/>
    <mergeCell ref="H53:H54"/>
    <mergeCell ref="I53:I54"/>
    <mergeCell ref="J53:J54"/>
    <mergeCell ref="K53:K54"/>
    <mergeCell ref="L53:L54"/>
    <mergeCell ref="M53:M54"/>
    <mergeCell ref="K51:K52"/>
    <mergeCell ref="L51:L52"/>
    <mergeCell ref="M51:M52"/>
    <mergeCell ref="A53:A54"/>
    <mergeCell ref="B53:B54"/>
    <mergeCell ref="D53:D54"/>
    <mergeCell ref="E53:E54"/>
    <mergeCell ref="F53:F54"/>
    <mergeCell ref="G53:G54"/>
    <mergeCell ref="A51:A52"/>
    <mergeCell ref="B51:B52"/>
    <mergeCell ref="D51:D52"/>
    <mergeCell ref="E51:E52"/>
    <mergeCell ref="F51:F52"/>
    <mergeCell ref="G51:G52"/>
    <mergeCell ref="H51:H52"/>
    <mergeCell ref="I51:I52"/>
    <mergeCell ref="J51:J52"/>
    <mergeCell ref="K47:K48"/>
    <mergeCell ref="L47:L48"/>
    <mergeCell ref="M47:M48"/>
    <mergeCell ref="A49:A50"/>
    <mergeCell ref="B49:B50"/>
    <mergeCell ref="D49:D50"/>
    <mergeCell ref="E49:E50"/>
    <mergeCell ref="F49:F50"/>
    <mergeCell ref="G49:G50"/>
    <mergeCell ref="A47:A48"/>
    <mergeCell ref="B47:B48"/>
    <mergeCell ref="D47:D48"/>
    <mergeCell ref="E47:E48"/>
    <mergeCell ref="F47:F48"/>
    <mergeCell ref="G47:G48"/>
    <mergeCell ref="H47:H48"/>
    <mergeCell ref="I47:I48"/>
    <mergeCell ref="J47:J48"/>
    <mergeCell ref="H45:H46"/>
    <mergeCell ref="I45:I46"/>
    <mergeCell ref="J45:J46"/>
    <mergeCell ref="K45:K46"/>
    <mergeCell ref="L45:L46"/>
    <mergeCell ref="M45:M46"/>
    <mergeCell ref="K43:K44"/>
    <mergeCell ref="L43:L44"/>
    <mergeCell ref="M43:M44"/>
    <mergeCell ref="A45:A46"/>
    <mergeCell ref="B45:B46"/>
    <mergeCell ref="D45:D46"/>
    <mergeCell ref="E45:E46"/>
    <mergeCell ref="F45:F46"/>
    <mergeCell ref="G45:G46"/>
    <mergeCell ref="H49:H50"/>
    <mergeCell ref="I49:I50"/>
    <mergeCell ref="J49:J50"/>
    <mergeCell ref="K49:K50"/>
    <mergeCell ref="L49:L50"/>
    <mergeCell ref="M49:M50"/>
    <mergeCell ref="A43:A44"/>
    <mergeCell ref="B43:B44"/>
    <mergeCell ref="D43:D44"/>
    <mergeCell ref="E43:E44"/>
    <mergeCell ref="F43:F44"/>
    <mergeCell ref="G43:G44"/>
    <mergeCell ref="H43:H44"/>
    <mergeCell ref="I43:I44"/>
    <mergeCell ref="J43:J44"/>
    <mergeCell ref="H41:H42"/>
    <mergeCell ref="I41:I42"/>
    <mergeCell ref="J41:J42"/>
    <mergeCell ref="K41:K42"/>
    <mergeCell ref="L41:L42"/>
    <mergeCell ref="M41:M42"/>
    <mergeCell ref="K39:K40"/>
    <mergeCell ref="L39:L40"/>
    <mergeCell ref="M39:M40"/>
    <mergeCell ref="A41:A42"/>
    <mergeCell ref="B41:B42"/>
    <mergeCell ref="D41:D42"/>
    <mergeCell ref="E41:E42"/>
    <mergeCell ref="F41:F42"/>
    <mergeCell ref="G41:G42"/>
    <mergeCell ref="A39:A40"/>
    <mergeCell ref="B39:B40"/>
    <mergeCell ref="D39:D40"/>
    <mergeCell ref="E39:E40"/>
    <mergeCell ref="F39:F40"/>
    <mergeCell ref="G39:G40"/>
    <mergeCell ref="H39:H40"/>
    <mergeCell ref="I39:I40"/>
    <mergeCell ref="J39:J40"/>
    <mergeCell ref="K35:K36"/>
    <mergeCell ref="L35:L36"/>
    <mergeCell ref="M35:M36"/>
    <mergeCell ref="A37:A38"/>
    <mergeCell ref="B37:B38"/>
    <mergeCell ref="D37:D38"/>
    <mergeCell ref="E37:E38"/>
    <mergeCell ref="F37:F38"/>
    <mergeCell ref="G37:G38"/>
    <mergeCell ref="A35:A36"/>
    <mergeCell ref="B35:B36"/>
    <mergeCell ref="D35:D36"/>
    <mergeCell ref="E35:E36"/>
    <mergeCell ref="F35:F36"/>
    <mergeCell ref="G35:G36"/>
    <mergeCell ref="H35:H36"/>
    <mergeCell ref="I35:I36"/>
    <mergeCell ref="J35:J36"/>
    <mergeCell ref="H33:H34"/>
    <mergeCell ref="I33:I34"/>
    <mergeCell ref="J33:J34"/>
    <mergeCell ref="K33:K34"/>
    <mergeCell ref="L33:L34"/>
    <mergeCell ref="M33:M34"/>
    <mergeCell ref="K31:K32"/>
    <mergeCell ref="L31:L32"/>
    <mergeCell ref="M31:M32"/>
    <mergeCell ref="A33:A34"/>
    <mergeCell ref="B33:B34"/>
    <mergeCell ref="D33:D34"/>
    <mergeCell ref="E33:E34"/>
    <mergeCell ref="F33:F34"/>
    <mergeCell ref="G33:G34"/>
    <mergeCell ref="H37:H38"/>
    <mergeCell ref="I37:I38"/>
    <mergeCell ref="J37:J38"/>
    <mergeCell ref="K37:K38"/>
    <mergeCell ref="L37:L38"/>
    <mergeCell ref="M37:M38"/>
    <mergeCell ref="A31:A32"/>
    <mergeCell ref="B31:B32"/>
    <mergeCell ref="D31:D32"/>
    <mergeCell ref="E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A29:A30"/>
    <mergeCell ref="B29:B30"/>
    <mergeCell ref="D29:D30"/>
    <mergeCell ref="E29:E30"/>
    <mergeCell ref="F29:F30"/>
    <mergeCell ref="G29:G30"/>
    <mergeCell ref="A27:A28"/>
    <mergeCell ref="B27:B28"/>
    <mergeCell ref="D27:D28"/>
    <mergeCell ref="E27:E28"/>
    <mergeCell ref="F27:F28"/>
    <mergeCell ref="G27:G28"/>
    <mergeCell ref="H27:H28"/>
    <mergeCell ref="I27:I28"/>
    <mergeCell ref="J27:J28"/>
    <mergeCell ref="K23:K24"/>
    <mergeCell ref="L23:L24"/>
    <mergeCell ref="M23:M24"/>
    <mergeCell ref="A25:A26"/>
    <mergeCell ref="B25:B26"/>
    <mergeCell ref="D25:D26"/>
    <mergeCell ref="E25:E26"/>
    <mergeCell ref="F25:F26"/>
    <mergeCell ref="G25:G26"/>
    <mergeCell ref="A23:A24"/>
    <mergeCell ref="B23:B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A21:A22"/>
    <mergeCell ref="B21:B22"/>
    <mergeCell ref="D21:D22"/>
    <mergeCell ref="E21:E22"/>
    <mergeCell ref="F21:F22"/>
    <mergeCell ref="G21:G22"/>
    <mergeCell ref="H25:H26"/>
    <mergeCell ref="I25:I26"/>
    <mergeCell ref="J25:J26"/>
    <mergeCell ref="K25:K26"/>
    <mergeCell ref="L25:L26"/>
    <mergeCell ref="M25:M26"/>
    <mergeCell ref="A19:A20"/>
    <mergeCell ref="B19:B20"/>
    <mergeCell ref="D19:D20"/>
    <mergeCell ref="E19:E20"/>
    <mergeCell ref="F19:F20"/>
    <mergeCell ref="G19:G20"/>
    <mergeCell ref="H19:H20"/>
    <mergeCell ref="I19:I20"/>
    <mergeCell ref="J19:J20"/>
    <mergeCell ref="H17:H18"/>
    <mergeCell ref="I17:I18"/>
    <mergeCell ref="J17:J18"/>
    <mergeCell ref="K17:K18"/>
    <mergeCell ref="L17:L18"/>
    <mergeCell ref="M17:M18"/>
    <mergeCell ref="F5:F6"/>
    <mergeCell ref="G5:G6"/>
    <mergeCell ref="K15:K16"/>
    <mergeCell ref="L15:L16"/>
    <mergeCell ref="M15:M16"/>
    <mergeCell ref="A17:A18"/>
    <mergeCell ref="B17:B18"/>
    <mergeCell ref="D17:D18"/>
    <mergeCell ref="E17:E18"/>
    <mergeCell ref="F17:F18"/>
    <mergeCell ref="G17:G18"/>
    <mergeCell ref="A15:A16"/>
    <mergeCell ref="B15:B16"/>
    <mergeCell ref="D15:D16"/>
    <mergeCell ref="E15:E16"/>
    <mergeCell ref="F15:F16"/>
    <mergeCell ref="G15:G16"/>
    <mergeCell ref="H15:H16"/>
    <mergeCell ref="I15:I16"/>
    <mergeCell ref="J15:J16"/>
    <mergeCell ref="K11:K12"/>
    <mergeCell ref="L11:L12"/>
    <mergeCell ref="M11:M12"/>
    <mergeCell ref="A13:A14"/>
    <mergeCell ref="B13:B14"/>
    <mergeCell ref="D13:D14"/>
    <mergeCell ref="E13:E14"/>
    <mergeCell ref="F13:F14"/>
    <mergeCell ref="G13:G14"/>
    <mergeCell ref="A11:A12"/>
    <mergeCell ref="B11:B12"/>
    <mergeCell ref="D11:D12"/>
    <mergeCell ref="E11:E12"/>
    <mergeCell ref="F11:F12"/>
    <mergeCell ref="G11:G12"/>
    <mergeCell ref="H11:H12"/>
    <mergeCell ref="I11:I12"/>
    <mergeCell ref="J11:J12"/>
    <mergeCell ref="G1:L1"/>
    <mergeCell ref="M1:M4"/>
    <mergeCell ref="G2:H3"/>
    <mergeCell ref="I2:J3"/>
    <mergeCell ref="K2:L3"/>
    <mergeCell ref="C3:C4"/>
    <mergeCell ref="A1:A4"/>
    <mergeCell ref="B1:B4"/>
    <mergeCell ref="C1:C2"/>
    <mergeCell ref="D1:D4"/>
    <mergeCell ref="E1:E4"/>
    <mergeCell ref="F1:F4"/>
    <mergeCell ref="A1297:A1298"/>
    <mergeCell ref="B1297:B1298"/>
    <mergeCell ref="D1297:D1298"/>
    <mergeCell ref="E1297:E1298"/>
    <mergeCell ref="F1297:F1298"/>
    <mergeCell ref="G1297:G1298"/>
    <mergeCell ref="H1297:H1298"/>
    <mergeCell ref="I1297:I1298"/>
    <mergeCell ref="J1297:J1298"/>
    <mergeCell ref="K1297:K1298"/>
    <mergeCell ref="L1297:L1298"/>
    <mergeCell ref="M1297:M1298"/>
    <mergeCell ref="H9:H10"/>
    <mergeCell ref="I9:I10"/>
    <mergeCell ref="J9:J10"/>
    <mergeCell ref="K9:K10"/>
    <mergeCell ref="L9:L10"/>
    <mergeCell ref="M9:M10"/>
    <mergeCell ref="K7:K8"/>
    <mergeCell ref="L7:L8"/>
    <mergeCell ref="M7:M8"/>
    <mergeCell ref="A9:A10"/>
    <mergeCell ref="B9:B10"/>
    <mergeCell ref="D9:D10"/>
    <mergeCell ref="E9:E10"/>
    <mergeCell ref="F9:F10"/>
    <mergeCell ref="G9:G10"/>
    <mergeCell ref="H13:H14"/>
    <mergeCell ref="I13:I14"/>
    <mergeCell ref="J13:J14"/>
    <mergeCell ref="K13:K14"/>
    <mergeCell ref="L13:L14"/>
    <mergeCell ref="M13:M14"/>
    <mergeCell ref="A7:A8"/>
    <mergeCell ref="B7:B8"/>
    <mergeCell ref="D7:D8"/>
    <mergeCell ref="E7:E8"/>
    <mergeCell ref="F7:F8"/>
    <mergeCell ref="G7:G8"/>
    <mergeCell ref="H7:H8"/>
    <mergeCell ref="I7:I8"/>
    <mergeCell ref="J7:J8"/>
    <mergeCell ref="H5:H6"/>
    <mergeCell ref="I5:I6"/>
    <mergeCell ref="J5:J6"/>
    <mergeCell ref="K5:K6"/>
    <mergeCell ref="L5:L6"/>
    <mergeCell ref="M5:M6"/>
    <mergeCell ref="A5:A6"/>
    <mergeCell ref="B5:B6"/>
    <mergeCell ref="D5:D6"/>
    <mergeCell ref="E5:E6"/>
  </mergeCells>
  <phoneticPr fontId="3"/>
  <dataValidations count="1">
    <dataValidation type="list" allowBlank="1" showInputMessage="1" showErrorMessage="1" sqref="K1491:K1498 K1507:K1514 K1501:K1504 G1491:G1524 K1517:K1524">
      <formula1>"○,X"</formula1>
    </dataValidation>
  </dataValidations>
  <hyperlinks>
    <hyperlink ref="F5" r:id="rId1"/>
    <hyperlink ref="F7" r:id="rId2"/>
    <hyperlink ref="F11" r:id="rId3"/>
    <hyperlink ref="F13" r:id="rId4"/>
    <hyperlink ref="F15" r:id="rId5"/>
    <hyperlink ref="F17" r:id="rId6"/>
    <hyperlink ref="F25" r:id="rId7"/>
    <hyperlink ref="F23" r:id="rId8"/>
    <hyperlink ref="F21" r:id="rId9"/>
    <hyperlink ref="F27" r:id="rId10"/>
    <hyperlink ref="F29" r:id="rId11"/>
    <hyperlink ref="F37" r:id="rId12"/>
    <hyperlink ref="F39" r:id="rId13"/>
    <hyperlink ref="F41" r:id="rId14"/>
    <hyperlink ref="F43" r:id="rId15"/>
    <hyperlink ref="F45" r:id="rId16"/>
    <hyperlink ref="F35" r:id="rId17"/>
    <hyperlink ref="F61" r:id="rId18"/>
    <hyperlink ref="F59" r:id="rId19"/>
    <hyperlink ref="F55" r:id="rId20"/>
    <hyperlink ref="F53" r:id="rId21"/>
    <hyperlink ref="F49" r:id="rId22"/>
    <hyperlink ref="F47" r:id="rId23"/>
    <hyperlink ref="F51" r:id="rId24"/>
    <hyperlink ref="F81" r:id="rId25"/>
    <hyperlink ref="F79" r:id="rId26"/>
    <hyperlink ref="F77" r:id="rId27"/>
    <hyperlink ref="F75" r:id="rId28"/>
    <hyperlink ref="F73" r:id="rId29"/>
    <hyperlink ref="F69" r:id="rId30"/>
    <hyperlink ref="F65" r:id="rId31"/>
    <hyperlink ref="F67" r:id="rId32"/>
    <hyperlink ref="F63" r:id="rId33"/>
    <hyperlink ref="F87" r:id="rId34"/>
    <hyperlink ref="F85" r:id="rId35"/>
    <hyperlink ref="F83" r:id="rId36"/>
    <hyperlink ref="F89" r:id="rId37"/>
    <hyperlink ref="F93" r:id="rId38"/>
    <hyperlink ref="F97" r:id="rId39"/>
    <hyperlink ref="F91" r:id="rId40"/>
    <hyperlink ref="F95" r:id="rId41"/>
    <hyperlink ref="F99" r:id="rId42"/>
    <hyperlink ref="F101" r:id="rId43"/>
    <hyperlink ref="F103" r:id="rId44"/>
    <hyperlink ref="F111" r:id="rId45"/>
    <hyperlink ref="F113" r:id="rId46"/>
    <hyperlink ref="F107" r:id="rId47"/>
    <hyperlink ref="F115" r:id="rId48"/>
    <hyperlink ref="F105" r:id="rId49"/>
    <hyperlink ref="F119" r:id="rId50"/>
    <hyperlink ref="F109" r:id="rId51"/>
    <hyperlink ref="F117" r:id="rId52"/>
    <hyperlink ref="F237" r:id="rId53"/>
    <hyperlink ref="F235" r:id="rId54"/>
    <hyperlink ref="F239" r:id="rId55"/>
    <hyperlink ref="F241" r:id="rId56"/>
    <hyperlink ref="F243" r:id="rId57"/>
    <hyperlink ref="F245" r:id="rId58"/>
    <hyperlink ref="F247" r:id="rId59"/>
    <hyperlink ref="F249" r:id="rId60"/>
    <hyperlink ref="F251" r:id="rId61"/>
    <hyperlink ref="F253" r:id="rId62"/>
    <hyperlink ref="F255" r:id="rId63"/>
    <hyperlink ref="F257" r:id="rId64"/>
    <hyperlink ref="F259" r:id="rId65"/>
    <hyperlink ref="F263" r:id="rId66"/>
    <hyperlink ref="F265" r:id="rId67"/>
    <hyperlink ref="F267" r:id="rId68"/>
    <hyperlink ref="F261" r:id="rId69"/>
    <hyperlink ref="F269" r:id="rId70"/>
    <hyperlink ref="F271" r:id="rId71"/>
    <hyperlink ref="F273" r:id="rId72"/>
    <hyperlink ref="F275" r:id="rId73"/>
    <hyperlink ref="F277" r:id="rId74"/>
    <hyperlink ref="F279" r:id="rId75"/>
    <hyperlink ref="F283" r:id="rId76"/>
    <hyperlink ref="F281" r:id="rId77"/>
    <hyperlink ref="F285" r:id="rId78"/>
    <hyperlink ref="F287" r:id="rId79"/>
    <hyperlink ref="F289" r:id="rId80"/>
    <hyperlink ref="F293" r:id="rId81"/>
    <hyperlink ref="F295" r:id="rId82"/>
    <hyperlink ref="F297" r:id="rId83"/>
    <hyperlink ref="F299" r:id="rId84"/>
    <hyperlink ref="F303" r:id="rId85"/>
    <hyperlink ref="F305" r:id="rId86"/>
    <hyperlink ref="F309" r:id="rId87"/>
    <hyperlink ref="F311" r:id="rId88"/>
    <hyperlink ref="F313" r:id="rId89"/>
    <hyperlink ref="F315" r:id="rId90"/>
    <hyperlink ref="F317" r:id="rId91"/>
    <hyperlink ref="F321" r:id="rId92"/>
    <hyperlink ref="F323" r:id="rId93"/>
    <hyperlink ref="F325" r:id="rId94"/>
    <hyperlink ref="F327" r:id="rId95"/>
    <hyperlink ref="F329" r:id="rId96"/>
    <hyperlink ref="F331" r:id="rId97"/>
    <hyperlink ref="F341" r:id="rId98"/>
    <hyperlink ref="F345" r:id="rId99"/>
    <hyperlink ref="F347" r:id="rId100"/>
    <hyperlink ref="F335" r:id="rId101"/>
    <hyperlink ref="F343" r:id="rId102"/>
    <hyperlink ref="F307" r:id="rId103"/>
    <hyperlink ref="F353" r:id="rId104"/>
    <hyperlink ref="F411" r:id="rId105"/>
    <hyperlink ref="F413" r:id="rId106"/>
    <hyperlink ref="F355" r:id="rId107"/>
    <hyperlink ref="F357" r:id="rId108"/>
    <hyperlink ref="F359" r:id="rId109"/>
    <hyperlink ref="F365" r:id="rId110"/>
    <hyperlink ref="F363" r:id="rId111"/>
    <hyperlink ref="F367" r:id="rId112"/>
    <hyperlink ref="F361" r:id="rId113"/>
    <hyperlink ref="F417" r:id="rId114"/>
    <hyperlink ref="F419" r:id="rId115"/>
    <hyperlink ref="F421" r:id="rId116"/>
    <hyperlink ref="F425" r:id="rId117"/>
    <hyperlink ref="F397" r:id="rId118"/>
    <hyperlink ref="F405" r:id="rId119"/>
    <hyperlink ref="F401" r:id="rId120"/>
    <hyperlink ref="F393" r:id="rId121"/>
    <hyperlink ref="F395" r:id="rId122"/>
    <hyperlink ref="F371" r:id="rId123"/>
    <hyperlink ref="F391" r:id="rId124"/>
    <hyperlink ref="F385" r:id="rId125"/>
    <hyperlink ref="F373" r:id="rId126"/>
    <hyperlink ref="F383" r:id="rId127"/>
    <hyperlink ref="F381" r:id="rId128"/>
    <hyperlink ref="F377" r:id="rId129"/>
    <hyperlink ref="F375" r:id="rId130"/>
    <hyperlink ref="F379" r:id="rId131"/>
    <hyperlink ref="F435" r:id="rId132"/>
    <hyperlink ref="F433" r:id="rId133"/>
    <hyperlink ref="F431" r:id="rId134"/>
    <hyperlink ref="F429" r:id="rId135"/>
    <hyperlink ref="F437" r:id="rId136"/>
    <hyperlink ref="F451" r:id="rId137"/>
    <hyperlink ref="F439" r:id="rId138"/>
    <hyperlink ref="F441" r:id="rId139"/>
    <hyperlink ref="F443" r:id="rId140"/>
    <hyperlink ref="F445" r:id="rId141"/>
    <hyperlink ref="F447" r:id="rId142"/>
    <hyperlink ref="F449" r:id="rId143"/>
    <hyperlink ref="F457" r:id="rId144"/>
    <hyperlink ref="F459" r:id="rId145"/>
    <hyperlink ref="F461" r:id="rId146"/>
    <hyperlink ref="F463" r:id="rId147"/>
    <hyperlink ref="F465" r:id="rId148"/>
    <hyperlink ref="F467" r:id="rId149"/>
    <hyperlink ref="F469" r:id="rId150"/>
    <hyperlink ref="F471" r:id="rId151"/>
    <hyperlink ref="F473" r:id="rId152"/>
    <hyperlink ref="F475" r:id="rId153"/>
    <hyperlink ref="F479" r:id="rId154"/>
    <hyperlink ref="F481" r:id="rId155"/>
    <hyperlink ref="F477" r:id="rId156"/>
    <hyperlink ref="F483" r:id="rId157"/>
    <hyperlink ref="F485" r:id="rId158"/>
    <hyperlink ref="F487" r:id="rId159"/>
    <hyperlink ref="F489" r:id="rId160"/>
    <hyperlink ref="F491" r:id="rId161"/>
    <hyperlink ref="F515" r:id="rId162"/>
    <hyperlink ref="F509" r:id="rId163"/>
    <hyperlink ref="F507" r:id="rId164"/>
    <hyperlink ref="F501" r:id="rId165"/>
    <hyperlink ref="F493" r:id="rId166"/>
    <hyperlink ref="F529" r:id="rId167"/>
    <hyperlink ref="F531" r:id="rId168"/>
    <hyperlink ref="F533" r:id="rId169"/>
    <hyperlink ref="F535" r:id="rId170"/>
    <hyperlink ref="F537" r:id="rId171"/>
    <hyperlink ref="F539" r:id="rId172"/>
    <hyperlink ref="F541" r:id="rId173"/>
    <hyperlink ref="F543" r:id="rId174"/>
    <hyperlink ref="F545" r:id="rId175"/>
    <hyperlink ref="F549" r:id="rId176"/>
    <hyperlink ref="F547" r:id="rId177"/>
    <hyperlink ref="F553" r:id="rId178"/>
    <hyperlink ref="F555" r:id="rId179"/>
    <hyperlink ref="F557" r:id="rId180"/>
    <hyperlink ref="F563" r:id="rId181"/>
    <hyperlink ref="F561" r:id="rId182"/>
    <hyperlink ref="F565" r:id="rId183"/>
    <hyperlink ref="F569" r:id="rId184"/>
    <hyperlink ref="F571" r:id="rId185"/>
    <hyperlink ref="F575" r:id="rId186"/>
    <hyperlink ref="F577" r:id="rId187"/>
    <hyperlink ref="F579" r:id="rId188"/>
    <hyperlink ref="F579:F580" r:id="rId189" display="http://www.robinamedicalcentre.com.au/"/>
    <hyperlink ref="F581" r:id="rId190"/>
    <hyperlink ref="F585" r:id="rId191"/>
    <hyperlink ref="F573" r:id="rId192"/>
    <hyperlink ref="F583" r:id="rId193"/>
    <hyperlink ref="F597" r:id="rId194"/>
    <hyperlink ref="F603" r:id="rId195"/>
    <hyperlink ref="F605" r:id="rId196"/>
    <hyperlink ref="F607" r:id="rId197"/>
    <hyperlink ref="F613" r:id="rId198"/>
    <hyperlink ref="F623" r:id="rId199"/>
    <hyperlink ref="F625" r:id="rId200"/>
    <hyperlink ref="F627" r:id="rId201"/>
    <hyperlink ref="F631" r:id="rId202"/>
    <hyperlink ref="F629" r:id="rId203"/>
    <hyperlink ref="F633" r:id="rId204"/>
    <hyperlink ref="F635" r:id="rId205"/>
    <hyperlink ref="F637" r:id="rId206"/>
    <hyperlink ref="F639" r:id="rId207"/>
    <hyperlink ref="F641" r:id="rId208"/>
    <hyperlink ref="F643" r:id="rId209"/>
    <hyperlink ref="F645" r:id="rId210"/>
    <hyperlink ref="F647" r:id="rId211"/>
    <hyperlink ref="F649" r:id="rId212"/>
    <hyperlink ref="F651" r:id="rId213"/>
    <hyperlink ref="F653" r:id="rId214"/>
    <hyperlink ref="F655" r:id="rId215"/>
    <hyperlink ref="F657" r:id="rId216"/>
    <hyperlink ref="F659" r:id="rId217"/>
    <hyperlink ref="F661" r:id="rId218"/>
    <hyperlink ref="F663" r:id="rId219"/>
    <hyperlink ref="F665" r:id="rId220"/>
    <hyperlink ref="F667" r:id="rId221"/>
    <hyperlink ref="F669" r:id="rId222" location="5"/>
    <hyperlink ref="F671" r:id="rId223"/>
    <hyperlink ref="F673" r:id="rId224"/>
    <hyperlink ref="F675" r:id="rId225"/>
    <hyperlink ref="F677" r:id="rId226"/>
    <hyperlink ref="F679" r:id="rId227"/>
    <hyperlink ref="F681" r:id="rId228"/>
    <hyperlink ref="F683" r:id="rId229"/>
    <hyperlink ref="F685" r:id="rId230"/>
    <hyperlink ref="F687" r:id="rId231"/>
    <hyperlink ref="F693" r:id="rId232"/>
    <hyperlink ref="F705" r:id="rId233"/>
    <hyperlink ref="F707" r:id="rId234"/>
    <hyperlink ref="F709" r:id="rId235"/>
    <hyperlink ref="F711" r:id="rId236"/>
    <hyperlink ref="F713" r:id="rId237"/>
    <hyperlink ref="F697" r:id="rId238"/>
    <hyperlink ref="F695" r:id="rId239"/>
    <hyperlink ref="F703" r:id="rId240"/>
    <hyperlink ref="F735" r:id="rId241"/>
    <hyperlink ref="F737" r:id="rId242"/>
    <hyperlink ref="F739" r:id="rId243"/>
    <hyperlink ref="F743" r:id="rId244"/>
    <hyperlink ref="F741" r:id="rId245"/>
    <hyperlink ref="F745" r:id="rId246"/>
    <hyperlink ref="F747" r:id="rId247"/>
    <hyperlink ref="F749" r:id="rId248"/>
    <hyperlink ref="F753" r:id="rId249"/>
    <hyperlink ref="F755" r:id="rId250"/>
    <hyperlink ref="F757" r:id="rId251"/>
    <hyperlink ref="F759" r:id="rId252"/>
    <hyperlink ref="F761" r:id="rId253"/>
    <hyperlink ref="F763" r:id="rId254"/>
    <hyperlink ref="F765" r:id="rId255"/>
    <hyperlink ref="F769" r:id="rId256"/>
    <hyperlink ref="F767" r:id="rId257"/>
    <hyperlink ref="F771" r:id="rId258"/>
    <hyperlink ref="F773" r:id="rId259"/>
    <hyperlink ref="F775" r:id="rId260"/>
    <hyperlink ref="F777" r:id="rId261"/>
    <hyperlink ref="F781" r:id="rId262"/>
    <hyperlink ref="F783" r:id="rId263"/>
    <hyperlink ref="F785" r:id="rId264"/>
    <hyperlink ref="F787" r:id="rId265"/>
    <hyperlink ref="F789" r:id="rId266"/>
    <hyperlink ref="F791" r:id="rId267"/>
    <hyperlink ref="F793" r:id="rId268"/>
    <hyperlink ref="F797" r:id="rId269" location="covid"/>
    <hyperlink ref="F799" r:id="rId270"/>
    <hyperlink ref="F801" r:id="rId271"/>
    <hyperlink ref="F803" r:id="rId272"/>
    <hyperlink ref="F805" r:id="rId273"/>
    <hyperlink ref="F807" r:id="rId274"/>
    <hyperlink ref="F809" r:id="rId275"/>
    <hyperlink ref="D809:D810" r:id="rId276" display="https://www1.shoppersdrugmart.ca/en/health-and-pharmacy/covid-19/ontario/pharmacies"/>
    <hyperlink ref="F811" r:id="rId277"/>
    <hyperlink ref="F813" r:id="rId278"/>
    <hyperlink ref="F815" r:id="rId279"/>
    <hyperlink ref="F817" r:id="rId280"/>
    <hyperlink ref="F819" r:id="rId281"/>
    <hyperlink ref="F821" r:id="rId282"/>
    <hyperlink ref="F823" r:id="rId283"/>
    <hyperlink ref="F825" r:id="rId284"/>
    <hyperlink ref="F827" r:id="rId285"/>
    <hyperlink ref="F829" r:id="rId286"/>
    <hyperlink ref="F831" r:id="rId287"/>
    <hyperlink ref="F833" r:id="rId288"/>
    <hyperlink ref="F835" r:id="rId289"/>
    <hyperlink ref="F837" r:id="rId290"/>
    <hyperlink ref="F839" r:id="rId291"/>
    <hyperlink ref="F841" r:id="rId292"/>
    <hyperlink ref="F847" r:id="rId293"/>
    <hyperlink ref="F845" r:id="rId294"/>
    <hyperlink ref="F849" r:id="rId295"/>
    <hyperlink ref="F851" r:id="rId296"/>
    <hyperlink ref="F859" r:id="rId297"/>
    <hyperlink ref="F855" r:id="rId298"/>
    <hyperlink ref="F857" r:id="rId299"/>
    <hyperlink ref="F863" r:id="rId300"/>
    <hyperlink ref="F867" r:id="rId301"/>
    <hyperlink ref="F869" r:id="rId302"/>
    <hyperlink ref="F871" r:id="rId303"/>
    <hyperlink ref="F873" r:id="rId304"/>
    <hyperlink ref="F875" r:id="rId305"/>
    <hyperlink ref="F879" r:id="rId306"/>
    <hyperlink ref="F877" display="https://www.fsfb.org.co/wps/portal/fsfb/inicio/servicioensalud/!ut/p/z1/04_Sj9CPykssy0xPLMnMz0vMAfIjo8ziA_w9TAyNTQx83f2dXAwcQ4ICAgxDjQ2AQD-ckIIooLQBDuAI0h-FRYmjgVOQkRPQAHd_I6wKUMzwAivA4wagLxzzkowt0vWjilLTUotSi_RKi4CeyygpKSi2UjVQNSjRS85XNfB2808ujyorKXW3T8w"/>
    <hyperlink ref="F881" r:id="rId307"/>
    <hyperlink ref="F883" r:id="rId308"/>
    <hyperlink ref="F885" r:id="rId309"/>
    <hyperlink ref="F889" r:id="rId310"/>
    <hyperlink ref="F887" r:id="rId311"/>
    <hyperlink ref="F893" r:id="rId312"/>
    <hyperlink ref="F895" r:id="rId313"/>
    <hyperlink ref="F897" r:id="rId314"/>
    <hyperlink ref="F899" r:id="rId315"/>
    <hyperlink ref="F901" r:id="rId316"/>
    <hyperlink ref="F903" r:id="rId317"/>
    <hyperlink ref="F927" r:id="rId318" display="http://medcorpltd.com/web0/st-clair-medical/"/>
    <hyperlink ref="F929" r:id="rId319"/>
    <hyperlink ref="F905" r:id="rId320"/>
    <hyperlink ref="F919" r:id="rId321"/>
    <hyperlink ref="E919" r:id="rId322" display="https://www.google.com/search?rlz=1C1GCEU_jaTT856TT856&amp;ei=bhgPYLTqMKKTwbkP1P6PgAc&amp;q=tapion+hospital+st+lucia&amp;oq=tapion+hospital+st+lucia&amp;gs_lcp=CgZwc3ktYWIQAzILCC4QxwEQrwEQkwIyBggAEBYQHjIECAAQQ1DxF1iQH2DRH2gAcAJ4AIABxQOIAfMJkgEDNC0zmAEAoAEBqgEHZ3dzLXdpesABAQ&amp;sclient=psy-ab&amp;ved=0ahUKEwi02cK05bfuAhWiSTABHVT_A3AQ4dUDCA0&amp;uact=5"/>
    <hyperlink ref="F909" r:id="rId323"/>
    <hyperlink ref="F913" r:id="rId324" display="https://www.facebook.com/eurekamedicallaboratory/"/>
    <hyperlink ref="F925" r:id="rId325"/>
    <hyperlink ref="F917" r:id="rId326"/>
    <hyperlink ref="F931" r:id="rId327"/>
    <hyperlink ref="F933" r:id="rId328"/>
    <hyperlink ref="F939" r:id="rId329"/>
    <hyperlink ref="F941" r:id="rId330"/>
    <hyperlink ref="F943" r:id="rId331"/>
    <hyperlink ref="F945" r:id="rId332"/>
    <hyperlink ref="F947" r:id="rId333"/>
    <hyperlink ref="F949" r:id="rId334"/>
    <hyperlink ref="F953" r:id="rId335"/>
    <hyperlink ref="F955" r:id="rId336"/>
    <hyperlink ref="F957" r:id="rId337"/>
    <hyperlink ref="F951" r:id="rId338"/>
    <hyperlink ref="F959" r:id="rId339"/>
    <hyperlink ref="F961" r:id="rId340"/>
    <hyperlink ref="F963" r:id="rId341"/>
    <hyperlink ref="F965" r:id="rId342"/>
    <hyperlink ref="F967" r:id="rId343"/>
    <hyperlink ref="F971" r:id="rId344"/>
    <hyperlink ref="F969" r:id="rId345"/>
    <hyperlink ref="F979" r:id="rId346"/>
    <hyperlink ref="F977" r:id="rId347"/>
    <hyperlink ref="F975" r:id="rId348"/>
    <hyperlink ref="F973" r:id="rId349"/>
    <hyperlink ref="F981" r:id="rId350"/>
    <hyperlink ref="F983" r:id="rId351"/>
    <hyperlink ref="F985" r:id="rId352"/>
    <hyperlink ref="F987" r:id="rId353"/>
    <hyperlink ref="F989" r:id="rId354"/>
    <hyperlink ref="E995" r:id="rId355"/>
    <hyperlink ref="F997" r:id="rId356"/>
    <hyperlink ref="F999" r:id="rId357"/>
    <hyperlink ref="F1001" r:id="rId358"/>
    <hyperlink ref="F1003" r:id="rId359"/>
    <hyperlink ref="F1005" r:id="rId360"/>
    <hyperlink ref="F1007" r:id="rId361"/>
    <hyperlink ref="F1009" r:id="rId362"/>
    <hyperlink ref="F1011" r:id="rId363"/>
    <hyperlink ref="F1013" r:id="rId364"/>
    <hyperlink ref="F1015" r:id="rId365"/>
    <hyperlink ref="F1017" r:id="rId366"/>
    <hyperlink ref="F1019" r:id="rId367"/>
    <hyperlink ref="F1021" r:id="rId368"/>
    <hyperlink ref="F1023" r:id="rId369"/>
    <hyperlink ref="F1025" r:id="rId370"/>
    <hyperlink ref="F1027" r:id="rId371"/>
    <hyperlink ref="F1029" r:id="rId372"/>
    <hyperlink ref="F1033" r:id="rId373"/>
    <hyperlink ref="F1035" r:id="rId374"/>
    <hyperlink ref="F1031" r:id="rId375"/>
    <hyperlink ref="F1037" r:id="rId376"/>
    <hyperlink ref="F1039" r:id="rId377"/>
    <hyperlink ref="F1041" r:id="rId378"/>
    <hyperlink ref="F1045" r:id="rId379"/>
    <hyperlink ref="F1047" r:id="rId380"/>
    <hyperlink ref="F1049" r:id="rId381"/>
    <hyperlink ref="F1051" r:id="rId382"/>
    <hyperlink ref="F1053" r:id="rId383"/>
    <hyperlink ref="F1043" r:id="rId384"/>
    <hyperlink ref="F1097" r:id="rId385"/>
    <hyperlink ref="F1095" r:id="rId386"/>
    <hyperlink ref="F1103" r:id="rId387"/>
    <hyperlink ref="F1105" r:id="rId388"/>
    <hyperlink ref="F1107" r:id="rId389"/>
    <hyperlink ref="F1109" r:id="rId390"/>
    <hyperlink ref="F1111" r:id="rId391"/>
    <hyperlink ref="F1113" r:id="rId392"/>
    <hyperlink ref="F1099" r:id="rId393"/>
    <hyperlink ref="F1115" r:id="rId394"/>
    <hyperlink ref="F1117" r:id="rId395"/>
    <hyperlink ref="F1119" r:id="rId396"/>
    <hyperlink ref="F1121" r:id="rId397"/>
    <hyperlink ref="F1123" r:id="rId398"/>
    <hyperlink ref="F1125" r:id="rId399"/>
    <hyperlink ref="F1127" r:id="rId400"/>
    <hyperlink ref="F1129" r:id="rId401"/>
    <hyperlink ref="F1143" r:id="rId402"/>
    <hyperlink ref="F1141" r:id="rId403"/>
    <hyperlink ref="F1139" r:id="rId404"/>
    <hyperlink ref="F1135" r:id="rId405"/>
    <hyperlink ref="F1133" r:id="rId406"/>
    <hyperlink ref="F1131" r:id="rId407"/>
    <hyperlink ref="F1137" r:id="rId408"/>
    <hyperlink ref="F1145" r:id="rId409"/>
    <hyperlink ref="F1147" r:id="rId410"/>
    <hyperlink ref="F1149" r:id="rId411"/>
    <hyperlink ref="F1151" r:id="rId412"/>
    <hyperlink ref="F1153" r:id="rId413"/>
    <hyperlink ref="F1155" r:id="rId414"/>
    <hyperlink ref="F1157" r:id="rId415"/>
    <hyperlink ref="F1159" r:id="rId416"/>
    <hyperlink ref="F1161" r:id="rId417"/>
    <hyperlink ref="F1173" r:id="rId418"/>
    <hyperlink ref="F1165" r:id="rId419"/>
    <hyperlink ref="F1163" r:id="rId420"/>
    <hyperlink ref="F1167" r:id="rId421"/>
    <hyperlink ref="F1169" r:id="rId422"/>
    <hyperlink ref="F1171" r:id="rId423"/>
    <hyperlink ref="F1177" r:id="rId424"/>
    <hyperlink ref="F1175" r:id="rId425"/>
    <hyperlink ref="F1179" r:id="rId426"/>
    <hyperlink ref="F1191" r:id="rId427"/>
    <hyperlink ref="F1193" r:id="rId428"/>
    <hyperlink ref="F1197" r:id="rId429"/>
    <hyperlink ref="F1199" r:id="rId430"/>
    <hyperlink ref="F1203" r:id="rId431"/>
    <hyperlink ref="F1201" r:id="rId432"/>
    <hyperlink ref="F1205" r:id="rId433"/>
    <hyperlink ref="F1207" r:id="rId434"/>
    <hyperlink ref="F1209" r:id="rId435"/>
    <hyperlink ref="F1211" r:id="rId436"/>
    <hyperlink ref="F1213" r:id="rId437"/>
    <hyperlink ref="F1215" r:id="rId438"/>
    <hyperlink ref="F1217" r:id="rId439"/>
    <hyperlink ref="F1219" r:id="rId440"/>
    <hyperlink ref="F1221" r:id="rId441"/>
    <hyperlink ref="F1223" r:id="rId442"/>
    <hyperlink ref="F1225" r:id="rId443"/>
    <hyperlink ref="F1227" r:id="rId444"/>
    <hyperlink ref="F1229" r:id="rId445"/>
    <hyperlink ref="F1231" r:id="rId446"/>
    <hyperlink ref="F1233" r:id="rId447"/>
    <hyperlink ref="F1235" r:id="rId448"/>
    <hyperlink ref="F1239" r:id="rId449"/>
    <hyperlink ref="F1243" r:id="rId450"/>
    <hyperlink ref="F1247" r:id="rId451" display="https://homed.gr/"/>
    <hyperlink ref="F1241" r:id="rId452"/>
    <hyperlink ref="F1251" r:id="rId453"/>
    <hyperlink ref="F1253" r:id="rId454"/>
    <hyperlink ref="F1255" r:id="rId455"/>
    <hyperlink ref="F1257" r:id="rId456"/>
    <hyperlink ref="F1259" r:id="rId457"/>
    <hyperlink ref="F1267" r:id="rId458"/>
    <hyperlink ref="F1269" r:id="rId459"/>
    <hyperlink ref="F1271" r:id="rId460"/>
    <hyperlink ref="F1273" r:id="rId461"/>
    <hyperlink ref="F1275" r:id="rId462"/>
    <hyperlink ref="F1277" r:id="rId463"/>
    <hyperlink ref="F1279" r:id="rId464"/>
    <hyperlink ref="F1281" r:id="rId465"/>
    <hyperlink ref="F1283" r:id="rId466"/>
    <hyperlink ref="F1291" r:id="rId467"/>
    <hyperlink ref="F1293" r:id="rId468"/>
    <hyperlink ref="F1289" r:id="rId469"/>
    <hyperlink ref="F1287" r:id="rId470"/>
    <hyperlink ref="F1285" r:id="rId471"/>
    <hyperlink ref="F1295" r:id="rId472"/>
    <hyperlink ref="F1299" r:id="rId473"/>
    <hyperlink ref="F1301" r:id="rId474"/>
    <hyperlink ref="F1303" r:id="rId475"/>
    <hyperlink ref="F1305" r:id="rId476"/>
    <hyperlink ref="F1307" r:id="rId477"/>
    <hyperlink ref="F1309" r:id="rId478"/>
    <hyperlink ref="F1311" r:id="rId479"/>
    <hyperlink ref="F1313" r:id="rId480"/>
    <hyperlink ref="F1315" r:id="rId481"/>
    <hyperlink ref="F1317" r:id="rId482"/>
    <hyperlink ref="F1319" r:id="rId483"/>
    <hyperlink ref="F1321" r:id="rId484"/>
    <hyperlink ref="F1323" r:id="rId485"/>
    <hyperlink ref="F1325" r:id="rId486"/>
    <hyperlink ref="F1327" r:id="rId487"/>
    <hyperlink ref="F1329" r:id="rId488"/>
    <hyperlink ref="F1331" r:id="rId489"/>
    <hyperlink ref="F1333" r:id="rId490"/>
    <hyperlink ref="F1335" r:id="rId491"/>
    <hyperlink ref="F1337" r:id="rId492"/>
    <hyperlink ref="F1339" r:id="rId493"/>
    <hyperlink ref="F1341" r:id="rId494"/>
    <hyperlink ref="F1343" r:id="rId495"/>
    <hyperlink ref="F1345" r:id="rId496"/>
    <hyperlink ref="F1347" r:id="rId497"/>
    <hyperlink ref="F1349" r:id="rId498"/>
    <hyperlink ref="F1351" r:id="rId499"/>
    <hyperlink ref="F1353" r:id="rId500"/>
    <hyperlink ref="F1355" r:id="rId501"/>
    <hyperlink ref="F1357" r:id="rId502"/>
    <hyperlink ref="F1361" r:id="rId503"/>
    <hyperlink ref="F1363" r:id="rId504"/>
    <hyperlink ref="F1365" r:id="rId505"/>
    <hyperlink ref="F1369" r:id="rId506"/>
    <hyperlink ref="F1371" r:id="rId507"/>
    <hyperlink ref="F1373" r:id="rId508"/>
    <hyperlink ref="F1375" r:id="rId509"/>
    <hyperlink ref="F1377" r:id="rId510"/>
    <hyperlink ref="F1379" r:id="rId511"/>
    <hyperlink ref="F1381" r:id="rId512"/>
    <hyperlink ref="F1383" r:id="rId513"/>
    <hyperlink ref="F1385" r:id="rId514"/>
    <hyperlink ref="F1387" r:id="rId515"/>
    <hyperlink ref="F1389" r:id="rId516" location="choose-service"/>
    <hyperlink ref="F1391" r:id="rId517"/>
    <hyperlink ref="F1393" r:id="rId518"/>
    <hyperlink ref="F1395" r:id="rId519"/>
    <hyperlink ref="F1397" r:id="rId520"/>
    <hyperlink ref="F1399" r:id="rId521"/>
    <hyperlink ref="F1401" r:id="rId522"/>
    <hyperlink ref="F1403" r:id="rId523"/>
    <hyperlink ref="F1405" r:id="rId524"/>
    <hyperlink ref="F1407" r:id="rId525"/>
    <hyperlink ref="F1409" r:id="rId526"/>
    <hyperlink ref="F1411" r:id="rId527"/>
    <hyperlink ref="F1413" r:id="rId528"/>
    <hyperlink ref="F1415" r:id="rId529"/>
    <hyperlink ref="F1417" r:id="rId530"/>
    <hyperlink ref="F1419" r:id="rId531"/>
    <hyperlink ref="F1421" r:id="rId532"/>
    <hyperlink ref="F1423" r:id="rId533"/>
    <hyperlink ref="F1425" r:id="rId534"/>
    <hyperlink ref="F1435" r:id="rId535"/>
    <hyperlink ref="F1433" r:id="rId536"/>
    <hyperlink ref="F1429" r:id="rId537"/>
    <hyperlink ref="F1431" r:id="rId538"/>
    <hyperlink ref="F1427" r:id="rId539"/>
    <hyperlink ref="F1437" r:id="rId540" location="informacie"/>
    <hyperlink ref="F1441" r:id="rId541" location="informacie"/>
    <hyperlink ref="F1439" r:id="rId542" location="informacie"/>
    <hyperlink ref="F1461" r:id="rId543"/>
    <hyperlink ref="F1469" r:id="rId544"/>
    <hyperlink ref="F1481" r:id="rId545"/>
    <hyperlink ref="F1477" r:id="rId546"/>
    <hyperlink ref="F1459" r:id="rId547" location="informacie"/>
    <hyperlink ref="F1451" r:id="rId548" location="informacie"/>
    <hyperlink ref="F1443" r:id="rId549" location="informacie"/>
    <hyperlink ref="F1449" r:id="rId550" location="informacie"/>
    <hyperlink ref="F1455" r:id="rId551" location="informacie"/>
    <hyperlink ref="F1447" r:id="rId552" location="informacie"/>
    <hyperlink ref="F1457" r:id="rId553" location="informacie"/>
    <hyperlink ref="F1453" r:id="rId554" location="informacie"/>
    <hyperlink ref="F1463" r:id="rId555"/>
    <hyperlink ref="F1465" r:id="rId556"/>
    <hyperlink ref="F1467" r:id="rId557"/>
    <hyperlink ref="F1485" r:id="rId558"/>
    <hyperlink ref="F1473" r:id="rId559"/>
    <hyperlink ref="F1487" r:id="rId560"/>
    <hyperlink ref="F1489" r:id="rId561"/>
    <hyperlink ref="F1479" r:id="rId562"/>
    <hyperlink ref="F1471" r:id="rId563"/>
    <hyperlink ref="F1483" r:id="rId564"/>
    <hyperlink ref="F1475" r:id="rId565"/>
    <hyperlink ref="F1445" r:id="rId566" location="informacie"/>
    <hyperlink ref="F1505" r:id="rId567"/>
    <hyperlink ref="F1511" r:id="rId568"/>
    <hyperlink ref="F1499" r:id="rId569"/>
    <hyperlink ref="F1497" r:id="rId570"/>
    <hyperlink ref="F1503" r:id="rId571"/>
    <hyperlink ref="F1515" r:id="rId572"/>
    <hyperlink ref="F1517" r:id="rId573"/>
    <hyperlink ref="F1519" r:id="rId574"/>
    <hyperlink ref="F1513" r:id="rId575"/>
    <hyperlink ref="F1521" r:id="rId576"/>
    <hyperlink ref="F1523" r:id="rId577"/>
    <hyperlink ref="F1509" r:id="rId578"/>
    <hyperlink ref="F1491" r:id="rId579"/>
    <hyperlink ref="F1493" r:id="rId580"/>
    <hyperlink ref="F1495" r:id="rId581"/>
    <hyperlink ref="F1501" r:id="rId582"/>
    <hyperlink ref="F1507" r:id="rId583"/>
    <hyperlink ref="F1525" r:id="rId584"/>
    <hyperlink ref="F1527" r:id="rId585"/>
    <hyperlink ref="F1529" r:id="rId586"/>
    <hyperlink ref="F1531" r:id="rId587"/>
    <hyperlink ref="F1533" r:id="rId588"/>
    <hyperlink ref="F1535" r:id="rId589"/>
    <hyperlink ref="F1537" r:id="rId590"/>
    <hyperlink ref="F1541" r:id="rId591"/>
    <hyperlink ref="F1539" r:id="rId592"/>
    <hyperlink ref="F1543" r:id="rId593" display="www.ghcgenetice.cz"/>
    <hyperlink ref="F1545" r:id="rId594" display="www.ghcgenetice.cz"/>
    <hyperlink ref="F1547" r:id="rId595" display="www.ghcgenetice.cz"/>
    <hyperlink ref="F1549" r:id="rId596" display="www.ghcgenetice.cz"/>
    <hyperlink ref="F1551" r:id="rId597" display="www.ghcgenetice.cz"/>
    <hyperlink ref="F1553:F1554" r:id="rId598" display="https://www.euclaboratore.cz/"/>
    <hyperlink ref="F1555:F1556" r:id="rId599" display="https://www.euclaboratore.cz/"/>
    <hyperlink ref="F1557" r:id="rId600"/>
    <hyperlink ref="F1559" r:id="rId601"/>
    <hyperlink ref="E1559" r:id="rId602"/>
    <hyperlink ref="E1575" r:id="rId603"/>
    <hyperlink ref="F1575" r:id="rId604"/>
    <hyperlink ref="F1595" r:id="rId605"/>
    <hyperlink ref="F1597" r:id="rId606"/>
    <hyperlink ref="F1599" r:id="rId607"/>
    <hyperlink ref="F1601" r:id="rId608"/>
    <hyperlink ref="F1603" r:id="rId609" location="online-calendar"/>
    <hyperlink ref="F1605" r:id="rId610"/>
    <hyperlink ref="F1607" r:id="rId611"/>
    <hyperlink ref="F1609" r:id="rId612"/>
    <hyperlink ref="F1611" r:id="rId613"/>
    <hyperlink ref="F1613" r:id="rId614"/>
    <hyperlink ref="F1615" r:id="rId615"/>
    <hyperlink ref="F1617" r:id="rId616"/>
    <hyperlink ref="F1619" r:id="rId617"/>
    <hyperlink ref="F1621" r:id="rId618"/>
    <hyperlink ref="F1623" r:id="rId619"/>
    <hyperlink ref="F1625" r:id="rId620"/>
    <hyperlink ref="F1627" r:id="rId621"/>
    <hyperlink ref="F1629" r:id="rId622"/>
    <hyperlink ref="F1631" r:id="rId623" location="popup_contenu"/>
    <hyperlink ref="F1633" r:id="rId624"/>
    <hyperlink ref="F1639" r:id="rId625" location="/"/>
    <hyperlink ref="F1653" r:id="rId626"/>
    <hyperlink ref="F1655" r:id="rId627"/>
    <hyperlink ref="F1657" r:id="rId628"/>
    <hyperlink ref="F1659" r:id="rId629"/>
    <hyperlink ref="F1661" r:id="rId630"/>
    <hyperlink ref="F1665" r:id="rId631"/>
    <hyperlink ref="F1663" r:id="rId632"/>
    <hyperlink ref="F1667" r:id="rId633"/>
    <hyperlink ref="F1669" r:id="rId634"/>
    <hyperlink ref="F1671" r:id="rId635"/>
    <hyperlink ref="F1673" r:id="rId636"/>
    <hyperlink ref="F1677" r:id="rId637"/>
    <hyperlink ref="F1675" r:id="rId638"/>
    <hyperlink ref="F1679" r:id="rId639"/>
    <hyperlink ref="F1681" r:id="rId640"/>
    <hyperlink ref="F1685" r:id="rId641" display="https://www.medgen.pl/en/"/>
    <hyperlink ref="F1687" r:id="rId642" display="https://zdrowegeny.pl"/>
    <hyperlink ref="F1689" r:id="rId643" display="https://www.english.diag.pl"/>
    <hyperlink ref="F1691" r:id="rId644"/>
    <hyperlink ref="F1693" r:id="rId645"/>
    <hyperlink ref="F1695" r:id="rId646"/>
    <hyperlink ref="F1697" r:id="rId647"/>
    <hyperlink ref="F1699" r:id="rId648"/>
    <hyperlink ref="F1701" r:id="rId649"/>
    <hyperlink ref="F1703" r:id="rId650"/>
    <hyperlink ref="F1705" r:id="rId651"/>
    <hyperlink ref="F1707" r:id="rId652"/>
    <hyperlink ref="F1709" r:id="rId653"/>
    <hyperlink ref="F1713" r:id="rId654"/>
    <hyperlink ref="F1715" r:id="rId655"/>
    <hyperlink ref="F1717" r:id="rId656"/>
    <hyperlink ref="F1721" r:id="rId657"/>
    <hyperlink ref="F1723" r:id="rId658"/>
    <hyperlink ref="F1743" r:id="rId659"/>
    <hyperlink ref="F1719" r:id="rId660"/>
    <hyperlink ref="F1731" r:id="rId661"/>
    <hyperlink ref="F1737" r:id="rId662"/>
    <hyperlink ref="F1733" r:id="rId663"/>
    <hyperlink ref="F1735" r:id="rId664"/>
    <hyperlink ref="F1739" r:id="rId665"/>
    <hyperlink ref="F1725" r:id="rId666"/>
    <hyperlink ref="F1711" r:id="rId667"/>
    <hyperlink ref="F1741" r:id="rId668"/>
    <hyperlink ref="F1751" r:id="rId669"/>
    <hyperlink ref="F1747" r:id="rId670"/>
    <hyperlink ref="F1749" r:id="rId671"/>
    <hyperlink ref="F1745" r:id="rId672"/>
    <hyperlink ref="F1753" r:id="rId673"/>
    <hyperlink ref="F1767" r:id="rId674"/>
    <hyperlink ref="F1769" r:id="rId675"/>
    <hyperlink ref="F1771" r:id="rId676"/>
    <hyperlink ref="F1773" r:id="rId677"/>
    <hyperlink ref="F1775" r:id="rId678"/>
    <hyperlink ref="F1777" r:id="rId679"/>
    <hyperlink ref="F1779" r:id="rId680"/>
    <hyperlink ref="F1781" r:id="rId681"/>
    <hyperlink ref="F1783" r:id="rId682"/>
    <hyperlink ref="F1785" r:id="rId683"/>
    <hyperlink ref="F1787" r:id="rId684"/>
    <hyperlink ref="F1789" r:id="rId685"/>
    <hyperlink ref="F1791" r:id="rId686"/>
    <hyperlink ref="F1793" r:id="rId687"/>
    <hyperlink ref="F1797" r:id="rId688"/>
    <hyperlink ref="F1801" r:id="rId689"/>
    <hyperlink ref="F1795" r:id="rId690"/>
    <hyperlink ref="F1799" r:id="rId691"/>
    <hyperlink ref="F1803" r:id="rId692"/>
    <hyperlink ref="F1805" r:id="rId693"/>
    <hyperlink ref="F1807" r:id="rId694"/>
    <hyperlink ref="F1809" r:id="rId695"/>
    <hyperlink ref="F1811" r:id="rId696"/>
    <hyperlink ref="F1813" r:id="rId697"/>
    <hyperlink ref="F1817" r:id="rId698"/>
    <hyperlink ref="F1819" r:id="rId699"/>
    <hyperlink ref="F1815" r:id="rId700"/>
    <hyperlink ref="F1823" r:id="rId701"/>
    <hyperlink ref="F1827" r:id="rId702"/>
    <hyperlink ref="F1825" r:id="rId703"/>
    <hyperlink ref="F1821" r:id="rId704"/>
    <hyperlink ref="F1829" r:id="rId705"/>
    <hyperlink ref="F1831" r:id="rId706"/>
    <hyperlink ref="F1833" r:id="rId707"/>
    <hyperlink ref="F1839" r:id="rId708"/>
    <hyperlink ref="F1841" r:id="rId709"/>
    <hyperlink ref="F1843" r:id="rId710"/>
    <hyperlink ref="F1845" r:id="rId711"/>
    <hyperlink ref="F1835" r:id="rId712"/>
    <hyperlink ref="F1837" r:id="rId713"/>
    <hyperlink ref="F1847" r:id="rId714"/>
    <hyperlink ref="F1849" r:id="rId715"/>
    <hyperlink ref="F1851" r:id="rId716"/>
    <hyperlink ref="F1853" r:id="rId717"/>
    <hyperlink ref="F1855" r:id="rId718"/>
    <hyperlink ref="F1857" r:id="rId719"/>
    <hyperlink ref="F1859" r:id="rId720"/>
    <hyperlink ref="F1861" r:id="rId721"/>
    <hyperlink ref="F1863" r:id="rId722"/>
    <hyperlink ref="F1865" r:id="rId723"/>
    <hyperlink ref="F1867" r:id="rId724"/>
    <hyperlink ref="F1869" r:id="rId725"/>
    <hyperlink ref="F1871" r:id="rId726"/>
    <hyperlink ref="F1873" r:id="rId727"/>
    <hyperlink ref="F1875" r:id="rId728"/>
    <hyperlink ref="F1883" r:id="rId729"/>
    <hyperlink ref="F1879" r:id="rId730"/>
    <hyperlink ref="F1881" r:id="rId731"/>
    <hyperlink ref="F1877" r:id="rId732"/>
    <hyperlink ref="F1885" r:id="rId733"/>
    <hyperlink ref="F1887" r:id="rId734"/>
    <hyperlink ref="F1889" r:id="rId735"/>
    <hyperlink ref="F1897" r:id="rId736"/>
    <hyperlink ref="F1901" r:id="rId737"/>
    <hyperlink ref="F1903" r:id="rId738"/>
    <hyperlink ref="F1905" r:id="rId739"/>
    <hyperlink ref="F1907" r:id="rId740"/>
    <hyperlink ref="F1909" r:id="rId741"/>
    <hyperlink ref="F1913" r:id="rId742"/>
    <hyperlink ref="F1919" r:id="rId743"/>
    <hyperlink ref="F1925" r:id="rId744"/>
    <hyperlink ref="F1927" r:id="rId745"/>
    <hyperlink ref="F1929" r:id="rId746"/>
    <hyperlink ref="F1931" r:id="rId747"/>
    <hyperlink ref="F1933" r:id="rId748"/>
    <hyperlink ref="F1937" r:id="rId749"/>
    <hyperlink ref="F1935" r:id="rId750"/>
    <hyperlink ref="F1939" r:id="rId751"/>
    <hyperlink ref="F1941" r:id="rId752"/>
    <hyperlink ref="F1943" r:id="rId753"/>
    <hyperlink ref="F1945" r:id="rId754"/>
    <hyperlink ref="F1947" r:id="rId755"/>
    <hyperlink ref="F1949" r:id="rId756"/>
    <hyperlink ref="F1951" r:id="rId757"/>
    <hyperlink ref="F1953" r:id="rId758"/>
    <hyperlink ref="F1955" r:id="rId759"/>
    <hyperlink ref="F1957" r:id="rId760"/>
    <hyperlink ref="F1959" r:id="rId761"/>
    <hyperlink ref="F1961" r:id="rId762"/>
    <hyperlink ref="F1963" r:id="rId763"/>
    <hyperlink ref="F1965" r:id="rId764"/>
    <hyperlink ref="F1967" r:id="rId765"/>
    <hyperlink ref="F1969" r:id="rId766"/>
    <hyperlink ref="F1971" r:id="rId767"/>
    <hyperlink ref="F1973" r:id="rId768"/>
    <hyperlink ref="F1975" r:id="rId769"/>
    <hyperlink ref="F1977" r:id="rId770"/>
    <hyperlink ref="F1979" r:id="rId771"/>
    <hyperlink ref="F1981" r:id="rId772"/>
    <hyperlink ref="F1983" r:id="rId773"/>
    <hyperlink ref="F1985" r:id="rId774"/>
    <hyperlink ref="F1987" r:id="rId775"/>
    <hyperlink ref="F1989" r:id="rId776"/>
    <hyperlink ref="F1991" r:id="rId777"/>
    <hyperlink ref="F1993" r:id="rId778"/>
    <hyperlink ref="F1995" r:id="rId779"/>
    <hyperlink ref="F1997" r:id="rId780"/>
    <hyperlink ref="F1999" r:id="rId781"/>
    <hyperlink ref="F2001" r:id="rId782"/>
    <hyperlink ref="F2003" r:id="rId783"/>
    <hyperlink ref="F2005" r:id="rId784"/>
    <hyperlink ref="F2007" r:id="rId785"/>
    <hyperlink ref="F2015" r:id="rId786"/>
    <hyperlink ref="F2009" r:id="rId787"/>
    <hyperlink ref="F2013" r:id="rId788"/>
    <hyperlink ref="F2017" r:id="rId789"/>
    <hyperlink ref="F2011" r:id="rId790"/>
    <hyperlink ref="F2031" r:id="rId791"/>
    <hyperlink ref="F2033" r:id="rId792"/>
    <hyperlink ref="F2035" r:id="rId793"/>
    <hyperlink ref="F2037" r:id="rId794"/>
    <hyperlink ref="F2039" r:id="rId795"/>
    <hyperlink ref="F2041" r:id="rId796"/>
    <hyperlink ref="F2043" r:id="rId797"/>
    <hyperlink ref="F2045" r:id="rId798"/>
    <hyperlink ref="F2047" r:id="rId799"/>
    <hyperlink ref="F2049" r:id="rId800"/>
    <hyperlink ref="F2051" r:id="rId801"/>
    <hyperlink ref="F2053" r:id="rId802"/>
    <hyperlink ref="F2055" r:id="rId803"/>
    <hyperlink ref="F2057" r:id="rId804"/>
    <hyperlink ref="F2059" r:id="rId805"/>
    <hyperlink ref="F2061" r:id="rId806"/>
    <hyperlink ref="F2063" r:id="rId807"/>
    <hyperlink ref="F2065" r:id="rId808"/>
    <hyperlink ref="F2067" r:id="rId809"/>
    <hyperlink ref="F2071" r:id="rId810"/>
    <hyperlink ref="F2073" r:id="rId811"/>
    <hyperlink ref="F2075" r:id="rId812"/>
    <hyperlink ref="F2077" r:id="rId813"/>
    <hyperlink ref="F2079" r:id="rId814"/>
    <hyperlink ref="F2095" r:id="rId815"/>
    <hyperlink ref="F2101" r:id="rId816"/>
    <hyperlink ref="F2109" r:id="rId817" display="http://www.hnbc-bf.org"/>
    <hyperlink ref="F2111" r:id="rId818"/>
    <hyperlink ref="F2121" r:id="rId819"/>
    <hyperlink ref="F2123" r:id="rId820"/>
    <hyperlink ref="F2127" r:id="rId821"/>
    <hyperlink ref="F2125" r:id="rId822"/>
    <hyperlink ref="F2119" r:id="rId823"/>
    <hyperlink ref="F2133" r:id="rId824"/>
    <hyperlink ref="F2137" r:id="rId825"/>
    <hyperlink ref="F2141" r:id="rId826"/>
    <hyperlink ref="F2143" r:id="rId827"/>
    <hyperlink ref="F2145" r:id="rId828"/>
    <hyperlink ref="F2147" r:id="rId829"/>
    <hyperlink ref="F2151" r:id="rId830"/>
    <hyperlink ref="F2153" r:id="rId831" location="conteudo"/>
    <hyperlink ref="F2155" r:id="rId832"/>
    <hyperlink ref="F2157" r:id="rId833"/>
    <hyperlink ref="F2159" r:id="rId834"/>
    <hyperlink ref="F2161" r:id="rId835"/>
    <hyperlink ref="F2163" r:id="rId836"/>
    <hyperlink ref="F2165" r:id="rId837"/>
    <hyperlink ref="F2167" r:id="rId838"/>
    <hyperlink ref="F2169" r:id="rId839"/>
    <hyperlink ref="F2171" r:id="rId840"/>
    <hyperlink ref="F2173" r:id="rId841"/>
    <hyperlink ref="F2175" r:id="rId842"/>
    <hyperlink ref="F2179" r:id="rId843"/>
    <hyperlink ref="F2181" r:id="rId844"/>
    <hyperlink ref="F2183" r:id="rId845"/>
    <hyperlink ref="F2177" r:id="rId846"/>
    <hyperlink ref="F2185" r:id="rId847"/>
    <hyperlink ref="F1055" r:id="rId848"/>
    <hyperlink ref="F1057" r:id="rId849"/>
    <hyperlink ref="F1059" r:id="rId850"/>
    <hyperlink ref="F1061" r:id="rId851"/>
    <hyperlink ref="F1063" r:id="rId852"/>
    <hyperlink ref="F1065" r:id="rId853"/>
    <hyperlink ref="F1067" r:id="rId854"/>
    <hyperlink ref="F1069" r:id="rId855"/>
    <hyperlink ref="F1071" r:id="rId856"/>
    <hyperlink ref="F1073" r:id="rId857"/>
    <hyperlink ref="F1075" r:id="rId858"/>
    <hyperlink ref="F1077" r:id="rId859"/>
    <hyperlink ref="F1079" r:id="rId860"/>
    <hyperlink ref="F1081" r:id="rId861"/>
    <hyperlink ref="F1083" r:id="rId862"/>
    <hyperlink ref="F1085" r:id="rId863"/>
    <hyperlink ref="F1087" r:id="rId864"/>
    <hyperlink ref="F1089" r:id="rId865"/>
    <hyperlink ref="F1091" r:id="rId866"/>
    <hyperlink ref="F1093" r:id="rId867"/>
  </hyperlinks>
  <pageMargins left="0.70866141732283472" right="0.70866141732283472" top="0.35433070866141736" bottom="0.35433070866141736" header="0.31496062992125984" footer="0.31496062992125984"/>
  <pageSetup paperSize="9" scale="77" fitToHeight="0" orientation="landscape" r:id="rId868"/>
  <rowBreaks count="77" manualBreakCount="77">
    <brk id="48" max="12" man="1"/>
    <brk id="72" max="12" man="1"/>
    <brk id="140" max="12" man="1"/>
    <brk id="164" max="12" man="1"/>
    <brk id="188" max="12" man="1"/>
    <brk id="212" max="12" man="1"/>
    <brk id="236" max="12" man="1"/>
    <brk id="260" max="12" man="1"/>
    <brk id="284" max="12" man="1"/>
    <brk id="306" max="12" man="1"/>
    <brk id="330" max="12" man="1"/>
    <brk id="354" max="12" man="1"/>
    <brk id="378" max="12" man="1"/>
    <brk id="402" max="12" man="1"/>
    <brk id="426" max="12" man="1"/>
    <brk id="450" max="12" man="1"/>
    <brk id="474" max="12" man="1"/>
    <brk id="498" max="12" man="1"/>
    <brk id="522" max="12" man="1"/>
    <brk id="546" max="12" man="1"/>
    <brk id="570" max="12" man="1"/>
    <brk id="616" max="12" man="1"/>
    <brk id="640" max="12" man="1"/>
    <brk id="664" max="12" man="1"/>
    <brk id="688" max="12" man="1"/>
    <brk id="712" max="12" man="1"/>
    <brk id="736" max="12" man="1"/>
    <brk id="760" max="12" man="1"/>
    <brk id="808" max="12" man="1"/>
    <brk id="832" max="12" man="1"/>
    <brk id="856" max="12" man="1"/>
    <brk id="904" max="12" man="1"/>
    <brk id="928" max="12" man="1"/>
    <brk id="1022" max="12" man="1"/>
    <brk id="1046" max="12" man="1"/>
    <brk id="1080" max="12" man="1"/>
    <brk id="1102" max="12" man="1"/>
    <brk id="1126" max="12" man="1"/>
    <brk id="1150" max="12" man="1"/>
    <brk id="1174" max="12" man="1"/>
    <brk id="1198" max="12" man="1"/>
    <brk id="1216" max="12" man="1"/>
    <brk id="1236" max="12" man="1"/>
    <brk id="1260" max="12" man="1"/>
    <brk id="1306" max="12" man="1"/>
    <brk id="1330" max="12" man="1"/>
    <brk id="1354" max="12" man="1"/>
    <brk id="1378" max="12" man="1"/>
    <brk id="1402" max="12" man="1"/>
    <brk id="1426" max="12" man="1"/>
    <brk id="1474" max="12" man="1"/>
    <brk id="1498" max="12" man="1"/>
    <brk id="1522" max="12" man="1"/>
    <brk id="1546" max="12" man="1"/>
    <brk id="1568" max="12" man="1"/>
    <brk id="1590" max="12" man="1"/>
    <brk id="1614" max="12" man="1"/>
    <brk id="1638" max="12" man="1"/>
    <brk id="1662" max="12" man="1"/>
    <brk id="1686" max="12" man="1"/>
    <brk id="1710" max="12" man="1"/>
    <brk id="1734" max="12" man="1"/>
    <brk id="1758" max="12" man="1"/>
    <brk id="1780" max="12" man="1"/>
    <brk id="1850" max="12" man="1"/>
    <brk id="1874" max="12" man="1"/>
    <brk id="1898" max="12" man="1"/>
    <brk id="1922" max="12" man="1"/>
    <brk id="1946" max="12" man="1"/>
    <brk id="1994" max="12" man="1"/>
    <brk id="2018" max="12" man="1"/>
    <brk id="2040" max="12" man="1"/>
    <brk id="2064" max="12" man="1"/>
    <brk id="2088" max="12" man="1"/>
    <brk id="2112" max="12" man="1"/>
    <brk id="2134" max="12" man="1"/>
    <brk id="2182" max="12" man="1"/>
  </rowBreaks>
  <drawing r:id="rId869"/>
  <legacyDrawing r:id="rId87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8"/>
  <sheetViews>
    <sheetView topLeftCell="A25" workbookViewId="0">
      <selection activeCell="E10" sqref="E10"/>
    </sheetView>
  </sheetViews>
  <sheetFormatPr defaultColWidth="9" defaultRowHeight="15"/>
  <cols>
    <col min="1" max="1" width="12.90625" style="327" customWidth="1"/>
    <col min="2" max="2" width="12.90625" style="328" customWidth="1"/>
    <col min="3" max="5" width="12.90625" style="327" customWidth="1"/>
    <col min="6" max="6" width="12.90625" style="328" customWidth="1"/>
    <col min="7" max="9" width="12.90625" style="327" customWidth="1"/>
    <col min="10" max="10" width="12.90625" style="328" customWidth="1"/>
    <col min="11" max="13" width="12.90625" style="327" customWidth="1"/>
    <col min="14" max="14" width="12.90625" style="328" customWidth="1"/>
    <col min="15" max="17" width="12.90625" style="327" customWidth="1"/>
    <col min="18" max="18" width="12.90625" style="328" customWidth="1"/>
    <col min="19" max="19" width="12.90625" style="327" customWidth="1"/>
    <col min="20" max="16384" width="9" style="327"/>
  </cols>
  <sheetData>
    <row r="2" spans="2:19">
      <c r="B2" s="596" t="s">
        <v>5852</v>
      </c>
      <c r="C2" s="596"/>
      <c r="F2" s="597" t="s">
        <v>5855</v>
      </c>
      <c r="G2" s="597"/>
      <c r="J2" s="598" t="s">
        <v>5856</v>
      </c>
      <c r="K2" s="598"/>
      <c r="N2" s="599" t="s">
        <v>5857</v>
      </c>
      <c r="O2" s="599"/>
      <c r="R2" s="600" t="s">
        <v>5849</v>
      </c>
      <c r="S2" s="600"/>
    </row>
    <row r="3" spans="2:19" s="328" customFormat="1">
      <c r="B3" s="329" t="s">
        <v>5854</v>
      </c>
      <c r="C3" s="329" t="s">
        <v>5853</v>
      </c>
      <c r="F3" s="329" t="s">
        <v>5854</v>
      </c>
      <c r="G3" s="329" t="s">
        <v>5853</v>
      </c>
      <c r="J3" s="329" t="s">
        <v>5854</v>
      </c>
      <c r="K3" s="329" t="s">
        <v>5853</v>
      </c>
      <c r="N3" s="329" t="s">
        <v>5854</v>
      </c>
      <c r="O3" s="329" t="s">
        <v>5853</v>
      </c>
      <c r="R3" s="329" t="s">
        <v>5854</v>
      </c>
      <c r="S3" s="329" t="s">
        <v>5853</v>
      </c>
    </row>
    <row r="4" spans="2:19">
      <c r="B4" s="330" t="s">
        <v>5756</v>
      </c>
      <c r="C4" s="331">
        <v>3</v>
      </c>
      <c r="F4" s="330" t="s">
        <v>5579</v>
      </c>
      <c r="G4" s="331">
        <v>9</v>
      </c>
      <c r="J4" s="330" t="s">
        <v>5627</v>
      </c>
      <c r="K4" s="331">
        <v>1</v>
      </c>
      <c r="N4" s="330" t="s">
        <v>5674</v>
      </c>
      <c r="O4" s="331">
        <v>3</v>
      </c>
      <c r="R4" s="330" t="s">
        <v>5835</v>
      </c>
      <c r="S4" s="331">
        <v>2</v>
      </c>
    </row>
    <row r="5" spans="2:19">
      <c r="B5" s="330" t="s">
        <v>5772</v>
      </c>
      <c r="C5" s="331">
        <v>11</v>
      </c>
      <c r="F5" s="330" t="s">
        <v>5589</v>
      </c>
      <c r="G5" s="331">
        <v>2</v>
      </c>
      <c r="J5" s="330" t="s">
        <v>5603</v>
      </c>
      <c r="K5" s="331">
        <v>1</v>
      </c>
      <c r="N5" s="330" t="s">
        <v>5684</v>
      </c>
      <c r="O5" s="331">
        <v>7</v>
      </c>
      <c r="R5" s="330" t="s">
        <v>5778</v>
      </c>
      <c r="S5" s="331">
        <v>2</v>
      </c>
    </row>
    <row r="6" spans="2:19">
      <c r="B6" s="330" t="s">
        <v>5565</v>
      </c>
      <c r="C6" s="331">
        <v>4</v>
      </c>
      <c r="F6" s="330" t="s">
        <v>5597</v>
      </c>
      <c r="G6" s="331">
        <v>4</v>
      </c>
      <c r="J6" s="330" t="s">
        <v>5622</v>
      </c>
      <c r="K6" s="331">
        <v>1</v>
      </c>
      <c r="N6" s="330" t="s">
        <v>5672</v>
      </c>
      <c r="O6" s="331">
        <v>8</v>
      </c>
      <c r="R6" s="330" t="s">
        <v>5780</v>
      </c>
      <c r="S6" s="331">
        <v>1</v>
      </c>
    </row>
    <row r="7" spans="2:19">
      <c r="B7" s="330" t="s">
        <v>5547</v>
      </c>
      <c r="C7" s="331">
        <v>1</v>
      </c>
      <c r="F7" s="330" t="s">
        <v>5695</v>
      </c>
      <c r="G7" s="331">
        <v>2</v>
      </c>
      <c r="J7" s="330" t="s">
        <v>5654</v>
      </c>
      <c r="K7" s="331">
        <v>4</v>
      </c>
      <c r="N7" s="330" t="s">
        <v>5732</v>
      </c>
      <c r="O7" s="331">
        <v>2</v>
      </c>
      <c r="R7" s="330" t="s">
        <v>5810</v>
      </c>
      <c r="S7" s="331">
        <v>2</v>
      </c>
    </row>
    <row r="8" spans="2:19">
      <c r="B8" s="330" t="s">
        <v>5555</v>
      </c>
      <c r="C8" s="331">
        <v>75</v>
      </c>
      <c r="F8" s="330" t="s">
        <v>5595</v>
      </c>
      <c r="G8" s="331">
        <v>1</v>
      </c>
      <c r="J8" s="330" t="s">
        <v>5660</v>
      </c>
      <c r="K8" s="331">
        <v>1</v>
      </c>
      <c r="N8" s="330" t="s">
        <v>5738</v>
      </c>
      <c r="O8" s="331">
        <v>9</v>
      </c>
      <c r="R8" s="330" t="s">
        <v>5813</v>
      </c>
      <c r="S8" s="331">
        <v>4</v>
      </c>
    </row>
    <row r="9" spans="2:19">
      <c r="B9" s="330" t="s">
        <v>5557</v>
      </c>
      <c r="C9" s="331">
        <v>10</v>
      </c>
      <c r="F9" s="330" t="s">
        <v>5585</v>
      </c>
      <c r="G9" s="331">
        <v>2</v>
      </c>
      <c r="J9" s="330" t="s">
        <v>5656</v>
      </c>
      <c r="K9" s="331">
        <v>22</v>
      </c>
      <c r="N9" s="330" t="s">
        <v>5733</v>
      </c>
      <c r="O9" s="331">
        <v>9</v>
      </c>
      <c r="R9" s="330" t="s">
        <v>5796</v>
      </c>
      <c r="S9" s="331">
        <v>1</v>
      </c>
    </row>
    <row r="10" spans="2:19">
      <c r="B10" s="330" t="s">
        <v>5545</v>
      </c>
      <c r="C10" s="331">
        <v>27</v>
      </c>
      <c r="F10" s="330" t="s">
        <v>5592</v>
      </c>
      <c r="G10" s="331">
        <v>1</v>
      </c>
      <c r="J10" s="330" t="s">
        <v>5601</v>
      </c>
      <c r="K10" s="331">
        <v>23</v>
      </c>
      <c r="N10" s="330" t="s">
        <v>5730</v>
      </c>
      <c r="O10" s="331">
        <v>5</v>
      </c>
      <c r="R10" s="330" t="s">
        <v>5797</v>
      </c>
      <c r="S10" s="331">
        <v>1</v>
      </c>
    </row>
    <row r="11" spans="2:19">
      <c r="B11" s="330" t="s">
        <v>5543</v>
      </c>
      <c r="C11" s="331">
        <v>15</v>
      </c>
      <c r="F11" s="330" t="s">
        <v>5590</v>
      </c>
      <c r="G11" s="331">
        <v>2</v>
      </c>
      <c r="J11" s="330" t="s">
        <v>5619</v>
      </c>
      <c r="K11" s="331">
        <v>8</v>
      </c>
      <c r="N11" s="330" t="s">
        <v>5696</v>
      </c>
      <c r="O11" s="331">
        <v>4</v>
      </c>
      <c r="R11" s="330" t="s">
        <v>5782</v>
      </c>
      <c r="S11" s="331">
        <v>2</v>
      </c>
    </row>
    <row r="12" spans="2:19">
      <c r="B12" s="330" t="s">
        <v>5762</v>
      </c>
      <c r="C12" s="331">
        <v>5</v>
      </c>
      <c r="F12" s="330" t="s">
        <v>5581</v>
      </c>
      <c r="G12" s="331">
        <v>4</v>
      </c>
      <c r="J12" s="330" t="s">
        <v>5617</v>
      </c>
      <c r="K12" s="331">
        <v>2</v>
      </c>
      <c r="N12" s="330" t="s">
        <v>5692</v>
      </c>
      <c r="O12" s="331">
        <v>16</v>
      </c>
      <c r="R12" s="330" t="s">
        <v>5784</v>
      </c>
      <c r="S12" s="331">
        <v>6</v>
      </c>
    </row>
    <row r="13" spans="2:19">
      <c r="B13" s="330" t="s">
        <v>5774</v>
      </c>
      <c r="C13" s="331">
        <v>20</v>
      </c>
      <c r="F13" s="330" t="s">
        <v>5583</v>
      </c>
      <c r="G13" s="331">
        <v>1</v>
      </c>
      <c r="J13" s="330" t="s">
        <v>5615</v>
      </c>
      <c r="K13" s="331">
        <v>4</v>
      </c>
      <c r="N13" s="330" t="s">
        <v>5716</v>
      </c>
      <c r="O13" s="331">
        <v>7</v>
      </c>
      <c r="R13" s="330" t="s">
        <v>5786</v>
      </c>
      <c r="S13" s="331">
        <v>3</v>
      </c>
    </row>
    <row r="14" spans="2:19" ht="15.5" thickBot="1">
      <c r="B14" s="330" t="s">
        <v>5688</v>
      </c>
      <c r="C14" s="331">
        <v>8</v>
      </c>
      <c r="F14" s="340" t="s">
        <v>5587</v>
      </c>
      <c r="G14" s="347">
        <v>1</v>
      </c>
      <c r="J14" s="330" t="s">
        <v>5611</v>
      </c>
      <c r="K14" s="331">
        <v>3</v>
      </c>
      <c r="N14" s="330" t="s">
        <v>5718</v>
      </c>
      <c r="O14" s="331">
        <v>1</v>
      </c>
      <c r="R14" s="330" t="s">
        <v>5792</v>
      </c>
      <c r="S14" s="331">
        <v>1</v>
      </c>
    </row>
    <row r="15" spans="2:19" ht="15.5" thickTop="1">
      <c r="B15" s="330" t="s">
        <v>5553</v>
      </c>
      <c r="C15" s="331">
        <v>84</v>
      </c>
      <c r="F15" s="345" t="s">
        <v>5846</v>
      </c>
      <c r="G15" s="346">
        <f>SUM(G4:G14)</f>
        <v>29</v>
      </c>
      <c r="J15" s="330" t="s">
        <v>5630</v>
      </c>
      <c r="K15" s="331">
        <v>1</v>
      </c>
      <c r="N15" s="330" t="s">
        <v>5706</v>
      </c>
      <c r="O15" s="331">
        <v>7</v>
      </c>
      <c r="R15" s="330" t="s">
        <v>5794</v>
      </c>
      <c r="S15" s="331">
        <v>6</v>
      </c>
    </row>
    <row r="16" spans="2:19">
      <c r="B16" s="330" t="s">
        <v>5768</v>
      </c>
      <c r="C16" s="331">
        <v>7</v>
      </c>
      <c r="J16" s="330" t="s">
        <v>5625</v>
      </c>
      <c r="K16" s="331">
        <v>2</v>
      </c>
      <c r="N16" s="330" t="s">
        <v>5682</v>
      </c>
      <c r="O16" s="331">
        <v>1</v>
      </c>
      <c r="R16" s="330" t="s">
        <v>5790</v>
      </c>
      <c r="S16" s="331">
        <v>1</v>
      </c>
    </row>
    <row r="17" spans="2:19">
      <c r="B17" s="330" t="s">
        <v>5577</v>
      </c>
      <c r="C17" s="331">
        <v>1</v>
      </c>
      <c r="J17" s="330" t="s">
        <v>5607</v>
      </c>
      <c r="K17" s="331">
        <v>3</v>
      </c>
      <c r="N17" s="330" t="s">
        <v>5726</v>
      </c>
      <c r="O17" s="331">
        <v>2</v>
      </c>
      <c r="R17" s="330" t="s">
        <v>5825</v>
      </c>
      <c r="S17" s="331">
        <v>2</v>
      </c>
    </row>
    <row r="18" spans="2:19">
      <c r="B18" s="330" t="s">
        <v>5776</v>
      </c>
      <c r="C18" s="331">
        <v>7</v>
      </c>
      <c r="J18" s="330" t="s">
        <v>5609</v>
      </c>
      <c r="K18" s="331">
        <v>3</v>
      </c>
      <c r="N18" s="330" t="s">
        <v>5728</v>
      </c>
      <c r="O18" s="331">
        <v>20</v>
      </c>
      <c r="R18" s="330" t="s">
        <v>5811</v>
      </c>
      <c r="S18" s="331">
        <v>2</v>
      </c>
    </row>
    <row r="19" spans="2:19">
      <c r="B19" s="330" t="s">
        <v>5569</v>
      </c>
      <c r="C19" s="331">
        <v>11</v>
      </c>
      <c r="J19" s="330" t="s">
        <v>5632</v>
      </c>
      <c r="K19" s="331">
        <v>2</v>
      </c>
      <c r="N19" s="330" t="s">
        <v>5680</v>
      </c>
      <c r="O19" s="331">
        <v>14</v>
      </c>
      <c r="R19" s="330" t="s">
        <v>5817</v>
      </c>
      <c r="S19" s="331">
        <v>5</v>
      </c>
    </row>
    <row r="20" spans="2:19">
      <c r="B20" s="330" t="s">
        <v>5573</v>
      </c>
      <c r="C20" s="331">
        <v>5</v>
      </c>
      <c r="J20" s="330" t="s">
        <v>5613</v>
      </c>
      <c r="K20" s="331">
        <v>1</v>
      </c>
      <c r="N20" s="330" t="s">
        <v>5699</v>
      </c>
      <c r="O20" s="331">
        <v>9</v>
      </c>
      <c r="R20" s="330" t="s">
        <v>5819</v>
      </c>
      <c r="S20" s="331">
        <v>1</v>
      </c>
    </row>
    <row r="21" spans="2:19">
      <c r="B21" s="330" t="s">
        <v>5575</v>
      </c>
      <c r="C21" s="331">
        <v>1</v>
      </c>
      <c r="J21" s="330" t="s">
        <v>5634</v>
      </c>
      <c r="K21" s="331">
        <v>1</v>
      </c>
      <c r="N21" s="330" t="s">
        <v>5720</v>
      </c>
      <c r="O21" s="331">
        <v>18</v>
      </c>
      <c r="R21" s="330" t="s">
        <v>5833</v>
      </c>
      <c r="S21" s="331">
        <v>3</v>
      </c>
    </row>
    <row r="22" spans="2:19">
      <c r="B22" s="330" t="s">
        <v>5571</v>
      </c>
      <c r="C22" s="331">
        <v>1</v>
      </c>
      <c r="J22" s="330" t="s">
        <v>5648</v>
      </c>
      <c r="K22" s="331">
        <v>1</v>
      </c>
      <c r="N22" s="330" t="s">
        <v>5628</v>
      </c>
      <c r="O22" s="331">
        <v>6</v>
      </c>
      <c r="R22" s="330" t="s">
        <v>5829</v>
      </c>
      <c r="S22" s="331">
        <v>3</v>
      </c>
    </row>
    <row r="23" spans="2:19">
      <c r="B23" s="330" t="s">
        <v>5559</v>
      </c>
      <c r="C23" s="331">
        <v>6</v>
      </c>
      <c r="J23" s="330" t="s">
        <v>5664</v>
      </c>
      <c r="K23" s="331">
        <v>6</v>
      </c>
      <c r="N23" s="330" t="s">
        <v>5724</v>
      </c>
      <c r="O23" s="331">
        <v>4</v>
      </c>
      <c r="R23" s="330" t="s">
        <v>5831</v>
      </c>
      <c r="S23" s="331">
        <v>1</v>
      </c>
    </row>
    <row r="24" spans="2:19">
      <c r="B24" s="330" t="s">
        <v>5764</v>
      </c>
      <c r="C24" s="331">
        <v>11</v>
      </c>
      <c r="J24" s="330" t="s">
        <v>5620</v>
      </c>
      <c r="K24" s="331">
        <v>1</v>
      </c>
      <c r="N24" s="330" t="s">
        <v>5670</v>
      </c>
      <c r="O24" s="331">
        <v>2</v>
      </c>
      <c r="R24" s="330" t="s">
        <v>5809</v>
      </c>
      <c r="S24" s="331">
        <v>1</v>
      </c>
    </row>
    <row r="25" spans="2:19">
      <c r="B25" s="330" t="s">
        <v>5563</v>
      </c>
      <c r="C25" s="331">
        <v>24</v>
      </c>
      <c r="J25" s="330" t="s">
        <v>5636</v>
      </c>
      <c r="K25" s="331">
        <v>3</v>
      </c>
      <c r="N25" s="330" t="s">
        <v>5668</v>
      </c>
      <c r="O25" s="331">
        <v>20</v>
      </c>
      <c r="R25" s="330" t="s">
        <v>5821</v>
      </c>
      <c r="S25" s="331">
        <v>1</v>
      </c>
    </row>
    <row r="26" spans="2:19">
      <c r="B26" s="330" t="s">
        <v>5766</v>
      </c>
      <c r="C26" s="331">
        <v>1</v>
      </c>
      <c r="J26" s="330" t="s">
        <v>5666</v>
      </c>
      <c r="K26" s="331">
        <v>22</v>
      </c>
      <c r="N26" s="330" t="s">
        <v>5760</v>
      </c>
      <c r="O26" s="331">
        <v>3</v>
      </c>
      <c r="R26" s="330" t="s">
        <v>5836</v>
      </c>
      <c r="S26" s="331">
        <v>1</v>
      </c>
    </row>
    <row r="27" spans="2:19">
      <c r="B27" s="330" t="s">
        <v>5549</v>
      </c>
      <c r="C27" s="331">
        <v>4</v>
      </c>
      <c r="J27" s="330" t="s">
        <v>5646</v>
      </c>
      <c r="K27" s="331">
        <v>1</v>
      </c>
      <c r="N27" s="330" t="s">
        <v>5677</v>
      </c>
      <c r="O27" s="331">
        <v>2</v>
      </c>
      <c r="R27" s="330" t="s">
        <v>5803</v>
      </c>
      <c r="S27" s="331">
        <v>6</v>
      </c>
    </row>
    <row r="28" spans="2:19">
      <c r="B28" s="330" t="s">
        <v>5550</v>
      </c>
      <c r="C28" s="331">
        <v>11</v>
      </c>
      <c r="J28" s="330" t="s">
        <v>5650</v>
      </c>
      <c r="K28" s="331">
        <v>1</v>
      </c>
      <c r="N28" s="330" t="s">
        <v>5698</v>
      </c>
      <c r="O28" s="331">
        <v>3</v>
      </c>
      <c r="R28" s="330" t="s">
        <v>5788</v>
      </c>
      <c r="S28" s="331">
        <v>1</v>
      </c>
    </row>
    <row r="29" spans="2:19">
      <c r="B29" s="330" t="s">
        <v>5714</v>
      </c>
      <c r="C29" s="331">
        <v>2</v>
      </c>
      <c r="J29" s="330" t="s">
        <v>5652</v>
      </c>
      <c r="K29" s="331">
        <v>1</v>
      </c>
      <c r="N29" s="330" t="s">
        <v>5746</v>
      </c>
      <c r="O29" s="331">
        <v>2</v>
      </c>
      <c r="R29" s="330" t="s">
        <v>5827</v>
      </c>
      <c r="S29" s="331">
        <v>1</v>
      </c>
    </row>
    <row r="30" spans="2:19">
      <c r="B30" s="330" t="s">
        <v>5561</v>
      </c>
      <c r="C30" s="331">
        <v>1</v>
      </c>
      <c r="J30" s="330" t="s">
        <v>5662</v>
      </c>
      <c r="K30" s="331">
        <v>1</v>
      </c>
      <c r="N30" s="330" t="s">
        <v>5748</v>
      </c>
      <c r="O30" s="331">
        <v>3</v>
      </c>
      <c r="R30" s="330" t="s">
        <v>5801</v>
      </c>
      <c r="S30" s="331">
        <v>3</v>
      </c>
    </row>
    <row r="31" spans="2:19">
      <c r="B31" s="330" t="s">
        <v>5758</v>
      </c>
      <c r="C31" s="331">
        <v>25</v>
      </c>
      <c r="J31" s="330" t="s">
        <v>5638</v>
      </c>
      <c r="K31" s="331">
        <v>1</v>
      </c>
      <c r="N31" s="330" t="s">
        <v>5752</v>
      </c>
      <c r="O31" s="331">
        <v>2</v>
      </c>
      <c r="R31" s="330" t="s">
        <v>5823</v>
      </c>
      <c r="S31" s="331">
        <v>1</v>
      </c>
    </row>
    <row r="32" spans="2:19">
      <c r="B32" s="330" t="s">
        <v>5567</v>
      </c>
      <c r="C32" s="331">
        <v>1</v>
      </c>
      <c r="J32" s="330" t="s">
        <v>5642</v>
      </c>
      <c r="K32" s="331">
        <v>1</v>
      </c>
      <c r="N32" s="330" t="s">
        <v>5742</v>
      </c>
      <c r="O32" s="331">
        <v>5</v>
      </c>
      <c r="R32" s="330" t="s">
        <v>5805</v>
      </c>
      <c r="S32" s="331">
        <v>2</v>
      </c>
    </row>
    <row r="33" spans="2:19" ht="15.5" thickBot="1">
      <c r="B33" s="340" t="s">
        <v>5850</v>
      </c>
      <c r="C33" s="347">
        <v>1</v>
      </c>
      <c r="J33" s="330" t="s">
        <v>5644</v>
      </c>
      <c r="K33" s="331">
        <v>2</v>
      </c>
      <c r="N33" s="330" t="s">
        <v>5690</v>
      </c>
      <c r="O33" s="331">
        <v>4</v>
      </c>
      <c r="R33" s="330" t="s">
        <v>5807</v>
      </c>
      <c r="S33" s="331">
        <v>1</v>
      </c>
    </row>
    <row r="34" spans="2:19" ht="15.5" thickTop="1">
      <c r="B34" s="345" t="s">
        <v>5859</v>
      </c>
      <c r="C34" s="346">
        <f>SUM(C4:C33)</f>
        <v>383</v>
      </c>
      <c r="J34" s="330" t="s">
        <v>5605</v>
      </c>
      <c r="K34" s="331">
        <v>2</v>
      </c>
      <c r="N34" s="330" t="s">
        <v>5744</v>
      </c>
      <c r="O34" s="331">
        <v>6</v>
      </c>
      <c r="R34" s="330" t="s">
        <v>5799</v>
      </c>
      <c r="S34" s="331">
        <v>3</v>
      </c>
    </row>
    <row r="35" spans="2:19" ht="15.5" thickBot="1">
      <c r="J35" s="330" t="s">
        <v>5599</v>
      </c>
      <c r="K35" s="331">
        <v>87</v>
      </c>
      <c r="N35" s="330" t="s">
        <v>5686</v>
      </c>
      <c r="O35" s="331">
        <v>3</v>
      </c>
      <c r="R35" s="340" t="s">
        <v>5848</v>
      </c>
      <c r="S35" s="347">
        <v>13</v>
      </c>
    </row>
    <row r="36" spans="2:19" ht="15.5" thickTop="1">
      <c r="J36" s="330" t="s">
        <v>5658</v>
      </c>
      <c r="K36" s="331">
        <v>2</v>
      </c>
      <c r="N36" s="330" t="s">
        <v>5722</v>
      </c>
      <c r="O36" s="331">
        <v>3</v>
      </c>
      <c r="R36" s="345" t="s">
        <v>5858</v>
      </c>
      <c r="S36" s="346">
        <f>SUM(S4:S35)</f>
        <v>83</v>
      </c>
    </row>
    <row r="37" spans="2:19" ht="15.5" thickBot="1">
      <c r="J37" s="340" t="s">
        <v>5640</v>
      </c>
      <c r="K37" s="347">
        <v>1</v>
      </c>
      <c r="N37" s="330" t="s">
        <v>5736</v>
      </c>
      <c r="O37" s="331">
        <v>3</v>
      </c>
    </row>
    <row r="38" spans="2:19" ht="15.5" thickTop="1">
      <c r="B38" s="332" t="s">
        <v>5864</v>
      </c>
      <c r="C38" s="344" t="s">
        <v>5860</v>
      </c>
      <c r="D38" s="344" t="s">
        <v>5863</v>
      </c>
      <c r="E38" s="344" t="s">
        <v>5862</v>
      </c>
      <c r="F38" s="327"/>
      <c r="J38" s="345" t="s">
        <v>5858</v>
      </c>
      <c r="K38" s="346">
        <f>SUM(K4:K37)</f>
        <v>216</v>
      </c>
      <c r="N38" s="330" t="s">
        <v>5740</v>
      </c>
      <c r="O38" s="331">
        <v>18</v>
      </c>
    </row>
    <row r="39" spans="2:19">
      <c r="B39" s="333" t="s">
        <v>5852</v>
      </c>
      <c r="C39" s="332">
        <v>44</v>
      </c>
      <c r="D39" s="332">
        <f>C39-COUNT(C4:C33)</f>
        <v>14</v>
      </c>
      <c r="E39" s="341">
        <f>D39/C39</f>
        <v>0.31818181818181818</v>
      </c>
      <c r="F39" s="327"/>
      <c r="N39" s="330" t="s">
        <v>5750</v>
      </c>
      <c r="O39" s="331">
        <v>13</v>
      </c>
    </row>
    <row r="40" spans="2:19">
      <c r="B40" s="334" t="s">
        <v>5855</v>
      </c>
      <c r="C40" s="332">
        <v>17</v>
      </c>
      <c r="D40" s="332">
        <f>C40-COUNT(G4:G14)</f>
        <v>6</v>
      </c>
      <c r="E40" s="341">
        <f t="shared" ref="E40:E44" si="0">D40/C40</f>
        <v>0.35294117647058826</v>
      </c>
      <c r="F40" s="327"/>
      <c r="N40" s="330" t="s">
        <v>5754</v>
      </c>
      <c r="O40" s="331">
        <v>11</v>
      </c>
    </row>
    <row r="41" spans="2:19">
      <c r="B41" s="335" t="s">
        <v>5856</v>
      </c>
      <c r="C41" s="332">
        <v>41</v>
      </c>
      <c r="D41" s="332">
        <f>C41-COUNT(K4:K37)</f>
        <v>7</v>
      </c>
      <c r="E41" s="341">
        <f t="shared" si="0"/>
        <v>0.17073170731707318</v>
      </c>
      <c r="F41" s="327"/>
      <c r="N41" s="330" t="s">
        <v>5710</v>
      </c>
      <c r="O41" s="331">
        <v>17</v>
      </c>
    </row>
    <row r="42" spans="2:19">
      <c r="B42" s="336" t="s">
        <v>5857</v>
      </c>
      <c r="C42" s="332">
        <v>51</v>
      </c>
      <c r="D42" s="332">
        <f>C42-COUNT(O4:O47)</f>
        <v>7</v>
      </c>
      <c r="E42" s="341">
        <f t="shared" si="0"/>
        <v>0.13725490196078433</v>
      </c>
      <c r="F42" s="327"/>
      <c r="N42" s="330" t="s">
        <v>5712</v>
      </c>
      <c r="O42" s="331">
        <v>7</v>
      </c>
    </row>
    <row r="43" spans="2:19" ht="15.5" thickBot="1">
      <c r="B43" s="338" t="s">
        <v>5849</v>
      </c>
      <c r="C43" s="339">
        <v>54</v>
      </c>
      <c r="D43" s="339">
        <f>C43-COUNT(S4:S35)</f>
        <v>22</v>
      </c>
      <c r="E43" s="342">
        <f t="shared" si="0"/>
        <v>0.40740740740740738</v>
      </c>
      <c r="F43" s="327"/>
      <c r="N43" s="330" t="s">
        <v>5702</v>
      </c>
      <c r="O43" s="331">
        <v>7</v>
      </c>
    </row>
    <row r="44" spans="2:19" ht="15.5" thickTop="1">
      <c r="B44" s="337" t="s">
        <v>5859</v>
      </c>
      <c r="C44" s="337">
        <f>SUM(C39:C43)</f>
        <v>207</v>
      </c>
      <c r="D44" s="337">
        <f>SUM(D39:D43)</f>
        <v>56</v>
      </c>
      <c r="E44" s="343">
        <f t="shared" si="0"/>
        <v>0.27053140096618356</v>
      </c>
      <c r="F44" s="327"/>
      <c r="N44" s="330" t="s">
        <v>5708</v>
      </c>
      <c r="O44" s="331">
        <v>27</v>
      </c>
    </row>
    <row r="45" spans="2:19">
      <c r="N45" s="330" t="s">
        <v>5704</v>
      </c>
      <c r="O45" s="331">
        <v>62</v>
      </c>
    </row>
    <row r="46" spans="2:19">
      <c r="B46" s="327" t="s">
        <v>5861</v>
      </c>
      <c r="N46" s="330" t="s">
        <v>5770</v>
      </c>
      <c r="O46" s="331">
        <v>2</v>
      </c>
    </row>
    <row r="47" spans="2:19" ht="15.5" thickBot="1">
      <c r="N47" s="340" t="s">
        <v>5676</v>
      </c>
      <c r="O47" s="347">
        <v>3</v>
      </c>
    </row>
    <row r="48" spans="2:19" ht="15.5" thickTop="1">
      <c r="N48" s="345" t="s">
        <v>5858</v>
      </c>
      <c r="O48" s="346">
        <f>SUM(O4:O47)</f>
        <v>380</v>
      </c>
    </row>
  </sheetData>
  <mergeCells count="5">
    <mergeCell ref="B2:C2"/>
    <mergeCell ref="F2:G2"/>
    <mergeCell ref="J2:K2"/>
    <mergeCell ref="N2:O2"/>
    <mergeCell ref="R2:S2"/>
  </mergeCells>
  <phoneticPr fontId="3"/>
  <pageMargins left="0.70866141732283472" right="0.70866141732283472" top="0.74803149606299213" bottom="0.74803149606299213" header="0.31496062992125984" footer="0.31496062992125984"/>
  <pageSetup paperSize="9" scale="54" orientation="landscape" verticalDpi="0" r:id="rId1"/>
  <headerFooter>
    <oddHeader>&amp;C&amp;"Meiryo UI,標準"&amp;14海外日本政府登録コロナ陰性証明発行医療機関リスト&amp;R&amp;"Meiryo UI,標準"AS OF  2021/3/11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【GoJ】testing providers</vt:lpstr>
      <vt:lpstr>Sheet3</vt:lpstr>
      <vt:lpstr>Pivot</vt:lpstr>
      <vt:lpstr>ORG</vt:lpstr>
      <vt:lpstr>Summarry</vt:lpstr>
      <vt:lpstr>Sheet2</vt:lpstr>
      <vt:lpstr>'【GoJ】testing providers'!Print_Area</vt:lpstr>
      <vt:lpstr>ORG!Print_Area</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Administrator</cp:lastModifiedBy>
  <cp:lastPrinted>2021-05-31T00:30:04Z</cp:lastPrinted>
  <dcterms:created xsi:type="dcterms:W3CDTF">2021-02-01T00:21:50Z</dcterms:created>
  <dcterms:modified xsi:type="dcterms:W3CDTF">2021-06-25T13:44:57Z</dcterms:modified>
</cp:coreProperties>
</file>