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DEVELOP\Awi\Events - Challenges\Chall-D\Working Docs\Downloads\2018\"/>
    </mc:Choice>
  </mc:AlternateContent>
  <bookViews>
    <workbookView xWindow="0" yWindow="0" windowWidth="25536" windowHeight="10476" firstSheet="1" activeTab="3"/>
  </bookViews>
  <sheets>
    <sheet name="Instructions" sheetId="2" r:id="rId1"/>
    <sheet name="Example" sheetId="3" r:id="rId2"/>
    <sheet name="Results Sheet for Import" sheetId="1" r:id="rId3"/>
    <sheet name="Results Sheets for Signature" sheetId="5" r:id="rId4"/>
  </sheets>
  <definedNames>
    <definedName name="_xlnm._FilterDatabase" localSheetId="3" hidden="1">'Results Sheets for Signature'!$D$12:$P$16</definedName>
    <definedName name="_xlnm.Print_Area" localSheetId="3">'Results Sheets for Signature'!$A$1:$Y$144</definedName>
    <definedName name="_xlnm.Print_Titles" localSheetId="3">'Results Sheets for Signature'!$1:$9</definedName>
  </definedNames>
  <calcPr calcId="152511"/>
</workbook>
</file>

<file path=xl/calcChain.xml><?xml version="1.0" encoding="utf-8"?>
<calcChain xmlns="http://schemas.openxmlformats.org/spreadsheetml/2006/main">
  <c r="N123" i="5" l="1"/>
  <c r="P123" i="5" s="1"/>
  <c r="N122" i="5"/>
  <c r="P122" i="5" s="1"/>
  <c r="N121" i="5"/>
  <c r="P121" i="5" s="1"/>
  <c r="N120" i="5"/>
  <c r="P120" i="5" s="1"/>
  <c r="N119" i="5"/>
  <c r="P119" i="5" s="1"/>
  <c r="N118" i="5"/>
  <c r="P118" i="5" s="1"/>
  <c r="N117" i="5"/>
  <c r="P117" i="5" s="1"/>
  <c r="N116" i="5"/>
  <c r="P116" i="5" s="1"/>
  <c r="N115" i="5"/>
  <c r="P115" i="5" s="1"/>
  <c r="N114" i="5"/>
  <c r="P114" i="5" s="1"/>
  <c r="N113" i="5"/>
  <c r="P113" i="5" s="1"/>
  <c r="N112" i="5"/>
  <c r="P112" i="5" s="1"/>
  <c r="N111" i="5"/>
  <c r="P111" i="5" s="1"/>
  <c r="N110" i="5"/>
  <c r="P110" i="5" s="1"/>
  <c r="N109" i="5"/>
  <c r="P109" i="5" s="1"/>
  <c r="N99" i="5"/>
  <c r="P99" i="5" s="1"/>
  <c r="N98" i="5"/>
  <c r="P98" i="5" s="1"/>
  <c r="N97" i="5"/>
  <c r="P97" i="5" s="1"/>
  <c r="N96" i="5"/>
  <c r="P96" i="5" s="1"/>
  <c r="N95" i="5"/>
  <c r="P95" i="5" s="1"/>
  <c r="N94" i="5"/>
  <c r="P94" i="5" s="1"/>
  <c r="N93" i="5"/>
  <c r="P93" i="5" s="1"/>
  <c r="N92" i="5"/>
  <c r="P92" i="5" s="1"/>
  <c r="N91" i="5"/>
  <c r="P91" i="5" s="1"/>
  <c r="N90" i="5"/>
  <c r="P90" i="5" s="1"/>
  <c r="N89" i="5"/>
  <c r="P89" i="5" s="1"/>
  <c r="N88" i="5"/>
  <c r="P88" i="5" s="1"/>
  <c r="N87" i="5"/>
  <c r="P87" i="5" s="1"/>
  <c r="N86" i="5"/>
  <c r="P86" i="5" s="1"/>
  <c r="N85" i="5"/>
  <c r="P85" i="5" s="1"/>
  <c r="N75" i="5"/>
  <c r="P75" i="5" s="1"/>
  <c r="N74" i="5"/>
  <c r="P74" i="5" s="1"/>
  <c r="N73" i="5"/>
  <c r="P73" i="5" s="1"/>
  <c r="N72" i="5"/>
  <c r="P72" i="5" s="1"/>
  <c r="N71" i="5"/>
  <c r="P71" i="5" s="1"/>
  <c r="N70" i="5"/>
  <c r="P70" i="5" s="1"/>
  <c r="N69" i="5"/>
  <c r="P69" i="5" s="1"/>
  <c r="N68" i="5"/>
  <c r="P68" i="5" s="1"/>
  <c r="N67" i="5"/>
  <c r="P67" i="5" s="1"/>
  <c r="N66" i="5"/>
  <c r="P66" i="5" s="1"/>
  <c r="N65" i="5"/>
  <c r="P65" i="5" s="1"/>
  <c r="N64" i="5"/>
  <c r="P64" i="5" s="1"/>
  <c r="N63" i="5"/>
  <c r="P63" i="5" s="1"/>
  <c r="N62" i="5"/>
  <c r="P62" i="5" s="1"/>
  <c r="N61" i="5"/>
  <c r="P61" i="5" s="1"/>
  <c r="N52" i="5"/>
  <c r="P52" i="5" s="1"/>
  <c r="N51" i="5"/>
  <c r="P51" i="5" s="1"/>
  <c r="N50" i="5"/>
  <c r="P50" i="5" s="1"/>
  <c r="N49" i="5"/>
  <c r="P49" i="5" s="1"/>
  <c r="N48" i="5"/>
  <c r="P48" i="5" s="1"/>
  <c r="N47" i="5"/>
  <c r="P47" i="5" s="1"/>
  <c r="N46" i="5"/>
  <c r="P46" i="5" s="1"/>
  <c r="N45" i="5"/>
  <c r="P45" i="5" s="1"/>
  <c r="N44" i="5"/>
  <c r="P44" i="5" s="1"/>
  <c r="N43" i="5"/>
  <c r="P43" i="5" s="1"/>
  <c r="N42" i="5"/>
  <c r="P42" i="5" s="1"/>
  <c r="N41" i="5"/>
  <c r="P41" i="5" s="1"/>
  <c r="N40" i="5"/>
  <c r="P40" i="5" s="1"/>
  <c r="N39" i="5"/>
  <c r="P39" i="5" s="1"/>
  <c r="N38" i="5"/>
  <c r="P38" i="5" s="1"/>
  <c r="N28" i="5"/>
  <c r="P28" i="5" s="1"/>
  <c r="N27" i="5"/>
  <c r="P27" i="5" s="1"/>
  <c r="N26" i="5"/>
  <c r="P26" i="5" s="1"/>
  <c r="N25" i="5"/>
  <c r="P25" i="5" s="1"/>
  <c r="N24" i="5"/>
  <c r="P24" i="5" s="1"/>
  <c r="N23" i="5"/>
  <c r="P23" i="5" s="1"/>
  <c r="N22" i="5"/>
  <c r="P22" i="5" s="1"/>
  <c r="N21" i="5"/>
  <c r="P21" i="5" s="1"/>
  <c r="N20" i="5"/>
  <c r="P20" i="5" s="1"/>
  <c r="N19" i="5"/>
  <c r="P19" i="5" s="1"/>
  <c r="N18" i="5"/>
  <c r="P18" i="5" s="1"/>
  <c r="N17" i="5"/>
  <c r="P17" i="5" s="1"/>
  <c r="N16" i="5"/>
  <c r="P16" i="5" s="1"/>
  <c r="N15" i="5"/>
  <c r="P15" i="5" s="1"/>
  <c r="N14" i="5"/>
  <c r="P14" i="5" s="1"/>
</calcChain>
</file>

<file path=xl/sharedStrings.xml><?xml version="1.0" encoding="utf-8"?>
<sst xmlns="http://schemas.openxmlformats.org/spreadsheetml/2006/main" count="164" uniqueCount="71">
  <si>
    <t>eventCoupleId</t>
  </si>
  <si>
    <t>athleteUid</t>
  </si>
  <si>
    <t>gender</t>
  </si>
  <si>
    <t>firstname</t>
  </si>
  <si>
    <t>lastname</t>
  </si>
  <si>
    <t>horseUid</t>
  </si>
  <si>
    <t>horseName</t>
  </si>
  <si>
    <t>status</t>
  </si>
  <si>
    <t>position</t>
  </si>
  <si>
    <t>prize</t>
  </si>
  <si>
    <t>declared</t>
  </si>
  <si>
    <t>RT</t>
  </si>
  <si>
    <t>DQ</t>
  </si>
  <si>
    <t>WD</t>
  </si>
  <si>
    <t>RK</t>
  </si>
  <si>
    <t>You will find an example in the "Example" tab</t>
  </si>
  <si>
    <t>Ranked</t>
  </si>
  <si>
    <t>Retired</t>
  </si>
  <si>
    <t>Eliminated</t>
  </si>
  <si>
    <t>Withdrawn</t>
  </si>
  <si>
    <t>Once completed, please save the "Results sheet" tab as a CSV file (comma or semi-colon separated)</t>
  </si>
  <si>
    <t>Allowed statuses</t>
  </si>
  <si>
    <t>Results import sheet</t>
  </si>
  <si>
    <t>Judge marks are rounded to the first decimal, the overall percentage is rounded to the third decimal.</t>
  </si>
  <si>
    <t>percentage</t>
  </si>
  <si>
    <t>judgeC</t>
  </si>
  <si>
    <t>judgeE</t>
  </si>
  <si>
    <t>P00003451</t>
  </si>
  <si>
    <t>M</t>
  </si>
  <si>
    <t>Pierre</t>
  </si>
  <si>
    <t>Anctil</t>
  </si>
  <si>
    <t>Takeshi Castle</t>
  </si>
  <si>
    <t>FEI World Dressage Challenge</t>
  </si>
  <si>
    <r>
      <t xml:space="preserve">Please fill out the columns in the "Results sheet" tab  </t>
    </r>
    <r>
      <rPr>
        <b/>
        <i/>
        <sz val="11"/>
        <color theme="0" tint="-0.34998626667073579"/>
        <rFont val="Calibri"/>
        <family val="2"/>
        <scheme val="minor"/>
      </rPr>
      <t>- you can use the "Entries" download file for UID references</t>
    </r>
  </si>
  <si>
    <t>COUNTRY:</t>
  </si>
  <si>
    <t xml:space="preserve">DATES: </t>
  </si>
  <si>
    <t>JUDGE C:</t>
  </si>
  <si>
    <t>JUDGE E:</t>
  </si>
  <si>
    <t>INTERMEDIATE I</t>
  </si>
  <si>
    <t>INDIVIDUAL CLASSIFICATION</t>
  </si>
  <si>
    <t>Collective Marks</t>
  </si>
  <si>
    <t>Final Placing</t>
  </si>
  <si>
    <t>Mr/Mrs/Ms</t>
  </si>
  <si>
    <t>Name of Rider</t>
  </si>
  <si>
    <t>Rider's NF</t>
  </si>
  <si>
    <t>Rider's Nationality</t>
  </si>
  <si>
    <t>Name of Horse</t>
  </si>
  <si>
    <t>Judge C</t>
  </si>
  <si>
    <t>Judge E</t>
  </si>
  <si>
    <t>Total points</t>
  </si>
  <si>
    <t>%</t>
  </si>
  <si>
    <t># of Errors</t>
  </si>
  <si>
    <t>Total     Judge C</t>
  </si>
  <si>
    <t>Total     Judge E</t>
  </si>
  <si>
    <t>Team</t>
  </si>
  <si>
    <t>Signature of Judges :</t>
  </si>
  <si>
    <r>
      <t>NOTE</t>
    </r>
    <r>
      <rPr>
        <sz val="10"/>
        <color indexed="14"/>
        <rFont val="Verdana"/>
        <family val="2"/>
      </rPr>
      <t>:</t>
    </r>
    <r>
      <rPr>
        <sz val="10"/>
        <rFont val="Verdana"/>
        <family val="2"/>
      </rPr>
      <t xml:space="preserve"> To be returned after the event by e-mail in Excel format to Andreina Wipraechtiger FEI Solidarity Dept. (andreina.wipraechtiger@fei.org).</t>
    </r>
  </si>
  <si>
    <t>PRIX ST-GEORGES</t>
  </si>
  <si>
    <t>Total       Judge C</t>
  </si>
  <si>
    <t>Total         Judge E</t>
  </si>
  <si>
    <t>SENIOR II CLASS</t>
  </si>
  <si>
    <t>Total         Judge C</t>
  </si>
  <si>
    <t>SENIOR I CLASS</t>
  </si>
  <si>
    <t>Total        Judge C</t>
  </si>
  <si>
    <t>YOUTH CLASS</t>
  </si>
  <si>
    <t>DECLARED TEAM CLASSIFICATION</t>
  </si>
  <si>
    <t>Coefficient</t>
  </si>
  <si>
    <t>Final Score</t>
  </si>
  <si>
    <t>Class</t>
  </si>
  <si>
    <t>2018 FEI WORLD DRESSAGE CHALLENGE</t>
  </si>
  <si>
    <t>Total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</si>
</sst>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sz val="10"/>
      <name val="Arial"/>
    </font>
    <font>
      <b/>
      <sz val="16"/>
      <name val="Verdana"/>
      <family val="2"/>
    </font>
    <font>
      <sz val="16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01">
    <xf numFmtId="0" fontId="0" fillId="0" borderId="0" xfId="0"/>
    <xf numFmtId="0" fontId="16" fillId="0" borderId="0" xfId="0" applyFont="1"/>
    <xf numFmtId="0" fontId="0" fillId="33" borderId="0" xfId="0" applyFill="1"/>
    <xf numFmtId="0" fontId="0" fillId="0" borderId="0" xfId="0" applyAlignment="1">
      <alignment horizontal="left"/>
    </xf>
    <xf numFmtId="0" fontId="22" fillId="0" borderId="0" xfId="42" applyFont="1" applyAlignment="1">
      <alignment horizontal="center"/>
    </xf>
    <xf numFmtId="0" fontId="23" fillId="0" borderId="0" xfId="42" applyFont="1" applyAlignment="1">
      <alignment horizontal="center"/>
    </xf>
    <xf numFmtId="0" fontId="23" fillId="0" borderId="0" xfId="42" applyFont="1"/>
    <xf numFmtId="0" fontId="24" fillId="0" borderId="0" xfId="42" applyFont="1" applyAlignment="1">
      <alignment horizontal="center"/>
    </xf>
    <xf numFmtId="0" fontId="24" fillId="0" borderId="0" xfId="42" applyFont="1" applyFill="1" applyAlignment="1">
      <alignment horizontal="center"/>
    </xf>
    <xf numFmtId="0" fontId="24" fillId="0" borderId="0" xfId="42" applyFont="1" applyFill="1" applyAlignment="1"/>
    <xf numFmtId="0" fontId="25" fillId="0" borderId="0" xfId="42" applyFont="1"/>
    <xf numFmtId="0" fontId="26" fillId="0" borderId="0" xfId="42" applyFont="1" applyAlignment="1">
      <alignment horizontal="center"/>
    </xf>
    <xf numFmtId="0" fontId="26" fillId="0" borderId="10" xfId="42" applyFont="1" applyBorder="1"/>
    <xf numFmtId="0" fontId="26" fillId="0" borderId="0" xfId="42" applyFont="1"/>
    <xf numFmtId="0" fontId="26" fillId="0" borderId="0" xfId="42" applyFont="1" applyBorder="1" applyAlignment="1">
      <alignment horizontal="center"/>
    </xf>
    <xf numFmtId="0" fontId="26" fillId="0" borderId="0" xfId="42" applyFont="1" applyAlignment="1"/>
    <xf numFmtId="0" fontId="27" fillId="0" borderId="0" xfId="42" applyFont="1" applyAlignment="1">
      <alignment horizontal="left"/>
    </xf>
    <xf numFmtId="0" fontId="28" fillId="0" borderId="0" xfId="42" applyFont="1" applyAlignment="1">
      <alignment horizontal="right"/>
    </xf>
    <xf numFmtId="0" fontId="23" fillId="0" borderId="0" xfId="42" applyFont="1" applyBorder="1"/>
    <xf numFmtId="0" fontId="23" fillId="0" borderId="0" xfId="42" applyFont="1" applyAlignment="1"/>
    <xf numFmtId="0" fontId="24" fillId="0" borderId="11" xfId="42" applyFont="1" applyBorder="1" applyAlignment="1">
      <alignment horizontal="center"/>
    </xf>
    <xf numFmtId="0" fontId="23" fillId="0" borderId="11" xfId="42" applyFont="1" applyBorder="1" applyAlignment="1">
      <alignment horizontal="center"/>
    </xf>
    <xf numFmtId="0" fontId="23" fillId="0" borderId="11" xfId="42" applyFont="1" applyBorder="1"/>
    <xf numFmtId="0" fontId="23" fillId="0" borderId="11" xfId="42" applyFont="1" applyBorder="1" applyAlignment="1"/>
    <xf numFmtId="0" fontId="24" fillId="0" borderId="0" xfId="42" applyFont="1"/>
    <xf numFmtId="0" fontId="23" fillId="0" borderId="12" xfId="42" applyFont="1" applyBorder="1"/>
    <xf numFmtId="0" fontId="25" fillId="0" borderId="0" xfId="42" applyFont="1" applyAlignment="1">
      <alignment horizontal="left"/>
    </xf>
    <xf numFmtId="0" fontId="25" fillId="0" borderId="0" xfId="42" applyFont="1" applyBorder="1" applyAlignment="1">
      <alignment horizontal="right"/>
    </xf>
    <xf numFmtId="0" fontId="26" fillId="0" borderId="0" xfId="42" applyFont="1" applyBorder="1"/>
    <xf numFmtId="0" fontId="28" fillId="0" borderId="0" xfId="42" applyFont="1"/>
    <xf numFmtId="0" fontId="27" fillId="0" borderId="0" xfId="42" applyFont="1" applyAlignment="1"/>
    <xf numFmtId="0" fontId="24" fillId="0" borderId="0" xfId="42" applyFont="1" applyAlignment="1"/>
    <xf numFmtId="0" fontId="23" fillId="0" borderId="0" xfId="42" applyFont="1" applyBorder="1" applyAlignment="1">
      <alignment horizontal="center"/>
    </xf>
    <xf numFmtId="2" fontId="28" fillId="0" borderId="16" xfId="42" applyNumberFormat="1" applyFont="1" applyFill="1" applyBorder="1" applyAlignment="1">
      <alignment horizontal="center" textRotation="90" wrapText="1"/>
    </xf>
    <xf numFmtId="2" fontId="28" fillId="0" borderId="17" xfId="42" applyNumberFormat="1" applyFont="1" applyFill="1" applyBorder="1" applyAlignment="1">
      <alignment horizontal="center" textRotation="90" wrapText="1"/>
    </xf>
    <xf numFmtId="2" fontId="30" fillId="0" borderId="16" xfId="42" applyNumberFormat="1" applyFont="1" applyFill="1" applyBorder="1" applyAlignment="1">
      <alignment horizontal="center" textRotation="90" wrapText="1"/>
    </xf>
    <xf numFmtId="2" fontId="28" fillId="0" borderId="15" xfId="42" applyNumberFormat="1" applyFont="1" applyFill="1" applyBorder="1" applyAlignment="1">
      <alignment horizontal="center" textRotation="90" wrapText="1"/>
    </xf>
    <xf numFmtId="2" fontId="28" fillId="0" borderId="0" xfId="42" applyNumberFormat="1" applyFont="1" applyFill="1" applyBorder="1" applyAlignment="1">
      <alignment horizontal="center" textRotation="90" wrapText="1"/>
    </xf>
    <xf numFmtId="0" fontId="28" fillId="0" borderId="0" xfId="42" applyFont="1" applyAlignment="1"/>
    <xf numFmtId="0" fontId="23" fillId="0" borderId="14" xfId="42" applyFont="1" applyBorder="1"/>
    <xf numFmtId="0" fontId="31" fillId="0" borderId="0" xfId="42" applyNumberFormat="1" applyFont="1" applyFill="1" applyBorder="1" applyAlignment="1">
      <alignment horizontal="center"/>
    </xf>
    <xf numFmtId="0" fontId="31" fillId="0" borderId="14" xfId="42" applyFont="1" applyFill="1" applyBorder="1"/>
    <xf numFmtId="0" fontId="31" fillId="0" borderId="14" xfId="42" applyFont="1" applyFill="1" applyBorder="1" applyAlignment="1">
      <alignment horizontal="center"/>
    </xf>
    <xf numFmtId="2" fontId="31" fillId="0" borderId="14" xfId="42" applyNumberFormat="1" applyFont="1" applyFill="1" applyBorder="1" applyAlignment="1">
      <alignment horizontal="center"/>
    </xf>
    <xf numFmtId="2" fontId="31" fillId="0" borderId="14" xfId="42" applyNumberFormat="1" applyFont="1" applyFill="1" applyBorder="1" applyAlignment="1"/>
    <xf numFmtId="0" fontId="26" fillId="0" borderId="16" xfId="42" applyFont="1" applyBorder="1" applyAlignment="1">
      <alignment horizontal="center"/>
    </xf>
    <xf numFmtId="0" fontId="26" fillId="0" borderId="17" xfId="42" applyFont="1" applyBorder="1"/>
    <xf numFmtId="0" fontId="26" fillId="0" borderId="17" xfId="42" applyFont="1" applyFill="1" applyBorder="1" applyAlignment="1">
      <alignment horizontal="center"/>
    </xf>
    <xf numFmtId="0" fontId="26" fillId="0" borderId="15" xfId="42" applyFont="1" applyFill="1" applyBorder="1" applyAlignment="1">
      <alignment horizontal="left"/>
    </xf>
    <xf numFmtId="0" fontId="26" fillId="0" borderId="16" xfId="42" applyFont="1" applyFill="1" applyBorder="1" applyAlignment="1">
      <alignment horizontal="center"/>
    </xf>
    <xf numFmtId="0" fontId="26" fillId="0" borderId="16" xfId="42" applyFont="1" applyFill="1" applyBorder="1" applyAlignment="1">
      <alignment horizontal="left"/>
    </xf>
    <xf numFmtId="0" fontId="26" fillId="0" borderId="0" xfId="42" applyFont="1" applyFill="1" applyBorder="1" applyAlignment="1">
      <alignment horizontal="center"/>
    </xf>
    <xf numFmtId="2" fontId="26" fillId="0" borderId="16" xfId="42" applyNumberFormat="1" applyFont="1" applyBorder="1" applyAlignment="1">
      <alignment horizontal="center"/>
    </xf>
    <xf numFmtId="2" fontId="26" fillId="0" borderId="0" xfId="42" applyNumberFormat="1" applyFont="1" applyFill="1" applyBorder="1" applyAlignment="1">
      <alignment horizontal="center"/>
    </xf>
    <xf numFmtId="1" fontId="26" fillId="0" borderId="16" xfId="42" applyNumberFormat="1" applyFont="1" applyBorder="1" applyAlignment="1">
      <alignment horizontal="center"/>
    </xf>
    <xf numFmtId="1" fontId="26" fillId="0" borderId="0" xfId="42" applyNumberFormat="1" applyFont="1" applyBorder="1" applyAlignment="1">
      <alignment horizontal="center"/>
    </xf>
    <xf numFmtId="2" fontId="26" fillId="0" borderId="16" xfId="42" applyNumberFormat="1" applyFont="1" applyFill="1" applyBorder="1" applyAlignment="1">
      <alignment horizontal="center"/>
    </xf>
    <xf numFmtId="1" fontId="26" fillId="0" borderId="16" xfId="42" applyNumberFormat="1" applyFont="1" applyFill="1" applyBorder="1" applyAlignment="1">
      <alignment horizontal="center"/>
    </xf>
    <xf numFmtId="1" fontId="26" fillId="0" borderId="0" xfId="42" applyNumberFormat="1" applyFont="1" applyFill="1" applyBorder="1" applyAlignment="1">
      <alignment horizontal="center"/>
    </xf>
    <xf numFmtId="0" fontId="23" fillId="0" borderId="10" xfId="42" applyFont="1" applyBorder="1"/>
    <xf numFmtId="0" fontId="23" fillId="0" borderId="10" xfId="42" applyFont="1" applyBorder="1" applyAlignment="1"/>
    <xf numFmtId="0" fontId="23" fillId="0" borderId="0" xfId="42" applyFont="1" applyBorder="1" applyAlignment="1"/>
    <xf numFmtId="0" fontId="29" fillId="0" borderId="0" xfId="42" applyFont="1" applyAlignment="1"/>
    <xf numFmtId="0" fontId="32" fillId="0" borderId="0" xfId="42" applyFont="1" applyAlignment="1">
      <alignment horizontal="left"/>
    </xf>
    <xf numFmtId="0" fontId="23" fillId="0" borderId="0" xfId="42" applyFont="1" applyAlignment="1">
      <alignment horizontal="left"/>
    </xf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2" fontId="23" fillId="0" borderId="0" xfId="42" applyNumberFormat="1" applyFont="1" applyFill="1" applyBorder="1" applyAlignment="1"/>
    <xf numFmtId="2" fontId="23" fillId="0" borderId="0" xfId="42" applyNumberFormat="1" applyFont="1" applyFill="1" applyBorder="1" applyAlignment="1">
      <alignment horizontal="center"/>
    </xf>
    <xf numFmtId="2" fontId="28" fillId="0" borderId="0" xfId="42" applyNumberFormat="1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Border="1" applyAlignment="1"/>
    <xf numFmtId="1" fontId="26" fillId="0" borderId="16" xfId="42" applyNumberFormat="1" applyFont="1" applyBorder="1"/>
    <xf numFmtId="0" fontId="26" fillId="0" borderId="16" xfId="42" applyFont="1" applyBorder="1"/>
    <xf numFmtId="2" fontId="26" fillId="0" borderId="0" xfId="42" applyNumberFormat="1" applyFont="1"/>
    <xf numFmtId="164" fontId="26" fillId="0" borderId="0" xfId="42" applyNumberFormat="1" applyFont="1"/>
    <xf numFmtId="0" fontId="26" fillId="0" borderId="0" xfId="42" applyFont="1" applyFill="1" applyBorder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8" fillId="34" borderId="0" xfId="18" applyFont="1" applyFill="1" applyAlignment="1">
      <alignment horizontal="center"/>
    </xf>
    <xf numFmtId="0" fontId="29" fillId="0" borderId="13" xfId="42" applyFont="1" applyBorder="1" applyAlignment="1">
      <alignment horizontal="center"/>
    </xf>
    <xf numFmtId="0" fontId="29" fillId="0" borderId="14" xfId="42" applyFont="1" applyBorder="1" applyAlignment="1">
      <alignment horizontal="center"/>
    </xf>
    <xf numFmtId="0" fontId="29" fillId="0" borderId="15" xfId="42" applyFont="1" applyBorder="1" applyAlignment="1">
      <alignment horizontal="center"/>
    </xf>
    <xf numFmtId="0" fontId="21" fillId="0" borderId="0" xfId="42" applyFont="1" applyAlignment="1">
      <alignment horizontal="center" vertical="center"/>
    </xf>
    <xf numFmtId="0" fontId="22" fillId="0" borderId="0" xfId="42" applyFont="1" applyAlignment="1">
      <alignment horizontal="center" vertical="center"/>
    </xf>
    <xf numFmtId="0" fontId="22" fillId="0" borderId="0" xfId="42" applyFont="1" applyAlignment="1">
      <alignment horizontal="center"/>
    </xf>
    <xf numFmtId="0" fontId="26" fillId="0" borderId="0" xfId="42" applyFont="1" applyBorder="1" applyAlignment="1">
      <alignment horizontal="center"/>
    </xf>
    <xf numFmtId="0" fontId="23" fillId="0" borderId="0" xfId="42" applyFont="1" applyBorder="1" applyAlignment="1">
      <alignment horizontal="center"/>
    </xf>
    <xf numFmtId="0" fontId="26" fillId="0" borderId="10" xfId="42" applyFont="1" applyBorder="1" applyAlignment="1"/>
    <xf numFmtId="0" fontId="23" fillId="0" borderId="10" xfId="42" applyFont="1" applyBorder="1" applyAlignment="1"/>
    <xf numFmtId="0" fontId="26" fillId="0" borderId="0" xfId="42" applyFont="1" applyAlignment="1"/>
    <xf numFmtId="0" fontId="23" fillId="0" borderId="0" xfId="42" applyFont="1" applyAlignment="1"/>
    <xf numFmtId="0" fontId="32" fillId="0" borderId="0" xfId="42" applyFont="1" applyAlignment="1">
      <alignment horizontal="left"/>
    </xf>
    <xf numFmtId="0" fontId="23" fillId="0" borderId="0" xfId="42" applyFont="1" applyAlignment="1">
      <alignment horizontal="left"/>
    </xf>
    <xf numFmtId="0" fontId="27" fillId="0" borderId="0" xfId="42" applyFont="1" applyAlignment="1"/>
    <xf numFmtId="0" fontId="24" fillId="0" borderId="0" xfId="42" applyFont="1" applyAlignment="1"/>
    <xf numFmtId="2" fontId="28" fillId="0" borderId="16" xfId="42" applyNumberFormat="1" applyFont="1" applyFill="1" applyBorder="1" applyAlignment="1">
      <alignment horizontal="center" textRotation="90" wrapText="1"/>
    </xf>
    <xf numFmtId="0" fontId="26" fillId="0" borderId="16" xfId="42" applyFont="1" applyFill="1" applyBorder="1" applyAlignment="1">
      <alignment horizontal="center"/>
    </xf>
    <xf numFmtId="164" fontId="26" fillId="0" borderId="16" xfId="42" applyNumberFormat="1" applyFont="1" applyBorder="1" applyAlignment="1">
      <alignment horizontal="center"/>
    </xf>
    <xf numFmtId="165" fontId="26" fillId="0" borderId="16" xfId="42" applyNumberFormat="1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6" sqref="I6"/>
    </sheetView>
  </sheetViews>
  <sheetFormatPr defaultRowHeight="14.4" x14ac:dyDescent="0.3"/>
  <cols>
    <col min="1" max="1" width="17.33203125" customWidth="1"/>
    <col min="9" max="9" width="20.109375" customWidth="1"/>
  </cols>
  <sheetData>
    <row r="1" spans="1:9" ht="18" x14ac:dyDescent="0.35">
      <c r="A1" s="80" t="s">
        <v>32</v>
      </c>
      <c r="B1" s="80"/>
      <c r="C1" s="80"/>
      <c r="D1" s="80"/>
      <c r="E1" s="80"/>
      <c r="F1" s="80"/>
      <c r="G1" s="80"/>
      <c r="H1" s="80"/>
      <c r="I1" s="80"/>
    </row>
    <row r="2" spans="1:9" ht="18" x14ac:dyDescent="0.35">
      <c r="A2" s="80" t="s">
        <v>22</v>
      </c>
      <c r="B2" s="80"/>
      <c r="C2" s="80"/>
      <c r="D2" s="80"/>
      <c r="E2" s="80"/>
      <c r="F2" s="80"/>
      <c r="G2" s="80"/>
      <c r="H2" s="80"/>
      <c r="I2" s="80"/>
    </row>
    <row r="4" spans="1:9" x14ac:dyDescent="0.3">
      <c r="A4" s="79" t="s">
        <v>33</v>
      </c>
      <c r="B4" s="79"/>
      <c r="C4" s="79"/>
      <c r="D4" s="79"/>
      <c r="E4" s="79"/>
      <c r="F4" s="79"/>
      <c r="G4" s="79"/>
      <c r="H4" s="79"/>
      <c r="I4" s="79"/>
    </row>
    <row r="5" spans="1:9" x14ac:dyDescent="0.3">
      <c r="A5" s="78" t="s">
        <v>15</v>
      </c>
      <c r="B5" s="78"/>
      <c r="C5" s="78"/>
      <c r="D5" s="78"/>
      <c r="E5" s="78"/>
      <c r="F5" s="78"/>
      <c r="G5" s="78"/>
      <c r="H5" s="78"/>
      <c r="I5" s="78"/>
    </row>
    <row r="6" spans="1:9" x14ac:dyDescent="0.3">
      <c r="A6" s="3"/>
      <c r="B6" s="3"/>
      <c r="C6" s="3"/>
      <c r="D6" s="3"/>
      <c r="E6" s="3"/>
      <c r="F6" s="3"/>
      <c r="G6" s="3"/>
      <c r="H6" s="3"/>
      <c r="I6" s="3"/>
    </row>
    <row r="7" spans="1:9" x14ac:dyDescent="0.3">
      <c r="A7" s="78" t="s">
        <v>23</v>
      </c>
      <c r="B7" s="78"/>
      <c r="C7" s="78"/>
      <c r="D7" s="78"/>
      <c r="E7" s="78"/>
      <c r="F7" s="78"/>
      <c r="G7" s="78"/>
      <c r="H7" s="78"/>
      <c r="I7" s="78"/>
    </row>
    <row r="9" spans="1:9" x14ac:dyDescent="0.3">
      <c r="A9" s="1" t="s">
        <v>21</v>
      </c>
    </row>
    <row r="10" spans="1:9" x14ac:dyDescent="0.3">
      <c r="A10" s="2" t="s">
        <v>16</v>
      </c>
      <c r="B10" s="2" t="s">
        <v>14</v>
      </c>
    </row>
    <row r="11" spans="1:9" x14ac:dyDescent="0.3">
      <c r="A11" s="2" t="s">
        <v>17</v>
      </c>
      <c r="B11" s="2" t="s">
        <v>11</v>
      </c>
    </row>
    <row r="12" spans="1:9" x14ac:dyDescent="0.3">
      <c r="A12" s="2" t="s">
        <v>18</v>
      </c>
      <c r="B12" s="2" t="s">
        <v>12</v>
      </c>
    </row>
    <row r="13" spans="1:9" x14ac:dyDescent="0.3">
      <c r="A13" s="2" t="s">
        <v>19</v>
      </c>
      <c r="B13" s="2" t="s">
        <v>13</v>
      </c>
    </row>
    <row r="15" spans="1:9" x14ac:dyDescent="0.3">
      <c r="A15" s="78" t="s">
        <v>20</v>
      </c>
      <c r="B15" s="78"/>
      <c r="C15" s="78"/>
      <c r="D15" s="78"/>
      <c r="E15" s="78"/>
      <c r="F15" s="78"/>
      <c r="G15" s="78"/>
      <c r="H15" s="78"/>
      <c r="I15" s="78"/>
    </row>
  </sheetData>
  <mergeCells count="6">
    <mergeCell ref="A15:I15"/>
    <mergeCell ref="A4:I4"/>
    <mergeCell ref="A5:I5"/>
    <mergeCell ref="A1:I1"/>
    <mergeCell ref="A2:I2"/>
    <mergeCell ref="A7:I7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opLeftCell="B1" workbookViewId="0">
      <selection activeCell="B1" sqref="B1:N1"/>
    </sheetView>
  </sheetViews>
  <sheetFormatPr defaultRowHeight="14.4" x14ac:dyDescent="0.3"/>
  <cols>
    <col min="1" max="1" width="14.33203125" hidden="1" customWidth="1"/>
    <col min="2" max="2" width="10.44140625" bestFit="1" customWidth="1"/>
    <col min="3" max="3" width="7.33203125" bestFit="1" customWidth="1"/>
    <col min="4" max="4" width="9.5546875" bestFit="1" customWidth="1"/>
    <col min="5" max="5" width="13.6640625" bestFit="1" customWidth="1"/>
    <col min="6" max="6" width="9" bestFit="1" customWidth="1"/>
    <col min="7" max="7" width="23.88671875" bestFit="1" customWidth="1"/>
    <col min="8" max="8" width="6.33203125" bestFit="1" customWidth="1"/>
    <col min="9" max="9" width="16" bestFit="1" customWidth="1"/>
    <col min="10" max="10" width="18.88671875" bestFit="1" customWidth="1"/>
    <col min="11" max="11" width="17.6640625" bestFit="1" customWidth="1"/>
    <col min="12" max="12" width="8.33203125" bestFit="1" customWidth="1"/>
    <col min="13" max="13" width="5.44140625" bestFit="1" customWidth="1"/>
    <col min="14" max="14" width="8.664062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24</v>
      </c>
      <c r="J1" t="s">
        <v>25</v>
      </c>
      <c r="K1" t="s">
        <v>26</v>
      </c>
      <c r="L1" t="s">
        <v>8</v>
      </c>
      <c r="M1" t="s">
        <v>9</v>
      </c>
      <c r="N1" t="s">
        <v>10</v>
      </c>
    </row>
    <row r="2" spans="1:14" x14ac:dyDescent="0.3">
      <c r="B2" t="s">
        <v>27</v>
      </c>
      <c r="C2" t="s">
        <v>28</v>
      </c>
      <c r="D2" t="s">
        <v>29</v>
      </c>
      <c r="E2" t="s">
        <v>30</v>
      </c>
      <c r="F2">
        <v>102966</v>
      </c>
      <c r="G2" t="s">
        <v>31</v>
      </c>
      <c r="H2" t="s">
        <v>14</v>
      </c>
      <c r="I2">
        <v>34.654865450000003</v>
      </c>
      <c r="J2">
        <v>65.19</v>
      </c>
      <c r="K2">
        <v>1111</v>
      </c>
      <c r="L2">
        <v>1</v>
      </c>
      <c r="M2">
        <v>26</v>
      </c>
      <c r="N2" t="b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topLeftCell="B1" workbookViewId="0">
      <selection activeCell="K5" sqref="K5"/>
    </sheetView>
  </sheetViews>
  <sheetFormatPr defaultRowHeight="14.4" x14ac:dyDescent="0.3"/>
  <cols>
    <col min="1" max="1" width="14.33203125" hidden="1" customWidth="1"/>
    <col min="2" max="8" width="13.5546875" customWidth="1"/>
    <col min="9" max="9" width="16" bestFit="1" customWidth="1"/>
    <col min="10" max="10" width="18.88671875" bestFit="1" customWidth="1"/>
    <col min="11" max="11" width="17.6640625" bestFit="1" customWidth="1"/>
    <col min="12" max="13" width="13.5546875" customWidth="1"/>
    <col min="14" max="14" width="13.5546875" hidden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24</v>
      </c>
      <c r="J1" t="s">
        <v>25</v>
      </c>
      <c r="K1" t="s">
        <v>26</v>
      </c>
      <c r="L1" t="s">
        <v>8</v>
      </c>
      <c r="M1" t="s">
        <v>9</v>
      </c>
      <c r="N1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4"/>
  <sheetViews>
    <sheetView tabSelected="1" view="pageBreakPreview" zoomScale="85" zoomScaleNormal="100" workbookViewId="0">
      <selection activeCell="P109" sqref="P109:P123"/>
    </sheetView>
  </sheetViews>
  <sheetFormatPr defaultColWidth="9.109375" defaultRowHeight="12.6" x14ac:dyDescent="0.2"/>
  <cols>
    <col min="1" max="1" width="5.33203125" style="6" customWidth="1"/>
    <col min="2" max="2" width="1.33203125" style="6" customWidth="1"/>
    <col min="3" max="3" width="4.33203125" style="6" customWidth="1"/>
    <col min="4" max="4" width="1.33203125" style="5" customWidth="1"/>
    <col min="5" max="5" width="30.6640625" style="6" customWidth="1"/>
    <col min="6" max="7" width="5.33203125" style="6" customWidth="1"/>
    <col min="8" max="8" width="24.6640625" style="6" customWidth="1"/>
    <col min="9" max="9" width="1.33203125" style="6" customWidth="1"/>
    <col min="10" max="10" width="7.6640625" style="6" bestFit="1" customWidth="1"/>
    <col min="11" max="11" width="1.33203125" style="6" customWidth="1"/>
    <col min="12" max="12" width="7.6640625" style="6" bestFit="1" customWidth="1"/>
    <col min="13" max="13" width="1.33203125" style="6" customWidth="1"/>
    <col min="14" max="14" width="9.109375" style="6" bestFit="1" customWidth="1"/>
    <col min="15" max="15" width="1.33203125" style="6" customWidth="1"/>
    <col min="16" max="16" width="9.44140625" style="19" customWidth="1"/>
    <col min="17" max="17" width="1.33203125" style="6" customWidth="1"/>
    <col min="18" max="18" width="6.33203125" style="6" customWidth="1"/>
    <col min="19" max="19" width="1.33203125" style="6" customWidth="1"/>
    <col min="20" max="20" width="7.6640625" style="6" customWidth="1"/>
    <col min="21" max="21" width="1.33203125" style="6" customWidth="1"/>
    <col min="22" max="22" width="7.6640625" style="6" customWidth="1"/>
    <col min="23" max="23" width="1.33203125" style="6" customWidth="1"/>
    <col min="24" max="24" width="3.88671875" style="6" customWidth="1"/>
    <col min="25" max="25" width="1.33203125" style="6" customWidth="1"/>
    <col min="26" max="16384" width="9.109375" style="6"/>
  </cols>
  <sheetData>
    <row r="1" spans="1:25" s="5" customFormat="1" ht="25.5" customHeight="1" x14ac:dyDescent="0.3">
      <c r="A1" s="84" t="s">
        <v>69</v>
      </c>
      <c r="B1" s="84"/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86"/>
      <c r="Y1" s="4"/>
    </row>
    <row r="2" spans="1:25" ht="6.75" customHeight="1" x14ac:dyDescent="0.3">
      <c r="D2" s="7"/>
      <c r="E2" s="8"/>
      <c r="F2" s="8"/>
      <c r="G2" s="8"/>
      <c r="H2" s="9"/>
      <c r="I2" s="9"/>
      <c r="J2" s="8"/>
      <c r="K2" s="8"/>
      <c r="L2" s="8"/>
      <c r="M2" s="8"/>
      <c r="N2" s="8"/>
      <c r="O2" s="8"/>
      <c r="P2" s="9"/>
      <c r="Q2" s="8"/>
      <c r="R2" s="8"/>
      <c r="S2" s="8"/>
      <c r="T2" s="8"/>
      <c r="U2" s="8"/>
      <c r="V2" s="8"/>
      <c r="W2" s="8"/>
    </row>
    <row r="3" spans="1:25" s="13" customFormat="1" ht="13.8" x14ac:dyDescent="0.25">
      <c r="A3" s="10" t="s">
        <v>34</v>
      </c>
      <c r="B3" s="10"/>
      <c r="C3" s="10"/>
      <c r="D3" s="11"/>
      <c r="E3" s="12"/>
      <c r="G3" s="14"/>
      <c r="H3" s="87"/>
      <c r="I3" s="88"/>
      <c r="J3" s="88"/>
      <c r="K3" s="88"/>
      <c r="L3" s="88"/>
      <c r="M3" s="88"/>
      <c r="N3" s="11"/>
      <c r="O3" s="11"/>
      <c r="P3" s="15"/>
      <c r="Q3" s="11"/>
      <c r="R3" s="11"/>
      <c r="S3" s="11"/>
      <c r="T3" s="11"/>
      <c r="U3" s="11"/>
      <c r="V3" s="15"/>
      <c r="W3" s="11"/>
    </row>
    <row r="4" spans="1:25" ht="8.25" customHeight="1" x14ac:dyDescent="0.3">
      <c r="A4" s="16"/>
      <c r="B4" s="16"/>
      <c r="C4" s="16"/>
      <c r="E4" s="17"/>
      <c r="F4" s="17"/>
      <c r="G4" s="17"/>
      <c r="H4" s="18"/>
      <c r="I4" s="18"/>
      <c r="J4" s="18"/>
    </row>
    <row r="5" spans="1:25" s="13" customFormat="1" ht="13.8" x14ac:dyDescent="0.25">
      <c r="A5" s="10" t="s">
        <v>35</v>
      </c>
      <c r="B5" s="10"/>
      <c r="C5" s="10"/>
      <c r="D5" s="11"/>
      <c r="E5" s="12"/>
      <c r="G5" s="14"/>
      <c r="H5" s="87"/>
      <c r="I5" s="88"/>
      <c r="J5" s="88"/>
      <c r="K5" s="88"/>
      <c r="L5" s="88"/>
      <c r="M5" s="88"/>
      <c r="N5" s="11"/>
      <c r="O5" s="11"/>
      <c r="P5" s="15"/>
      <c r="Q5" s="11"/>
      <c r="R5" s="11"/>
      <c r="S5" s="11"/>
      <c r="T5" s="11"/>
      <c r="U5" s="11"/>
      <c r="V5" s="15"/>
      <c r="W5" s="11"/>
    </row>
    <row r="6" spans="1:25" ht="13.5" customHeight="1" x14ac:dyDescent="0.3">
      <c r="A6" s="20"/>
      <c r="B6" s="20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23"/>
      <c r="R6" s="23"/>
      <c r="S6" s="23"/>
      <c r="T6" s="23"/>
      <c r="U6" s="23"/>
      <c r="V6" s="23"/>
      <c r="W6" s="23"/>
      <c r="X6" s="22"/>
      <c r="Y6" s="18"/>
    </row>
    <row r="7" spans="1:25" ht="13.5" customHeight="1" x14ac:dyDescent="0.3">
      <c r="A7" s="24"/>
      <c r="B7" s="24"/>
      <c r="C7" s="24"/>
      <c r="Y7" s="25"/>
    </row>
    <row r="8" spans="1:25" s="13" customFormat="1" ht="13.8" x14ac:dyDescent="0.25">
      <c r="A8" s="26" t="s">
        <v>36</v>
      </c>
      <c r="B8" s="26"/>
      <c r="C8" s="26"/>
      <c r="D8" s="11"/>
      <c r="E8" s="89"/>
      <c r="F8" s="89"/>
      <c r="G8" s="89"/>
      <c r="H8" s="27" t="s">
        <v>37</v>
      </c>
      <c r="I8" s="28"/>
      <c r="J8" s="89"/>
      <c r="K8" s="90"/>
      <c r="L8" s="90"/>
      <c r="M8" s="90"/>
      <c r="N8" s="90"/>
      <c r="O8" s="90"/>
      <c r="P8" s="90"/>
      <c r="Q8" s="28"/>
      <c r="R8" s="28"/>
      <c r="S8" s="28"/>
    </row>
    <row r="9" spans="1:25" x14ac:dyDescent="0.2">
      <c r="E9" s="29"/>
      <c r="F9" s="29"/>
      <c r="G9" s="29"/>
    </row>
    <row r="10" spans="1:25" ht="15" customHeight="1" x14ac:dyDescent="0.3">
      <c r="A10" s="30" t="s">
        <v>38</v>
      </c>
      <c r="B10" s="30"/>
      <c r="C10" s="30"/>
      <c r="D10" s="31"/>
      <c r="E10" s="31"/>
      <c r="F10" s="31"/>
      <c r="G10" s="31"/>
      <c r="H10" s="15" t="s">
        <v>39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81" t="s">
        <v>40</v>
      </c>
      <c r="U10" s="82"/>
      <c r="V10" s="83"/>
      <c r="W10" s="19"/>
    </row>
    <row r="11" spans="1:25" ht="6" customHeight="1" x14ac:dyDescent="0.2">
      <c r="D11" s="32"/>
      <c r="I11" s="32"/>
      <c r="K11" s="32"/>
      <c r="M11" s="32"/>
      <c r="O11" s="32"/>
      <c r="Q11" s="32"/>
      <c r="R11" s="32"/>
      <c r="S11" s="32"/>
      <c r="T11" s="32"/>
      <c r="U11" s="32"/>
      <c r="W11" s="32"/>
    </row>
    <row r="12" spans="1:25" s="38" customFormat="1" ht="69" customHeight="1" x14ac:dyDescent="0.2">
      <c r="A12" s="33" t="s">
        <v>41</v>
      </c>
      <c r="B12" s="34"/>
      <c r="C12" s="35" t="s">
        <v>42</v>
      </c>
      <c r="D12" s="34"/>
      <c r="E12" s="36" t="s">
        <v>43</v>
      </c>
      <c r="F12" s="36" t="s">
        <v>44</v>
      </c>
      <c r="G12" s="33" t="s">
        <v>45</v>
      </c>
      <c r="H12" s="33" t="s">
        <v>46</v>
      </c>
      <c r="I12" s="37"/>
      <c r="J12" s="33" t="s">
        <v>47</v>
      </c>
      <c r="K12" s="37"/>
      <c r="L12" s="33" t="s">
        <v>48</v>
      </c>
      <c r="M12" s="37"/>
      <c r="N12" s="33" t="s">
        <v>49</v>
      </c>
      <c r="O12" s="37"/>
      <c r="P12" s="33" t="s">
        <v>50</v>
      </c>
      <c r="Q12" s="37"/>
      <c r="R12" s="33" t="s">
        <v>51</v>
      </c>
      <c r="S12" s="37"/>
      <c r="T12" s="33" t="s">
        <v>52</v>
      </c>
      <c r="U12" s="37"/>
      <c r="V12" s="33" t="s">
        <v>53</v>
      </c>
      <c r="W12" s="37"/>
      <c r="X12" s="33" t="s">
        <v>54</v>
      </c>
      <c r="Y12" s="37"/>
    </row>
    <row r="13" spans="1:25" s="18" customFormat="1" ht="4.5" customHeight="1" x14ac:dyDescent="0.2">
      <c r="A13" s="39"/>
      <c r="C13" s="39"/>
      <c r="D13" s="40"/>
      <c r="E13" s="41"/>
      <c r="F13" s="41"/>
      <c r="G13" s="41"/>
      <c r="H13" s="41"/>
      <c r="I13" s="40"/>
      <c r="J13" s="42"/>
      <c r="K13" s="40"/>
      <c r="L13" s="43"/>
      <c r="M13" s="40"/>
      <c r="N13" s="43"/>
      <c r="O13" s="40"/>
      <c r="P13" s="44"/>
      <c r="Q13" s="40"/>
      <c r="R13" s="40"/>
      <c r="S13" s="40"/>
      <c r="T13" s="39"/>
      <c r="U13" s="40"/>
      <c r="V13" s="39"/>
      <c r="W13" s="40"/>
      <c r="X13" s="39"/>
    </row>
    <row r="14" spans="1:25" s="13" customFormat="1" ht="21" customHeight="1" x14ac:dyDescent="0.25">
      <c r="A14" s="45"/>
      <c r="B14" s="46"/>
      <c r="C14" s="45"/>
      <c r="D14" s="47"/>
      <c r="E14" s="48"/>
      <c r="F14" s="48"/>
      <c r="G14" s="49"/>
      <c r="H14" s="50"/>
      <c r="I14" s="51"/>
      <c r="J14" s="52"/>
      <c r="K14" s="53"/>
      <c r="L14" s="52"/>
      <c r="M14" s="53"/>
      <c r="N14" s="52">
        <f>SUM(J14:L14)</f>
        <v>0</v>
      </c>
      <c r="O14" s="51"/>
      <c r="P14" s="100">
        <f>N14/6.8</f>
        <v>0</v>
      </c>
      <c r="Q14" s="51"/>
      <c r="R14" s="49"/>
      <c r="S14" s="51"/>
      <c r="T14" s="52"/>
      <c r="U14" s="53"/>
      <c r="V14" s="52"/>
      <c r="W14" s="53"/>
      <c r="X14" s="54"/>
      <c r="Y14" s="55"/>
    </row>
    <row r="15" spans="1:25" s="13" customFormat="1" ht="21" customHeight="1" x14ac:dyDescent="0.25">
      <c r="A15" s="45"/>
      <c r="B15" s="46"/>
      <c r="C15" s="45"/>
      <c r="D15" s="47"/>
      <c r="E15" s="48"/>
      <c r="F15" s="48"/>
      <c r="G15" s="49"/>
      <c r="H15" s="50"/>
      <c r="I15" s="51"/>
      <c r="J15" s="52"/>
      <c r="K15" s="53"/>
      <c r="L15" s="52"/>
      <c r="M15" s="53"/>
      <c r="N15" s="52">
        <f t="shared" ref="N15:N28" si="0">SUM(J15:L15)</f>
        <v>0</v>
      </c>
      <c r="O15" s="51"/>
      <c r="P15" s="100">
        <f t="shared" ref="P15:P28" si="1">N15/6.8</f>
        <v>0</v>
      </c>
      <c r="Q15" s="51"/>
      <c r="R15" s="49"/>
      <c r="S15" s="51"/>
      <c r="T15" s="52"/>
      <c r="U15" s="53"/>
      <c r="V15" s="52"/>
      <c r="W15" s="53"/>
      <c r="X15" s="54"/>
      <c r="Y15" s="55"/>
    </row>
    <row r="16" spans="1:25" s="13" customFormat="1" ht="21" customHeight="1" x14ac:dyDescent="0.25">
      <c r="A16" s="45"/>
      <c r="B16" s="46"/>
      <c r="C16" s="45"/>
      <c r="D16" s="47"/>
      <c r="E16" s="48"/>
      <c r="F16" s="48"/>
      <c r="G16" s="49"/>
      <c r="H16" s="50"/>
      <c r="I16" s="51"/>
      <c r="J16" s="52"/>
      <c r="K16" s="53"/>
      <c r="L16" s="52"/>
      <c r="M16" s="53"/>
      <c r="N16" s="52">
        <f t="shared" si="0"/>
        <v>0</v>
      </c>
      <c r="O16" s="51"/>
      <c r="P16" s="100">
        <f t="shared" si="1"/>
        <v>0</v>
      </c>
      <c r="Q16" s="51"/>
      <c r="R16" s="49"/>
      <c r="S16" s="51"/>
      <c r="T16" s="52"/>
      <c r="U16" s="53"/>
      <c r="V16" s="52"/>
      <c r="W16" s="53"/>
      <c r="X16" s="54"/>
      <c r="Y16" s="55"/>
    </row>
    <row r="17" spans="1:25" s="13" customFormat="1" ht="21" customHeight="1" x14ac:dyDescent="0.25">
      <c r="A17" s="45"/>
      <c r="B17" s="46"/>
      <c r="C17" s="45"/>
      <c r="D17" s="47"/>
      <c r="E17" s="48"/>
      <c r="F17" s="48"/>
      <c r="G17" s="49"/>
      <c r="H17" s="50"/>
      <c r="I17" s="51"/>
      <c r="J17" s="52"/>
      <c r="K17" s="53"/>
      <c r="L17" s="52"/>
      <c r="M17" s="53"/>
      <c r="N17" s="52">
        <f t="shared" si="0"/>
        <v>0</v>
      </c>
      <c r="O17" s="51"/>
      <c r="P17" s="100">
        <f t="shared" si="1"/>
        <v>0</v>
      </c>
      <c r="Q17" s="51"/>
      <c r="R17" s="49"/>
      <c r="S17" s="51"/>
      <c r="T17" s="52"/>
      <c r="U17" s="53"/>
      <c r="V17" s="52"/>
      <c r="W17" s="53"/>
      <c r="X17" s="54"/>
      <c r="Y17" s="55"/>
    </row>
    <row r="18" spans="1:25" s="13" customFormat="1" ht="21" customHeight="1" x14ac:dyDescent="0.25">
      <c r="A18" s="45"/>
      <c r="B18" s="46"/>
      <c r="C18" s="45"/>
      <c r="D18" s="47"/>
      <c r="E18" s="48"/>
      <c r="F18" s="48"/>
      <c r="G18" s="49"/>
      <c r="H18" s="50"/>
      <c r="I18" s="51"/>
      <c r="J18" s="52"/>
      <c r="K18" s="53"/>
      <c r="L18" s="52"/>
      <c r="M18" s="53"/>
      <c r="N18" s="52">
        <f t="shared" si="0"/>
        <v>0</v>
      </c>
      <c r="O18" s="51"/>
      <c r="P18" s="100">
        <f t="shared" si="1"/>
        <v>0</v>
      </c>
      <c r="Q18" s="51"/>
      <c r="R18" s="49"/>
      <c r="S18" s="51"/>
      <c r="T18" s="52"/>
      <c r="U18" s="53"/>
      <c r="V18" s="52"/>
      <c r="W18" s="53"/>
      <c r="X18" s="54"/>
      <c r="Y18" s="55"/>
    </row>
    <row r="19" spans="1:25" s="13" customFormat="1" ht="21" customHeight="1" x14ac:dyDescent="0.25">
      <c r="A19" s="45"/>
      <c r="B19" s="46"/>
      <c r="C19" s="45"/>
      <c r="D19" s="47"/>
      <c r="E19" s="48"/>
      <c r="F19" s="48"/>
      <c r="G19" s="49"/>
      <c r="H19" s="50"/>
      <c r="I19" s="51"/>
      <c r="J19" s="52"/>
      <c r="K19" s="53"/>
      <c r="L19" s="52"/>
      <c r="M19" s="53"/>
      <c r="N19" s="52">
        <f t="shared" si="0"/>
        <v>0</v>
      </c>
      <c r="O19" s="51"/>
      <c r="P19" s="100">
        <f t="shared" si="1"/>
        <v>0</v>
      </c>
      <c r="Q19" s="51"/>
      <c r="R19" s="49"/>
      <c r="S19" s="51"/>
      <c r="T19" s="52"/>
      <c r="U19" s="53"/>
      <c r="V19" s="52"/>
      <c r="W19" s="53"/>
      <c r="X19" s="54"/>
      <c r="Y19" s="55"/>
    </row>
    <row r="20" spans="1:25" s="13" customFormat="1" ht="21" customHeight="1" x14ac:dyDescent="0.25">
      <c r="A20" s="45"/>
      <c r="B20" s="46"/>
      <c r="C20" s="45"/>
      <c r="D20" s="47"/>
      <c r="E20" s="48"/>
      <c r="F20" s="48"/>
      <c r="G20" s="49"/>
      <c r="H20" s="50"/>
      <c r="I20" s="51"/>
      <c r="J20" s="52"/>
      <c r="K20" s="53"/>
      <c r="L20" s="52"/>
      <c r="M20" s="53"/>
      <c r="N20" s="52">
        <f t="shared" si="0"/>
        <v>0</v>
      </c>
      <c r="O20" s="51"/>
      <c r="P20" s="100">
        <f t="shared" si="1"/>
        <v>0</v>
      </c>
      <c r="Q20" s="51"/>
      <c r="R20" s="49"/>
      <c r="S20" s="51"/>
      <c r="T20" s="52"/>
      <c r="U20" s="53"/>
      <c r="V20" s="52"/>
      <c r="W20" s="53"/>
      <c r="X20" s="54"/>
      <c r="Y20" s="55"/>
    </row>
    <row r="21" spans="1:25" s="13" customFormat="1" ht="21" customHeight="1" x14ac:dyDescent="0.25">
      <c r="A21" s="45"/>
      <c r="B21" s="46"/>
      <c r="C21" s="45"/>
      <c r="D21" s="47"/>
      <c r="E21" s="48"/>
      <c r="F21" s="48"/>
      <c r="G21" s="49"/>
      <c r="H21" s="50"/>
      <c r="I21" s="51"/>
      <c r="J21" s="52"/>
      <c r="K21" s="53"/>
      <c r="L21" s="52"/>
      <c r="M21" s="53"/>
      <c r="N21" s="52">
        <f t="shared" si="0"/>
        <v>0</v>
      </c>
      <c r="O21" s="51"/>
      <c r="P21" s="100">
        <f t="shared" si="1"/>
        <v>0</v>
      </c>
      <c r="Q21" s="51"/>
      <c r="R21" s="49"/>
      <c r="S21" s="51"/>
      <c r="T21" s="52"/>
      <c r="U21" s="53"/>
      <c r="V21" s="52"/>
      <c r="W21" s="53"/>
      <c r="X21" s="54"/>
      <c r="Y21" s="55"/>
    </row>
    <row r="22" spans="1:25" s="13" customFormat="1" ht="21" customHeight="1" x14ac:dyDescent="0.25">
      <c r="A22" s="45"/>
      <c r="B22" s="46"/>
      <c r="C22" s="45"/>
      <c r="D22" s="47"/>
      <c r="E22" s="48"/>
      <c r="F22" s="48"/>
      <c r="G22" s="49"/>
      <c r="H22" s="50"/>
      <c r="I22" s="51"/>
      <c r="J22" s="52"/>
      <c r="K22" s="53"/>
      <c r="L22" s="52"/>
      <c r="M22" s="53"/>
      <c r="N22" s="52">
        <f t="shared" si="0"/>
        <v>0</v>
      </c>
      <c r="O22" s="51"/>
      <c r="P22" s="100">
        <f t="shared" si="1"/>
        <v>0</v>
      </c>
      <c r="Q22" s="51"/>
      <c r="R22" s="49"/>
      <c r="S22" s="51"/>
      <c r="T22" s="52"/>
      <c r="U22" s="53"/>
      <c r="V22" s="52"/>
      <c r="W22" s="53"/>
      <c r="X22" s="54"/>
      <c r="Y22" s="55"/>
    </row>
    <row r="23" spans="1:25" s="13" customFormat="1" ht="21" customHeight="1" x14ac:dyDescent="0.25">
      <c r="A23" s="45"/>
      <c r="B23" s="46"/>
      <c r="C23" s="45"/>
      <c r="D23" s="47"/>
      <c r="E23" s="48"/>
      <c r="F23" s="48"/>
      <c r="G23" s="49"/>
      <c r="H23" s="50"/>
      <c r="I23" s="51"/>
      <c r="J23" s="52"/>
      <c r="K23" s="53"/>
      <c r="L23" s="52"/>
      <c r="M23" s="53"/>
      <c r="N23" s="52">
        <f t="shared" si="0"/>
        <v>0</v>
      </c>
      <c r="O23" s="51"/>
      <c r="P23" s="100">
        <f t="shared" si="1"/>
        <v>0</v>
      </c>
      <c r="Q23" s="51"/>
      <c r="R23" s="49"/>
      <c r="S23" s="51"/>
      <c r="T23" s="52"/>
      <c r="U23" s="53"/>
      <c r="V23" s="52"/>
      <c r="W23" s="53"/>
      <c r="X23" s="54"/>
      <c r="Y23" s="55"/>
    </row>
    <row r="24" spans="1:25" s="13" customFormat="1" ht="21" customHeight="1" x14ac:dyDescent="0.25">
      <c r="A24" s="45"/>
      <c r="B24" s="46"/>
      <c r="C24" s="45"/>
      <c r="D24" s="47"/>
      <c r="E24" s="48"/>
      <c r="F24" s="48"/>
      <c r="G24" s="49"/>
      <c r="H24" s="50"/>
      <c r="I24" s="51"/>
      <c r="J24" s="52"/>
      <c r="K24" s="53"/>
      <c r="L24" s="52"/>
      <c r="M24" s="53"/>
      <c r="N24" s="52">
        <f t="shared" si="0"/>
        <v>0</v>
      </c>
      <c r="O24" s="51"/>
      <c r="P24" s="100">
        <f t="shared" si="1"/>
        <v>0</v>
      </c>
      <c r="Q24" s="51"/>
      <c r="R24" s="49"/>
      <c r="S24" s="51"/>
      <c r="T24" s="52"/>
      <c r="U24" s="53"/>
      <c r="V24" s="52"/>
      <c r="W24" s="53"/>
      <c r="X24" s="54"/>
      <c r="Y24" s="55"/>
    </row>
    <row r="25" spans="1:25" s="13" customFormat="1" ht="21" customHeight="1" x14ac:dyDescent="0.25">
      <c r="A25" s="45"/>
      <c r="B25" s="46"/>
      <c r="C25" s="45"/>
      <c r="D25" s="47"/>
      <c r="E25" s="48"/>
      <c r="F25" s="48"/>
      <c r="G25" s="49"/>
      <c r="H25" s="50"/>
      <c r="I25" s="51"/>
      <c r="J25" s="52"/>
      <c r="K25" s="53"/>
      <c r="L25" s="52"/>
      <c r="M25" s="53"/>
      <c r="N25" s="52">
        <f t="shared" si="0"/>
        <v>0</v>
      </c>
      <c r="O25" s="51"/>
      <c r="P25" s="100">
        <f t="shared" si="1"/>
        <v>0</v>
      </c>
      <c r="Q25" s="51"/>
      <c r="R25" s="49"/>
      <c r="S25" s="51"/>
      <c r="T25" s="52"/>
      <c r="U25" s="53"/>
      <c r="V25" s="52"/>
      <c r="W25" s="53"/>
      <c r="X25" s="54"/>
      <c r="Y25" s="55"/>
    </row>
    <row r="26" spans="1:25" s="13" customFormat="1" ht="21" customHeight="1" x14ac:dyDescent="0.25">
      <c r="A26" s="45"/>
      <c r="B26" s="46"/>
      <c r="C26" s="45"/>
      <c r="D26" s="47"/>
      <c r="E26" s="48"/>
      <c r="F26" s="48"/>
      <c r="G26" s="49"/>
      <c r="H26" s="50"/>
      <c r="I26" s="51"/>
      <c r="J26" s="52"/>
      <c r="K26" s="53"/>
      <c r="L26" s="52"/>
      <c r="M26" s="53"/>
      <c r="N26" s="52">
        <f t="shared" si="0"/>
        <v>0</v>
      </c>
      <c r="O26" s="51"/>
      <c r="P26" s="100">
        <f t="shared" si="1"/>
        <v>0</v>
      </c>
      <c r="Q26" s="51"/>
      <c r="R26" s="49"/>
      <c r="S26" s="51"/>
      <c r="T26" s="52"/>
      <c r="U26" s="53"/>
      <c r="V26" s="52"/>
      <c r="W26" s="53"/>
      <c r="X26" s="54"/>
      <c r="Y26" s="55"/>
    </row>
    <row r="27" spans="1:25" s="13" customFormat="1" ht="21" customHeight="1" x14ac:dyDescent="0.25">
      <c r="A27" s="45"/>
      <c r="B27" s="46"/>
      <c r="C27" s="45"/>
      <c r="D27" s="47"/>
      <c r="E27" s="48"/>
      <c r="F27" s="48"/>
      <c r="G27" s="49"/>
      <c r="H27" s="50"/>
      <c r="I27" s="51"/>
      <c r="J27" s="52"/>
      <c r="K27" s="53"/>
      <c r="L27" s="52"/>
      <c r="M27" s="53"/>
      <c r="N27" s="52">
        <f t="shared" si="0"/>
        <v>0</v>
      </c>
      <c r="O27" s="51"/>
      <c r="P27" s="100">
        <f t="shared" si="1"/>
        <v>0</v>
      </c>
      <c r="Q27" s="51"/>
      <c r="R27" s="49"/>
      <c r="S27" s="51"/>
      <c r="T27" s="56"/>
      <c r="U27" s="53"/>
      <c r="V27" s="56"/>
      <c r="W27" s="53"/>
      <c r="X27" s="57"/>
      <c r="Y27" s="58"/>
    </row>
    <row r="28" spans="1:25" s="13" customFormat="1" ht="21" customHeight="1" x14ac:dyDescent="0.25">
      <c r="A28" s="45"/>
      <c r="B28" s="46"/>
      <c r="C28" s="45"/>
      <c r="D28" s="47"/>
      <c r="E28" s="48"/>
      <c r="F28" s="48"/>
      <c r="G28" s="49"/>
      <c r="H28" s="50"/>
      <c r="I28" s="51"/>
      <c r="J28" s="52"/>
      <c r="K28" s="53"/>
      <c r="L28" s="52"/>
      <c r="M28" s="53"/>
      <c r="N28" s="52">
        <f t="shared" si="0"/>
        <v>0</v>
      </c>
      <c r="O28" s="51"/>
      <c r="P28" s="100">
        <f t="shared" si="1"/>
        <v>0</v>
      </c>
      <c r="Q28" s="51"/>
      <c r="R28" s="49"/>
      <c r="S28" s="51"/>
      <c r="T28" s="56"/>
      <c r="U28" s="53"/>
      <c r="V28" s="56"/>
      <c r="W28" s="53"/>
      <c r="X28" s="57"/>
      <c r="Y28" s="58"/>
    </row>
    <row r="29" spans="1:25" ht="15.75" customHeight="1" x14ac:dyDescent="0.3">
      <c r="A29" s="24"/>
      <c r="B29" s="24"/>
      <c r="C29" s="24"/>
    </row>
    <row r="30" spans="1:25" ht="15.75" customHeight="1" x14ac:dyDescent="0.3">
      <c r="A30" s="24"/>
      <c r="B30" s="24"/>
      <c r="C30" s="24"/>
      <c r="E30" s="29" t="s">
        <v>55</v>
      </c>
      <c r="F30" s="29"/>
      <c r="G30" s="59"/>
      <c r="H30" s="59"/>
      <c r="L30" s="59"/>
      <c r="M30" s="59"/>
      <c r="N30" s="59"/>
      <c r="O30" s="59"/>
      <c r="P30" s="60"/>
      <c r="Q30" s="59"/>
      <c r="R30" s="18"/>
      <c r="S30" s="18"/>
    </row>
    <row r="31" spans="1:25" ht="15.75" customHeight="1" x14ac:dyDescent="0.3">
      <c r="A31" s="24"/>
      <c r="B31" s="24"/>
      <c r="C31" s="24"/>
      <c r="E31" s="29"/>
      <c r="F31" s="29"/>
      <c r="G31" s="18"/>
      <c r="H31" s="18"/>
      <c r="L31" s="18"/>
      <c r="M31" s="18"/>
      <c r="N31" s="18"/>
      <c r="O31" s="18"/>
      <c r="P31" s="61"/>
      <c r="Q31" s="18"/>
      <c r="R31" s="18"/>
      <c r="S31" s="18"/>
    </row>
    <row r="32" spans="1:25" ht="15.75" customHeight="1" x14ac:dyDescent="0.2">
      <c r="A32" s="93" t="s">
        <v>56</v>
      </c>
      <c r="B32" s="93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</row>
    <row r="33" spans="1:25" ht="4.5" customHeight="1" x14ac:dyDescent="0.3">
      <c r="A33" s="24"/>
      <c r="B33" s="24"/>
      <c r="C33" s="24"/>
    </row>
    <row r="34" spans="1:25" ht="15.75" customHeight="1" x14ac:dyDescent="0.3">
      <c r="A34" s="30" t="s">
        <v>57</v>
      </c>
      <c r="B34" s="30"/>
      <c r="C34" s="30"/>
      <c r="D34" s="30"/>
      <c r="E34" s="30"/>
      <c r="F34" s="30"/>
      <c r="G34" s="30"/>
      <c r="H34" s="91" t="s">
        <v>39</v>
      </c>
      <c r="I34" s="92"/>
      <c r="J34" s="92"/>
      <c r="K34" s="30"/>
      <c r="L34" s="30"/>
      <c r="M34" s="30"/>
      <c r="N34" s="30"/>
      <c r="O34" s="30"/>
      <c r="P34" s="30"/>
      <c r="Q34" s="30"/>
      <c r="R34" s="30"/>
      <c r="S34" s="30"/>
      <c r="T34" s="81" t="s">
        <v>40</v>
      </c>
      <c r="U34" s="82"/>
      <c r="V34" s="83"/>
      <c r="W34" s="62"/>
    </row>
    <row r="35" spans="1:25" ht="6" customHeight="1" x14ac:dyDescent="0.2">
      <c r="T35" s="32"/>
      <c r="U35" s="32"/>
    </row>
    <row r="36" spans="1:25" ht="69" customHeight="1" x14ac:dyDescent="0.2">
      <c r="A36" s="33" t="s">
        <v>41</v>
      </c>
      <c r="B36" s="34"/>
      <c r="C36" s="35" t="s">
        <v>42</v>
      </c>
      <c r="D36" s="34"/>
      <c r="E36" s="36" t="s">
        <v>43</v>
      </c>
      <c r="F36" s="36" t="s">
        <v>44</v>
      </c>
      <c r="G36" s="33" t="s">
        <v>45</v>
      </c>
      <c r="H36" s="33" t="s">
        <v>46</v>
      </c>
      <c r="I36" s="37"/>
      <c r="J36" s="33" t="s">
        <v>47</v>
      </c>
      <c r="K36" s="37"/>
      <c r="L36" s="33" t="s">
        <v>48</v>
      </c>
      <c r="M36" s="37"/>
      <c r="N36" s="33" t="s">
        <v>49</v>
      </c>
      <c r="O36" s="37"/>
      <c r="P36" s="33" t="s">
        <v>50</v>
      </c>
      <c r="Q36" s="37"/>
      <c r="R36" s="33" t="s">
        <v>51</v>
      </c>
      <c r="S36" s="37"/>
      <c r="T36" s="33" t="s">
        <v>58</v>
      </c>
      <c r="U36" s="37"/>
      <c r="V36" s="33" t="s">
        <v>59</v>
      </c>
      <c r="W36" s="37"/>
      <c r="X36" s="33" t="s">
        <v>54</v>
      </c>
      <c r="Y36" s="37"/>
    </row>
    <row r="37" spans="1:25" ht="5.25" customHeight="1" x14ac:dyDescent="0.2">
      <c r="A37" s="39"/>
      <c r="B37" s="18"/>
      <c r="C37" s="39"/>
      <c r="D37" s="40"/>
      <c r="E37" s="41"/>
      <c r="F37" s="41"/>
      <c r="G37" s="41"/>
      <c r="H37" s="41"/>
      <c r="I37" s="40"/>
      <c r="J37" s="42"/>
      <c r="K37" s="40"/>
      <c r="L37" s="43"/>
      <c r="M37" s="40"/>
      <c r="N37" s="43"/>
      <c r="O37" s="40"/>
      <c r="P37" s="44"/>
      <c r="Q37" s="40"/>
      <c r="R37" s="40"/>
      <c r="S37" s="40"/>
      <c r="T37" s="39"/>
      <c r="U37" s="40"/>
      <c r="V37" s="39"/>
      <c r="W37" s="40"/>
      <c r="X37" s="39"/>
      <c r="Y37" s="18"/>
    </row>
    <row r="38" spans="1:25" s="13" customFormat="1" ht="21" customHeight="1" x14ac:dyDescent="0.25">
      <c r="A38" s="45"/>
      <c r="B38" s="46"/>
      <c r="C38" s="45"/>
      <c r="D38" s="47"/>
      <c r="E38" s="48"/>
      <c r="F38" s="48"/>
      <c r="G38" s="49"/>
      <c r="H38" s="50"/>
      <c r="I38" s="51"/>
      <c r="J38" s="52"/>
      <c r="K38" s="53"/>
      <c r="L38" s="52"/>
      <c r="M38" s="53"/>
      <c r="N38" s="52">
        <f>SUM(J38:L38)</f>
        <v>0</v>
      </c>
      <c r="O38" s="53"/>
      <c r="P38" s="100">
        <f>N38/6.8</f>
        <v>0</v>
      </c>
      <c r="Q38" s="51"/>
      <c r="R38" s="49"/>
      <c r="S38" s="51"/>
      <c r="T38" s="52"/>
      <c r="U38" s="53"/>
      <c r="V38" s="52"/>
      <c r="W38" s="53"/>
      <c r="X38" s="54"/>
      <c r="Y38" s="55"/>
    </row>
    <row r="39" spans="1:25" s="13" customFormat="1" ht="21" customHeight="1" x14ac:dyDescent="0.25">
      <c r="A39" s="45"/>
      <c r="B39" s="46"/>
      <c r="C39" s="45"/>
      <c r="D39" s="47"/>
      <c r="E39" s="48"/>
      <c r="F39" s="48"/>
      <c r="G39" s="49"/>
      <c r="H39" s="50"/>
      <c r="I39" s="51"/>
      <c r="J39" s="52"/>
      <c r="K39" s="53"/>
      <c r="L39" s="52"/>
      <c r="M39" s="53"/>
      <c r="N39" s="52">
        <f t="shared" ref="N39:N52" si="2">SUM(J39:L39)</f>
        <v>0</v>
      </c>
      <c r="O39" s="53"/>
      <c r="P39" s="100">
        <f t="shared" ref="P39:P52" si="3">N39/6.8</f>
        <v>0</v>
      </c>
      <c r="Q39" s="51"/>
      <c r="R39" s="49"/>
      <c r="S39" s="51"/>
      <c r="T39" s="52"/>
      <c r="U39" s="53"/>
      <c r="V39" s="52"/>
      <c r="W39" s="53"/>
      <c r="X39" s="54"/>
      <c r="Y39" s="55"/>
    </row>
    <row r="40" spans="1:25" s="13" customFormat="1" ht="21" customHeight="1" x14ac:dyDescent="0.25">
      <c r="A40" s="45"/>
      <c r="B40" s="46"/>
      <c r="C40" s="45"/>
      <c r="D40" s="47"/>
      <c r="E40" s="48"/>
      <c r="F40" s="48"/>
      <c r="G40" s="49"/>
      <c r="H40" s="50"/>
      <c r="I40" s="51"/>
      <c r="J40" s="52"/>
      <c r="K40" s="53"/>
      <c r="L40" s="52"/>
      <c r="M40" s="53"/>
      <c r="N40" s="52">
        <f t="shared" si="2"/>
        <v>0</v>
      </c>
      <c r="O40" s="53"/>
      <c r="P40" s="100">
        <f t="shared" si="3"/>
        <v>0</v>
      </c>
      <c r="Q40" s="51"/>
      <c r="R40" s="49"/>
      <c r="S40" s="51"/>
      <c r="T40" s="52"/>
      <c r="U40" s="53"/>
      <c r="V40" s="52"/>
      <c r="W40" s="53"/>
      <c r="X40" s="54"/>
      <c r="Y40" s="55"/>
    </row>
    <row r="41" spans="1:25" s="13" customFormat="1" ht="21" customHeight="1" x14ac:dyDescent="0.25">
      <c r="A41" s="45"/>
      <c r="B41" s="46"/>
      <c r="C41" s="45"/>
      <c r="D41" s="47"/>
      <c r="E41" s="48"/>
      <c r="F41" s="48"/>
      <c r="G41" s="49"/>
      <c r="H41" s="50"/>
      <c r="I41" s="51"/>
      <c r="J41" s="52"/>
      <c r="K41" s="53"/>
      <c r="L41" s="52"/>
      <c r="M41" s="53"/>
      <c r="N41" s="52">
        <f t="shared" si="2"/>
        <v>0</v>
      </c>
      <c r="O41" s="53"/>
      <c r="P41" s="100">
        <f t="shared" si="3"/>
        <v>0</v>
      </c>
      <c r="Q41" s="51"/>
      <c r="R41" s="49"/>
      <c r="S41" s="51"/>
      <c r="T41" s="52"/>
      <c r="U41" s="53"/>
      <c r="V41" s="52"/>
      <c r="W41" s="53"/>
      <c r="X41" s="54"/>
      <c r="Y41" s="55"/>
    </row>
    <row r="42" spans="1:25" s="13" customFormat="1" ht="21" customHeight="1" x14ac:dyDescent="0.25">
      <c r="A42" s="45"/>
      <c r="B42" s="46"/>
      <c r="C42" s="45"/>
      <c r="D42" s="47"/>
      <c r="E42" s="48"/>
      <c r="F42" s="48"/>
      <c r="G42" s="49"/>
      <c r="H42" s="50"/>
      <c r="I42" s="51"/>
      <c r="J42" s="52"/>
      <c r="K42" s="53"/>
      <c r="L42" s="52"/>
      <c r="M42" s="53"/>
      <c r="N42" s="52">
        <f t="shared" si="2"/>
        <v>0</v>
      </c>
      <c r="O42" s="53"/>
      <c r="P42" s="100">
        <f t="shared" si="3"/>
        <v>0</v>
      </c>
      <c r="Q42" s="51"/>
      <c r="R42" s="49"/>
      <c r="S42" s="51"/>
      <c r="T42" s="52"/>
      <c r="U42" s="53"/>
      <c r="V42" s="52"/>
      <c r="W42" s="53"/>
      <c r="X42" s="54"/>
      <c r="Y42" s="55"/>
    </row>
    <row r="43" spans="1:25" s="13" customFormat="1" ht="21" customHeight="1" x14ac:dyDescent="0.25">
      <c r="A43" s="45"/>
      <c r="B43" s="46"/>
      <c r="C43" s="45"/>
      <c r="D43" s="47"/>
      <c r="E43" s="48"/>
      <c r="F43" s="48"/>
      <c r="G43" s="49"/>
      <c r="H43" s="50"/>
      <c r="I43" s="51"/>
      <c r="J43" s="52"/>
      <c r="K43" s="53"/>
      <c r="L43" s="52"/>
      <c r="M43" s="53"/>
      <c r="N43" s="52">
        <f t="shared" si="2"/>
        <v>0</v>
      </c>
      <c r="O43" s="53"/>
      <c r="P43" s="100">
        <f t="shared" si="3"/>
        <v>0</v>
      </c>
      <c r="Q43" s="51"/>
      <c r="R43" s="49"/>
      <c r="S43" s="51"/>
      <c r="T43" s="52"/>
      <c r="U43" s="53"/>
      <c r="V43" s="52"/>
      <c r="W43" s="53"/>
      <c r="X43" s="54"/>
      <c r="Y43" s="55"/>
    </row>
    <row r="44" spans="1:25" s="13" customFormat="1" ht="21" customHeight="1" x14ac:dyDescent="0.25">
      <c r="A44" s="45"/>
      <c r="B44" s="46"/>
      <c r="C44" s="45"/>
      <c r="D44" s="47"/>
      <c r="E44" s="48"/>
      <c r="F44" s="48"/>
      <c r="G44" s="49"/>
      <c r="H44" s="50"/>
      <c r="I44" s="51"/>
      <c r="J44" s="52"/>
      <c r="K44" s="53"/>
      <c r="L44" s="52"/>
      <c r="M44" s="53"/>
      <c r="N44" s="52">
        <f t="shared" si="2"/>
        <v>0</v>
      </c>
      <c r="O44" s="53"/>
      <c r="P44" s="100">
        <f t="shared" si="3"/>
        <v>0</v>
      </c>
      <c r="Q44" s="51"/>
      <c r="R44" s="49"/>
      <c r="S44" s="51"/>
      <c r="T44" s="52"/>
      <c r="U44" s="53"/>
      <c r="V44" s="52"/>
      <c r="W44" s="53"/>
      <c r="X44" s="54"/>
      <c r="Y44" s="55"/>
    </row>
    <row r="45" spans="1:25" s="13" customFormat="1" ht="21" customHeight="1" x14ac:dyDescent="0.25">
      <c r="A45" s="45"/>
      <c r="B45" s="46"/>
      <c r="C45" s="45"/>
      <c r="D45" s="47"/>
      <c r="E45" s="48"/>
      <c r="F45" s="48"/>
      <c r="G45" s="49"/>
      <c r="H45" s="50"/>
      <c r="I45" s="51"/>
      <c r="J45" s="52"/>
      <c r="K45" s="53"/>
      <c r="L45" s="52"/>
      <c r="M45" s="53"/>
      <c r="N45" s="52">
        <f t="shared" si="2"/>
        <v>0</v>
      </c>
      <c r="O45" s="53"/>
      <c r="P45" s="100">
        <f t="shared" si="3"/>
        <v>0</v>
      </c>
      <c r="Q45" s="51"/>
      <c r="R45" s="49"/>
      <c r="S45" s="51"/>
      <c r="T45" s="52"/>
      <c r="U45" s="53"/>
      <c r="V45" s="52"/>
      <c r="W45" s="53"/>
      <c r="X45" s="54"/>
      <c r="Y45" s="55"/>
    </row>
    <row r="46" spans="1:25" s="13" customFormat="1" ht="21" customHeight="1" x14ac:dyDescent="0.25">
      <c r="A46" s="45"/>
      <c r="B46" s="46"/>
      <c r="C46" s="45"/>
      <c r="D46" s="47"/>
      <c r="E46" s="48"/>
      <c r="F46" s="48"/>
      <c r="G46" s="49"/>
      <c r="H46" s="50"/>
      <c r="I46" s="51"/>
      <c r="J46" s="52"/>
      <c r="K46" s="53"/>
      <c r="L46" s="52"/>
      <c r="M46" s="53"/>
      <c r="N46" s="52">
        <f t="shared" si="2"/>
        <v>0</v>
      </c>
      <c r="O46" s="53"/>
      <c r="P46" s="100">
        <f t="shared" si="3"/>
        <v>0</v>
      </c>
      <c r="Q46" s="51"/>
      <c r="R46" s="49"/>
      <c r="S46" s="51"/>
      <c r="T46" s="52"/>
      <c r="U46" s="53"/>
      <c r="V46" s="52"/>
      <c r="W46" s="53"/>
      <c r="X46" s="54"/>
      <c r="Y46" s="55"/>
    </row>
    <row r="47" spans="1:25" s="13" customFormat="1" ht="21" customHeight="1" x14ac:dyDescent="0.25">
      <c r="A47" s="45"/>
      <c r="B47" s="46"/>
      <c r="C47" s="45"/>
      <c r="D47" s="47"/>
      <c r="E47" s="48"/>
      <c r="F47" s="48"/>
      <c r="G47" s="49"/>
      <c r="H47" s="50"/>
      <c r="I47" s="51"/>
      <c r="J47" s="52"/>
      <c r="K47" s="53"/>
      <c r="L47" s="52"/>
      <c r="M47" s="53"/>
      <c r="N47" s="52">
        <f t="shared" si="2"/>
        <v>0</v>
      </c>
      <c r="O47" s="53"/>
      <c r="P47" s="100">
        <f t="shared" si="3"/>
        <v>0</v>
      </c>
      <c r="Q47" s="51"/>
      <c r="R47" s="49"/>
      <c r="S47" s="51"/>
      <c r="T47" s="52"/>
      <c r="U47" s="53"/>
      <c r="V47" s="52"/>
      <c r="W47" s="53"/>
      <c r="X47" s="54"/>
      <c r="Y47" s="55"/>
    </row>
    <row r="48" spans="1:25" s="13" customFormat="1" ht="21" customHeight="1" x14ac:dyDescent="0.25">
      <c r="A48" s="45"/>
      <c r="B48" s="46"/>
      <c r="C48" s="45"/>
      <c r="D48" s="47"/>
      <c r="E48" s="48"/>
      <c r="F48" s="48"/>
      <c r="G48" s="49"/>
      <c r="H48" s="50"/>
      <c r="I48" s="51"/>
      <c r="J48" s="52"/>
      <c r="K48" s="53"/>
      <c r="L48" s="52"/>
      <c r="M48" s="53"/>
      <c r="N48" s="52">
        <f t="shared" si="2"/>
        <v>0</v>
      </c>
      <c r="O48" s="53"/>
      <c r="P48" s="100">
        <f t="shared" si="3"/>
        <v>0</v>
      </c>
      <c r="Q48" s="51"/>
      <c r="R48" s="49"/>
      <c r="S48" s="51"/>
      <c r="T48" s="52"/>
      <c r="U48" s="53"/>
      <c r="V48" s="52"/>
      <c r="W48" s="53"/>
      <c r="X48" s="54"/>
      <c r="Y48" s="55"/>
    </row>
    <row r="49" spans="1:25" s="13" customFormat="1" ht="21" customHeight="1" x14ac:dyDescent="0.25">
      <c r="A49" s="45"/>
      <c r="B49" s="46"/>
      <c r="C49" s="45"/>
      <c r="D49" s="47"/>
      <c r="E49" s="48"/>
      <c r="F49" s="48"/>
      <c r="G49" s="49"/>
      <c r="H49" s="50"/>
      <c r="I49" s="51"/>
      <c r="J49" s="52"/>
      <c r="K49" s="53"/>
      <c r="L49" s="52"/>
      <c r="M49" s="53"/>
      <c r="N49" s="52">
        <f t="shared" si="2"/>
        <v>0</v>
      </c>
      <c r="O49" s="53"/>
      <c r="P49" s="100">
        <f t="shared" si="3"/>
        <v>0</v>
      </c>
      <c r="Q49" s="51"/>
      <c r="R49" s="49"/>
      <c r="S49" s="51"/>
      <c r="T49" s="52"/>
      <c r="U49" s="53"/>
      <c r="V49" s="52"/>
      <c r="W49" s="53"/>
      <c r="X49" s="54"/>
      <c r="Y49" s="55"/>
    </row>
    <row r="50" spans="1:25" s="13" customFormat="1" ht="21" customHeight="1" x14ac:dyDescent="0.25">
      <c r="A50" s="45"/>
      <c r="B50" s="46"/>
      <c r="C50" s="45"/>
      <c r="D50" s="47"/>
      <c r="E50" s="48"/>
      <c r="F50" s="48"/>
      <c r="G50" s="49"/>
      <c r="H50" s="50"/>
      <c r="I50" s="51"/>
      <c r="J50" s="52"/>
      <c r="K50" s="53"/>
      <c r="L50" s="52"/>
      <c r="M50" s="53"/>
      <c r="N50" s="52">
        <f t="shared" si="2"/>
        <v>0</v>
      </c>
      <c r="O50" s="53"/>
      <c r="P50" s="100">
        <f t="shared" si="3"/>
        <v>0</v>
      </c>
      <c r="Q50" s="51"/>
      <c r="R50" s="49"/>
      <c r="S50" s="51"/>
      <c r="T50" s="52"/>
      <c r="U50" s="53"/>
      <c r="V50" s="52"/>
      <c r="W50" s="53"/>
      <c r="X50" s="54"/>
      <c r="Y50" s="55"/>
    </row>
    <row r="51" spans="1:25" s="13" customFormat="1" ht="21" customHeight="1" x14ac:dyDescent="0.25">
      <c r="A51" s="45"/>
      <c r="B51" s="46"/>
      <c r="C51" s="45"/>
      <c r="D51" s="47"/>
      <c r="E51" s="48"/>
      <c r="F51" s="48"/>
      <c r="G51" s="49"/>
      <c r="H51" s="50"/>
      <c r="I51" s="51"/>
      <c r="J51" s="56"/>
      <c r="K51" s="53"/>
      <c r="L51" s="56"/>
      <c r="M51" s="53"/>
      <c r="N51" s="52">
        <f t="shared" si="2"/>
        <v>0</v>
      </c>
      <c r="O51" s="53"/>
      <c r="P51" s="100">
        <f t="shared" si="3"/>
        <v>0</v>
      </c>
      <c r="Q51" s="51"/>
      <c r="R51" s="49"/>
      <c r="S51" s="51"/>
      <c r="T51" s="56"/>
      <c r="U51" s="53"/>
      <c r="V51" s="56"/>
      <c r="W51" s="53"/>
      <c r="X51" s="57"/>
      <c r="Y51" s="58"/>
    </row>
    <row r="52" spans="1:25" s="13" customFormat="1" ht="21" customHeight="1" x14ac:dyDescent="0.25">
      <c r="A52" s="45"/>
      <c r="B52" s="46"/>
      <c r="C52" s="45"/>
      <c r="D52" s="47"/>
      <c r="E52" s="48"/>
      <c r="F52" s="48"/>
      <c r="G52" s="49"/>
      <c r="H52" s="50"/>
      <c r="I52" s="51"/>
      <c r="J52" s="56"/>
      <c r="K52" s="53"/>
      <c r="L52" s="56"/>
      <c r="M52" s="53"/>
      <c r="N52" s="52">
        <f t="shared" si="2"/>
        <v>0</v>
      </c>
      <c r="O52" s="53"/>
      <c r="P52" s="100">
        <f t="shared" si="3"/>
        <v>0</v>
      </c>
      <c r="Q52" s="51"/>
      <c r="R52" s="49"/>
      <c r="S52" s="51"/>
      <c r="T52" s="56"/>
      <c r="U52" s="53"/>
      <c r="V52" s="56"/>
      <c r="W52" s="53"/>
      <c r="X52" s="57"/>
      <c r="Y52" s="58"/>
    </row>
    <row r="53" spans="1:25" s="13" customFormat="1" ht="16.2" x14ac:dyDescent="0.3">
      <c r="A53" s="24"/>
      <c r="B53" s="24"/>
      <c r="C53" s="24"/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9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 x14ac:dyDescent="0.3">
      <c r="A54" s="24"/>
      <c r="B54" s="24"/>
      <c r="C54" s="24"/>
      <c r="E54" s="29" t="s">
        <v>55</v>
      </c>
      <c r="F54" s="29"/>
      <c r="G54" s="59"/>
      <c r="H54" s="59"/>
      <c r="L54" s="59"/>
      <c r="M54" s="59"/>
      <c r="N54" s="59"/>
      <c r="O54" s="59"/>
      <c r="P54" s="60"/>
      <c r="Q54" s="59"/>
      <c r="R54" s="18"/>
      <c r="S54" s="18"/>
    </row>
    <row r="55" spans="1:25" ht="15.75" customHeight="1" x14ac:dyDescent="0.3">
      <c r="A55" s="24"/>
      <c r="B55" s="24"/>
      <c r="C55" s="24"/>
      <c r="E55" s="29"/>
      <c r="F55" s="29"/>
      <c r="G55" s="18"/>
      <c r="H55" s="18"/>
      <c r="L55" s="18"/>
      <c r="M55" s="18"/>
      <c r="N55" s="18"/>
      <c r="O55" s="18"/>
      <c r="P55" s="61"/>
      <c r="Q55" s="18"/>
      <c r="R55" s="18"/>
      <c r="S55" s="18"/>
    </row>
    <row r="56" spans="1:25" ht="15.75" customHeight="1" x14ac:dyDescent="0.2">
      <c r="A56" s="93" t="s">
        <v>56</v>
      </c>
      <c r="B56" s="93"/>
      <c r="C56" s="93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5" ht="15" customHeight="1" x14ac:dyDescent="0.3">
      <c r="A57" s="30" t="s">
        <v>60</v>
      </c>
      <c r="B57" s="30"/>
      <c r="C57" s="30"/>
      <c r="D57" s="30"/>
      <c r="E57" s="30"/>
      <c r="F57" s="30"/>
      <c r="G57" s="30"/>
      <c r="H57" s="91" t="s">
        <v>39</v>
      </c>
      <c r="I57" s="92"/>
      <c r="J57" s="92"/>
      <c r="K57" s="30"/>
      <c r="L57" s="30"/>
      <c r="M57" s="30"/>
      <c r="N57" s="30"/>
      <c r="O57" s="30"/>
      <c r="P57" s="30"/>
      <c r="Q57" s="30"/>
      <c r="R57" s="30"/>
      <c r="S57" s="30"/>
      <c r="T57" s="81" t="s">
        <v>40</v>
      </c>
      <c r="U57" s="82"/>
      <c r="V57" s="83"/>
      <c r="W57" s="62"/>
    </row>
    <row r="58" spans="1:25" ht="6" customHeight="1" x14ac:dyDescent="0.2">
      <c r="T58" s="32"/>
      <c r="U58" s="32"/>
    </row>
    <row r="59" spans="1:25" s="38" customFormat="1" ht="69" customHeight="1" x14ac:dyDescent="0.2">
      <c r="A59" s="33" t="s">
        <v>41</v>
      </c>
      <c r="B59" s="34"/>
      <c r="C59" s="35" t="s">
        <v>42</v>
      </c>
      <c r="D59" s="34"/>
      <c r="E59" s="36" t="s">
        <v>43</v>
      </c>
      <c r="F59" s="36" t="s">
        <v>44</v>
      </c>
      <c r="G59" s="33" t="s">
        <v>45</v>
      </c>
      <c r="H59" s="33" t="s">
        <v>46</v>
      </c>
      <c r="I59" s="37"/>
      <c r="J59" s="33" t="s">
        <v>47</v>
      </c>
      <c r="K59" s="37"/>
      <c r="L59" s="33" t="s">
        <v>48</v>
      </c>
      <c r="M59" s="37"/>
      <c r="N59" s="33" t="s">
        <v>49</v>
      </c>
      <c r="O59" s="37"/>
      <c r="P59" s="33" t="s">
        <v>50</v>
      </c>
      <c r="Q59" s="37"/>
      <c r="R59" s="33" t="s">
        <v>51</v>
      </c>
      <c r="S59" s="37"/>
      <c r="T59" s="33" t="s">
        <v>61</v>
      </c>
      <c r="U59" s="37"/>
      <c r="V59" s="33" t="s">
        <v>59</v>
      </c>
      <c r="W59" s="37"/>
      <c r="X59" s="33" t="s">
        <v>54</v>
      </c>
      <c r="Y59" s="37"/>
    </row>
    <row r="60" spans="1:25" s="18" customFormat="1" ht="4.5" customHeight="1" x14ac:dyDescent="0.2">
      <c r="A60" s="39"/>
      <c r="C60" s="39"/>
      <c r="D60" s="40"/>
      <c r="E60" s="41"/>
      <c r="F60" s="41"/>
      <c r="G60" s="41"/>
      <c r="H60" s="41"/>
      <c r="I60" s="40"/>
      <c r="J60" s="42"/>
      <c r="K60" s="40"/>
      <c r="L60" s="43"/>
      <c r="M60" s="40"/>
      <c r="N60" s="43"/>
      <c r="O60" s="40"/>
      <c r="P60" s="44"/>
      <c r="Q60" s="40"/>
      <c r="R60" s="40"/>
      <c r="S60" s="40"/>
      <c r="T60" s="39"/>
      <c r="U60" s="40"/>
      <c r="V60" s="39"/>
      <c r="W60" s="40"/>
      <c r="X60" s="39"/>
    </row>
    <row r="61" spans="1:25" s="13" customFormat="1" ht="21" customHeight="1" x14ac:dyDescent="0.25">
      <c r="A61" s="45"/>
      <c r="B61" s="46"/>
      <c r="C61" s="45"/>
      <c r="D61" s="47"/>
      <c r="E61" s="48"/>
      <c r="F61" s="48"/>
      <c r="G61" s="49"/>
      <c r="H61" s="50"/>
      <c r="I61" s="51"/>
      <c r="J61" s="52"/>
      <c r="K61" s="53"/>
      <c r="L61" s="52"/>
      <c r="M61" s="53"/>
      <c r="N61" s="52">
        <f>SUM(J61:L61)</f>
        <v>0</v>
      </c>
      <c r="O61" s="51"/>
      <c r="P61" s="100">
        <f>N61/6.6</f>
        <v>0</v>
      </c>
      <c r="Q61" s="51"/>
      <c r="R61" s="49"/>
      <c r="S61" s="51"/>
      <c r="T61" s="52"/>
      <c r="U61" s="53"/>
      <c r="V61" s="52"/>
      <c r="W61" s="53"/>
      <c r="X61" s="54"/>
      <c r="Y61" s="55"/>
    </row>
    <row r="62" spans="1:25" s="13" customFormat="1" ht="21" customHeight="1" x14ac:dyDescent="0.25">
      <c r="A62" s="45"/>
      <c r="B62" s="46"/>
      <c r="C62" s="45"/>
      <c r="D62" s="47"/>
      <c r="E62" s="48"/>
      <c r="F62" s="48"/>
      <c r="G62" s="49"/>
      <c r="H62" s="50"/>
      <c r="I62" s="51"/>
      <c r="J62" s="52"/>
      <c r="K62" s="53"/>
      <c r="L62" s="52"/>
      <c r="M62" s="53"/>
      <c r="N62" s="52">
        <f t="shared" ref="N62:N75" si="4">SUM(J62:L62)</f>
        <v>0</v>
      </c>
      <c r="O62" s="51"/>
      <c r="P62" s="100">
        <f t="shared" ref="P62:P75" si="5">N62/6.6</f>
        <v>0</v>
      </c>
      <c r="Q62" s="51"/>
      <c r="R62" s="49"/>
      <c r="S62" s="51"/>
      <c r="T62" s="52"/>
      <c r="U62" s="53"/>
      <c r="V62" s="52"/>
      <c r="W62" s="53"/>
      <c r="X62" s="54"/>
      <c r="Y62" s="55"/>
    </row>
    <row r="63" spans="1:25" s="13" customFormat="1" ht="21" customHeight="1" x14ac:dyDescent="0.25">
      <c r="A63" s="45"/>
      <c r="B63" s="46"/>
      <c r="C63" s="45"/>
      <c r="D63" s="47"/>
      <c r="E63" s="48"/>
      <c r="F63" s="48"/>
      <c r="G63" s="49"/>
      <c r="H63" s="50"/>
      <c r="I63" s="51"/>
      <c r="J63" s="52"/>
      <c r="K63" s="53"/>
      <c r="L63" s="52"/>
      <c r="M63" s="53"/>
      <c r="N63" s="52">
        <f t="shared" si="4"/>
        <v>0</v>
      </c>
      <c r="O63" s="51"/>
      <c r="P63" s="100">
        <f t="shared" si="5"/>
        <v>0</v>
      </c>
      <c r="Q63" s="51"/>
      <c r="R63" s="49"/>
      <c r="S63" s="51"/>
      <c r="T63" s="52"/>
      <c r="U63" s="53"/>
      <c r="V63" s="52"/>
      <c r="W63" s="53"/>
      <c r="X63" s="54"/>
      <c r="Y63" s="55"/>
    </row>
    <row r="64" spans="1:25" s="13" customFormat="1" ht="21" customHeight="1" x14ac:dyDescent="0.25">
      <c r="A64" s="45"/>
      <c r="B64" s="46"/>
      <c r="C64" s="45"/>
      <c r="D64" s="47"/>
      <c r="E64" s="48"/>
      <c r="F64" s="48"/>
      <c r="G64" s="49"/>
      <c r="H64" s="50"/>
      <c r="I64" s="51"/>
      <c r="J64" s="52"/>
      <c r="K64" s="53"/>
      <c r="L64" s="52"/>
      <c r="M64" s="53"/>
      <c r="N64" s="52">
        <f t="shared" si="4"/>
        <v>0</v>
      </c>
      <c r="O64" s="51"/>
      <c r="P64" s="100">
        <f t="shared" si="5"/>
        <v>0</v>
      </c>
      <c r="Q64" s="51"/>
      <c r="R64" s="49"/>
      <c r="S64" s="51"/>
      <c r="T64" s="52"/>
      <c r="U64" s="53"/>
      <c r="V64" s="52"/>
      <c r="W64" s="53"/>
      <c r="X64" s="54"/>
      <c r="Y64" s="55"/>
    </row>
    <row r="65" spans="1:25" s="13" customFormat="1" ht="21" customHeight="1" x14ac:dyDescent="0.25">
      <c r="A65" s="45"/>
      <c r="B65" s="46"/>
      <c r="C65" s="45"/>
      <c r="D65" s="47"/>
      <c r="E65" s="48"/>
      <c r="F65" s="48"/>
      <c r="G65" s="49"/>
      <c r="H65" s="50"/>
      <c r="I65" s="51"/>
      <c r="J65" s="52"/>
      <c r="K65" s="53"/>
      <c r="L65" s="52"/>
      <c r="M65" s="53"/>
      <c r="N65" s="52">
        <f t="shared" si="4"/>
        <v>0</v>
      </c>
      <c r="O65" s="51"/>
      <c r="P65" s="100">
        <f t="shared" si="5"/>
        <v>0</v>
      </c>
      <c r="Q65" s="51"/>
      <c r="R65" s="49"/>
      <c r="S65" s="51"/>
      <c r="T65" s="52"/>
      <c r="U65" s="53"/>
      <c r="V65" s="52"/>
      <c r="W65" s="53"/>
      <c r="X65" s="54"/>
      <c r="Y65" s="55"/>
    </row>
    <row r="66" spans="1:25" s="13" customFormat="1" ht="21" customHeight="1" x14ac:dyDescent="0.25">
      <c r="A66" s="45"/>
      <c r="B66" s="46"/>
      <c r="C66" s="45"/>
      <c r="D66" s="47"/>
      <c r="E66" s="48"/>
      <c r="F66" s="48"/>
      <c r="G66" s="49"/>
      <c r="H66" s="50"/>
      <c r="I66" s="51"/>
      <c r="J66" s="52"/>
      <c r="K66" s="53"/>
      <c r="L66" s="52"/>
      <c r="M66" s="53"/>
      <c r="N66" s="52">
        <f t="shared" si="4"/>
        <v>0</v>
      </c>
      <c r="O66" s="51"/>
      <c r="P66" s="100">
        <f t="shared" si="5"/>
        <v>0</v>
      </c>
      <c r="Q66" s="51"/>
      <c r="R66" s="49"/>
      <c r="S66" s="51"/>
      <c r="T66" s="52"/>
      <c r="U66" s="53"/>
      <c r="V66" s="52"/>
      <c r="W66" s="53"/>
      <c r="X66" s="54"/>
      <c r="Y66" s="55"/>
    </row>
    <row r="67" spans="1:25" s="13" customFormat="1" ht="21" customHeight="1" x14ac:dyDescent="0.25">
      <c r="A67" s="45"/>
      <c r="B67" s="46"/>
      <c r="C67" s="45"/>
      <c r="D67" s="47"/>
      <c r="E67" s="48"/>
      <c r="F67" s="48"/>
      <c r="G67" s="49"/>
      <c r="H67" s="50"/>
      <c r="I67" s="51"/>
      <c r="J67" s="52"/>
      <c r="K67" s="53"/>
      <c r="L67" s="52"/>
      <c r="M67" s="53"/>
      <c r="N67" s="52">
        <f t="shared" si="4"/>
        <v>0</v>
      </c>
      <c r="O67" s="51"/>
      <c r="P67" s="100">
        <f t="shared" si="5"/>
        <v>0</v>
      </c>
      <c r="Q67" s="51"/>
      <c r="R67" s="49"/>
      <c r="S67" s="51"/>
      <c r="T67" s="52"/>
      <c r="U67" s="53"/>
      <c r="V67" s="52"/>
      <c r="W67" s="53"/>
      <c r="X67" s="54"/>
      <c r="Y67" s="55"/>
    </row>
    <row r="68" spans="1:25" s="13" customFormat="1" ht="21" customHeight="1" x14ac:dyDescent="0.25">
      <c r="A68" s="45"/>
      <c r="B68" s="46"/>
      <c r="C68" s="45"/>
      <c r="D68" s="47"/>
      <c r="E68" s="48"/>
      <c r="F68" s="48"/>
      <c r="G68" s="49"/>
      <c r="H68" s="50"/>
      <c r="I68" s="51"/>
      <c r="J68" s="52"/>
      <c r="K68" s="53"/>
      <c r="L68" s="52"/>
      <c r="M68" s="53"/>
      <c r="N68" s="52">
        <f t="shared" si="4"/>
        <v>0</v>
      </c>
      <c r="O68" s="51"/>
      <c r="P68" s="100">
        <f t="shared" si="5"/>
        <v>0</v>
      </c>
      <c r="Q68" s="51"/>
      <c r="R68" s="49"/>
      <c r="S68" s="51"/>
      <c r="T68" s="52"/>
      <c r="U68" s="53"/>
      <c r="V68" s="52"/>
      <c r="W68" s="53"/>
      <c r="X68" s="54"/>
      <c r="Y68" s="55"/>
    </row>
    <row r="69" spans="1:25" s="13" customFormat="1" ht="21" customHeight="1" x14ac:dyDescent="0.25">
      <c r="A69" s="45"/>
      <c r="B69" s="46"/>
      <c r="C69" s="45"/>
      <c r="D69" s="47"/>
      <c r="E69" s="48"/>
      <c r="F69" s="48"/>
      <c r="G69" s="49"/>
      <c r="H69" s="50"/>
      <c r="I69" s="51"/>
      <c r="J69" s="52"/>
      <c r="K69" s="53"/>
      <c r="L69" s="52"/>
      <c r="M69" s="53"/>
      <c r="N69" s="52">
        <f t="shared" si="4"/>
        <v>0</v>
      </c>
      <c r="O69" s="51"/>
      <c r="P69" s="100">
        <f t="shared" si="5"/>
        <v>0</v>
      </c>
      <c r="Q69" s="51"/>
      <c r="R69" s="49"/>
      <c r="S69" s="51"/>
      <c r="T69" s="52"/>
      <c r="U69" s="53"/>
      <c r="V69" s="52"/>
      <c r="W69" s="53"/>
      <c r="X69" s="54"/>
      <c r="Y69" s="55"/>
    </row>
    <row r="70" spans="1:25" s="13" customFormat="1" ht="21" customHeight="1" x14ac:dyDescent="0.25">
      <c r="A70" s="45"/>
      <c r="B70" s="46"/>
      <c r="C70" s="45"/>
      <c r="D70" s="47"/>
      <c r="E70" s="48"/>
      <c r="F70" s="48"/>
      <c r="G70" s="49"/>
      <c r="H70" s="50"/>
      <c r="I70" s="51"/>
      <c r="J70" s="52"/>
      <c r="K70" s="53"/>
      <c r="L70" s="52"/>
      <c r="M70" s="53"/>
      <c r="N70" s="52">
        <f t="shared" si="4"/>
        <v>0</v>
      </c>
      <c r="O70" s="51"/>
      <c r="P70" s="100">
        <f t="shared" si="5"/>
        <v>0</v>
      </c>
      <c r="Q70" s="51"/>
      <c r="R70" s="49"/>
      <c r="S70" s="51"/>
      <c r="T70" s="52"/>
      <c r="U70" s="53"/>
      <c r="V70" s="52"/>
      <c r="W70" s="53"/>
      <c r="X70" s="54"/>
      <c r="Y70" s="55"/>
    </row>
    <row r="71" spans="1:25" s="13" customFormat="1" ht="21" customHeight="1" x14ac:dyDescent="0.25">
      <c r="A71" s="45"/>
      <c r="B71" s="46"/>
      <c r="C71" s="45"/>
      <c r="D71" s="47"/>
      <c r="E71" s="48"/>
      <c r="F71" s="48"/>
      <c r="G71" s="49"/>
      <c r="H71" s="50"/>
      <c r="I71" s="51"/>
      <c r="J71" s="52"/>
      <c r="K71" s="53"/>
      <c r="L71" s="52"/>
      <c r="M71" s="53"/>
      <c r="N71" s="52">
        <f t="shared" si="4"/>
        <v>0</v>
      </c>
      <c r="O71" s="51"/>
      <c r="P71" s="100">
        <f t="shared" si="5"/>
        <v>0</v>
      </c>
      <c r="Q71" s="51"/>
      <c r="R71" s="49"/>
      <c r="S71" s="51"/>
      <c r="T71" s="52"/>
      <c r="U71" s="53"/>
      <c r="V71" s="52"/>
      <c r="W71" s="53"/>
      <c r="X71" s="54"/>
      <c r="Y71" s="55"/>
    </row>
    <row r="72" spans="1:25" s="13" customFormat="1" ht="21" customHeight="1" x14ac:dyDescent="0.25">
      <c r="A72" s="45"/>
      <c r="B72" s="46"/>
      <c r="C72" s="45"/>
      <c r="D72" s="47"/>
      <c r="E72" s="48"/>
      <c r="F72" s="48"/>
      <c r="G72" s="49"/>
      <c r="H72" s="50"/>
      <c r="I72" s="51"/>
      <c r="J72" s="52"/>
      <c r="K72" s="53"/>
      <c r="L72" s="52"/>
      <c r="M72" s="53"/>
      <c r="N72" s="52">
        <f t="shared" si="4"/>
        <v>0</v>
      </c>
      <c r="O72" s="51"/>
      <c r="P72" s="100">
        <f t="shared" si="5"/>
        <v>0</v>
      </c>
      <c r="Q72" s="51"/>
      <c r="R72" s="49"/>
      <c r="S72" s="51"/>
      <c r="T72" s="52"/>
      <c r="U72" s="53"/>
      <c r="V72" s="52"/>
      <c r="W72" s="53"/>
      <c r="X72" s="54"/>
      <c r="Y72" s="55"/>
    </row>
    <row r="73" spans="1:25" s="13" customFormat="1" ht="21" customHeight="1" x14ac:dyDescent="0.25">
      <c r="A73" s="45"/>
      <c r="B73" s="46"/>
      <c r="C73" s="45"/>
      <c r="D73" s="47"/>
      <c r="E73" s="48"/>
      <c r="F73" s="48"/>
      <c r="G73" s="49"/>
      <c r="H73" s="50"/>
      <c r="I73" s="51"/>
      <c r="J73" s="52"/>
      <c r="K73" s="53"/>
      <c r="L73" s="52"/>
      <c r="M73" s="53"/>
      <c r="N73" s="52">
        <f t="shared" si="4"/>
        <v>0</v>
      </c>
      <c r="O73" s="51"/>
      <c r="P73" s="100">
        <f t="shared" si="5"/>
        <v>0</v>
      </c>
      <c r="Q73" s="51"/>
      <c r="R73" s="49"/>
      <c r="S73" s="51"/>
      <c r="T73" s="52"/>
      <c r="U73" s="53"/>
      <c r="V73" s="52"/>
      <c r="W73" s="53"/>
      <c r="X73" s="54"/>
      <c r="Y73" s="55"/>
    </row>
    <row r="74" spans="1:25" s="13" customFormat="1" ht="21" customHeight="1" x14ac:dyDescent="0.25">
      <c r="A74" s="45"/>
      <c r="B74" s="46"/>
      <c r="C74" s="45"/>
      <c r="D74" s="47"/>
      <c r="E74" s="48"/>
      <c r="F74" s="48"/>
      <c r="G74" s="49"/>
      <c r="H74" s="50"/>
      <c r="I74" s="51"/>
      <c r="J74" s="52"/>
      <c r="K74" s="53"/>
      <c r="L74" s="52"/>
      <c r="M74" s="53"/>
      <c r="N74" s="52">
        <f t="shared" si="4"/>
        <v>0</v>
      </c>
      <c r="O74" s="51"/>
      <c r="P74" s="100">
        <f t="shared" si="5"/>
        <v>0</v>
      </c>
      <c r="Q74" s="51"/>
      <c r="R74" s="49"/>
      <c r="S74" s="51"/>
      <c r="T74" s="56"/>
      <c r="U74" s="53"/>
      <c r="V74" s="56"/>
      <c r="W74" s="53"/>
      <c r="X74" s="57"/>
      <c r="Y74" s="58"/>
    </row>
    <row r="75" spans="1:25" s="13" customFormat="1" ht="21" customHeight="1" x14ac:dyDescent="0.25">
      <c r="A75" s="45"/>
      <c r="B75" s="46"/>
      <c r="C75" s="45"/>
      <c r="D75" s="47"/>
      <c r="E75" s="48"/>
      <c r="F75" s="48"/>
      <c r="G75" s="49"/>
      <c r="H75" s="50"/>
      <c r="I75" s="51"/>
      <c r="J75" s="52"/>
      <c r="K75" s="53"/>
      <c r="L75" s="52"/>
      <c r="M75" s="53"/>
      <c r="N75" s="52">
        <f t="shared" si="4"/>
        <v>0</v>
      </c>
      <c r="O75" s="51"/>
      <c r="P75" s="100">
        <f t="shared" si="5"/>
        <v>0</v>
      </c>
      <c r="Q75" s="51"/>
      <c r="R75" s="49"/>
      <c r="S75" s="51"/>
      <c r="T75" s="56"/>
      <c r="U75" s="53"/>
      <c r="V75" s="56"/>
      <c r="W75" s="53"/>
      <c r="X75" s="57"/>
      <c r="Y75" s="58"/>
    </row>
    <row r="76" spans="1:25" ht="15.75" customHeight="1" x14ac:dyDescent="0.3">
      <c r="A76" s="24"/>
      <c r="B76" s="24"/>
      <c r="C76" s="24"/>
    </row>
    <row r="77" spans="1:25" ht="15.75" customHeight="1" x14ac:dyDescent="0.3">
      <c r="A77" s="24"/>
      <c r="B77" s="24"/>
      <c r="C77" s="24"/>
      <c r="E77" s="29" t="s">
        <v>55</v>
      </c>
      <c r="F77" s="29"/>
      <c r="G77" s="59"/>
      <c r="H77" s="59"/>
      <c r="L77" s="59"/>
      <c r="M77" s="59"/>
      <c r="N77" s="59"/>
      <c r="O77" s="59"/>
      <c r="P77" s="60"/>
      <c r="Q77" s="59"/>
      <c r="R77" s="18"/>
      <c r="S77" s="18"/>
    </row>
    <row r="78" spans="1:25" ht="15.75" customHeight="1" x14ac:dyDescent="0.3">
      <c r="A78" s="24"/>
      <c r="B78" s="24"/>
      <c r="C78" s="24"/>
      <c r="E78" s="29"/>
      <c r="F78" s="29"/>
      <c r="G78" s="18"/>
      <c r="H78" s="18"/>
      <c r="L78" s="18"/>
      <c r="M78" s="18"/>
      <c r="N78" s="18"/>
      <c r="O78" s="18"/>
      <c r="P78" s="61"/>
      <c r="Q78" s="18"/>
      <c r="R78" s="18"/>
      <c r="S78" s="18"/>
    </row>
    <row r="79" spans="1:25" ht="15.75" customHeight="1" x14ac:dyDescent="0.2">
      <c r="A79" s="93" t="s">
        <v>56</v>
      </c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5" ht="4.5" customHeight="1" x14ac:dyDescent="0.3">
      <c r="A80" s="24"/>
      <c r="B80" s="24"/>
      <c r="C80" s="24"/>
    </row>
    <row r="81" spans="1:25" ht="15" customHeight="1" x14ac:dyDescent="0.3">
      <c r="A81" s="30" t="s">
        <v>62</v>
      </c>
      <c r="B81" s="30"/>
      <c r="C81" s="30"/>
      <c r="D81" s="30"/>
      <c r="E81" s="30"/>
      <c r="F81" s="30"/>
      <c r="G81" s="30"/>
      <c r="H81" s="91" t="s">
        <v>39</v>
      </c>
      <c r="I81" s="92"/>
      <c r="J81" s="92"/>
      <c r="K81" s="30"/>
      <c r="L81" s="30"/>
      <c r="M81" s="30"/>
      <c r="N81" s="30"/>
      <c r="O81" s="30"/>
      <c r="P81" s="30"/>
      <c r="Q81" s="30"/>
      <c r="R81" s="30"/>
      <c r="S81" s="30"/>
      <c r="T81" s="81" t="s">
        <v>40</v>
      </c>
      <c r="U81" s="82"/>
      <c r="V81" s="83"/>
      <c r="W81" s="62"/>
    </row>
    <row r="82" spans="1:25" ht="6" customHeight="1" x14ac:dyDescent="0.2">
      <c r="T82" s="32"/>
      <c r="U82" s="32"/>
    </row>
    <row r="83" spans="1:25" s="38" customFormat="1" ht="68.25" customHeight="1" x14ac:dyDescent="0.2">
      <c r="A83" s="33" t="s">
        <v>41</v>
      </c>
      <c r="B83" s="34"/>
      <c r="C83" s="35" t="s">
        <v>42</v>
      </c>
      <c r="D83" s="34"/>
      <c r="E83" s="36" t="s">
        <v>43</v>
      </c>
      <c r="F83" s="36" t="s">
        <v>44</v>
      </c>
      <c r="G83" s="33" t="s">
        <v>45</v>
      </c>
      <c r="H83" s="33" t="s">
        <v>46</v>
      </c>
      <c r="I83" s="37"/>
      <c r="J83" s="33" t="s">
        <v>47</v>
      </c>
      <c r="K83" s="37"/>
      <c r="L83" s="33" t="s">
        <v>48</v>
      </c>
      <c r="M83" s="37"/>
      <c r="N83" s="33" t="s">
        <v>49</v>
      </c>
      <c r="O83" s="37"/>
      <c r="P83" s="33" t="s">
        <v>50</v>
      </c>
      <c r="Q83" s="37"/>
      <c r="R83" s="33" t="s">
        <v>51</v>
      </c>
      <c r="S83" s="37"/>
      <c r="T83" s="33" t="s">
        <v>63</v>
      </c>
      <c r="U83" s="37"/>
      <c r="V83" s="33" t="s">
        <v>59</v>
      </c>
      <c r="W83" s="37"/>
      <c r="X83" s="33" t="s">
        <v>54</v>
      </c>
      <c r="Y83" s="37"/>
    </row>
    <row r="84" spans="1:25" s="18" customFormat="1" ht="4.5" customHeight="1" x14ac:dyDescent="0.2">
      <c r="A84" s="39"/>
      <c r="C84" s="39"/>
      <c r="D84" s="40"/>
      <c r="E84" s="41"/>
      <c r="F84" s="41"/>
      <c r="G84" s="41"/>
      <c r="H84" s="41"/>
      <c r="I84" s="40"/>
      <c r="J84" s="42"/>
      <c r="K84" s="40"/>
      <c r="L84" s="43"/>
      <c r="M84" s="40"/>
      <c r="N84" s="43"/>
      <c r="O84" s="40"/>
      <c r="P84" s="44"/>
      <c r="Q84" s="40"/>
      <c r="R84" s="40"/>
      <c r="S84" s="40"/>
      <c r="T84" s="39"/>
      <c r="U84" s="40"/>
      <c r="V84" s="39"/>
      <c r="W84" s="40"/>
      <c r="X84" s="39"/>
    </row>
    <row r="85" spans="1:25" s="13" customFormat="1" ht="21" customHeight="1" x14ac:dyDescent="0.25">
      <c r="A85" s="45"/>
      <c r="B85" s="46"/>
      <c r="C85" s="45"/>
      <c r="D85" s="47"/>
      <c r="E85" s="48"/>
      <c r="F85" s="48"/>
      <c r="G85" s="49"/>
      <c r="H85" s="50"/>
      <c r="I85" s="51"/>
      <c r="J85" s="52"/>
      <c r="K85" s="53"/>
      <c r="L85" s="52"/>
      <c r="M85" s="53"/>
      <c r="N85" s="52">
        <f>SUM(J85:L85)</f>
        <v>0</v>
      </c>
      <c r="O85" s="53"/>
      <c r="P85" s="100">
        <f>N85/5.6</f>
        <v>0</v>
      </c>
      <c r="Q85" s="51"/>
      <c r="R85" s="49"/>
      <c r="S85" s="51"/>
      <c r="T85" s="52"/>
      <c r="U85" s="53"/>
      <c r="V85" s="52"/>
      <c r="W85" s="53"/>
      <c r="X85" s="54"/>
      <c r="Y85" s="55"/>
    </row>
    <row r="86" spans="1:25" s="13" customFormat="1" ht="21" customHeight="1" x14ac:dyDescent="0.25">
      <c r="A86" s="45"/>
      <c r="B86" s="46"/>
      <c r="C86" s="45"/>
      <c r="D86" s="47"/>
      <c r="E86" s="48"/>
      <c r="F86" s="48"/>
      <c r="G86" s="49"/>
      <c r="H86" s="50"/>
      <c r="I86" s="51"/>
      <c r="J86" s="52"/>
      <c r="K86" s="53"/>
      <c r="L86" s="52"/>
      <c r="M86" s="53"/>
      <c r="N86" s="52">
        <f t="shared" ref="N86:N99" si="6">SUM(J86:L86)</f>
        <v>0</v>
      </c>
      <c r="O86" s="53"/>
      <c r="P86" s="100">
        <f t="shared" ref="P86:P99" si="7">N86/5.6</f>
        <v>0</v>
      </c>
      <c r="Q86" s="51"/>
      <c r="R86" s="49"/>
      <c r="S86" s="51"/>
      <c r="T86" s="52"/>
      <c r="U86" s="53"/>
      <c r="V86" s="52"/>
      <c r="W86" s="53"/>
      <c r="X86" s="54"/>
      <c r="Y86" s="55"/>
    </row>
    <row r="87" spans="1:25" s="13" customFormat="1" ht="21" customHeight="1" x14ac:dyDescent="0.25">
      <c r="A87" s="45"/>
      <c r="B87" s="46"/>
      <c r="C87" s="45"/>
      <c r="D87" s="47"/>
      <c r="E87" s="48"/>
      <c r="F87" s="48"/>
      <c r="G87" s="49"/>
      <c r="H87" s="50"/>
      <c r="I87" s="51"/>
      <c r="J87" s="52"/>
      <c r="K87" s="53"/>
      <c r="L87" s="52"/>
      <c r="M87" s="53"/>
      <c r="N87" s="52">
        <f t="shared" si="6"/>
        <v>0</v>
      </c>
      <c r="O87" s="53"/>
      <c r="P87" s="100">
        <f t="shared" si="7"/>
        <v>0</v>
      </c>
      <c r="Q87" s="51"/>
      <c r="R87" s="49"/>
      <c r="S87" s="51"/>
      <c r="T87" s="52"/>
      <c r="U87" s="53"/>
      <c r="V87" s="52"/>
      <c r="W87" s="53"/>
      <c r="X87" s="54"/>
      <c r="Y87" s="55"/>
    </row>
    <row r="88" spans="1:25" s="13" customFormat="1" ht="21" customHeight="1" x14ac:dyDescent="0.25">
      <c r="A88" s="45"/>
      <c r="B88" s="46"/>
      <c r="C88" s="45"/>
      <c r="D88" s="47"/>
      <c r="E88" s="48"/>
      <c r="F88" s="48"/>
      <c r="G88" s="49"/>
      <c r="H88" s="50"/>
      <c r="I88" s="51"/>
      <c r="J88" s="52"/>
      <c r="K88" s="53"/>
      <c r="L88" s="52"/>
      <c r="M88" s="53"/>
      <c r="N88" s="52">
        <f t="shared" si="6"/>
        <v>0</v>
      </c>
      <c r="O88" s="53"/>
      <c r="P88" s="100">
        <f t="shared" si="7"/>
        <v>0</v>
      </c>
      <c r="Q88" s="51"/>
      <c r="R88" s="49"/>
      <c r="S88" s="51"/>
      <c r="T88" s="52"/>
      <c r="U88" s="53"/>
      <c r="V88" s="52"/>
      <c r="W88" s="53"/>
      <c r="X88" s="54"/>
      <c r="Y88" s="55"/>
    </row>
    <row r="89" spans="1:25" s="13" customFormat="1" ht="21" customHeight="1" x14ac:dyDescent="0.25">
      <c r="A89" s="45"/>
      <c r="B89" s="46"/>
      <c r="C89" s="45"/>
      <c r="D89" s="47"/>
      <c r="E89" s="48"/>
      <c r="F89" s="48"/>
      <c r="G89" s="49"/>
      <c r="H89" s="50"/>
      <c r="I89" s="51"/>
      <c r="J89" s="52"/>
      <c r="K89" s="53"/>
      <c r="L89" s="52"/>
      <c r="M89" s="53"/>
      <c r="N89" s="52">
        <f t="shared" si="6"/>
        <v>0</v>
      </c>
      <c r="O89" s="53"/>
      <c r="P89" s="100">
        <f t="shared" si="7"/>
        <v>0</v>
      </c>
      <c r="Q89" s="51"/>
      <c r="R89" s="49"/>
      <c r="S89" s="51"/>
      <c r="T89" s="52"/>
      <c r="U89" s="53"/>
      <c r="V89" s="52"/>
      <c r="W89" s="53"/>
      <c r="X89" s="54"/>
      <c r="Y89" s="55"/>
    </row>
    <row r="90" spans="1:25" s="13" customFormat="1" ht="21" customHeight="1" x14ac:dyDescent="0.25">
      <c r="A90" s="45"/>
      <c r="B90" s="46"/>
      <c r="C90" s="45"/>
      <c r="D90" s="47"/>
      <c r="E90" s="48"/>
      <c r="F90" s="48"/>
      <c r="G90" s="49"/>
      <c r="H90" s="50"/>
      <c r="I90" s="51"/>
      <c r="J90" s="52"/>
      <c r="K90" s="53"/>
      <c r="L90" s="52"/>
      <c r="M90" s="53"/>
      <c r="N90" s="52">
        <f t="shared" si="6"/>
        <v>0</v>
      </c>
      <c r="O90" s="53"/>
      <c r="P90" s="100">
        <f t="shared" si="7"/>
        <v>0</v>
      </c>
      <c r="Q90" s="51"/>
      <c r="R90" s="49"/>
      <c r="S90" s="51"/>
      <c r="T90" s="52"/>
      <c r="U90" s="53"/>
      <c r="V90" s="52"/>
      <c r="W90" s="53"/>
      <c r="X90" s="54"/>
      <c r="Y90" s="55"/>
    </row>
    <row r="91" spans="1:25" s="13" customFormat="1" ht="21" customHeight="1" x14ac:dyDescent="0.25">
      <c r="A91" s="45"/>
      <c r="B91" s="46"/>
      <c r="C91" s="45"/>
      <c r="D91" s="47"/>
      <c r="E91" s="48"/>
      <c r="F91" s="48"/>
      <c r="G91" s="49"/>
      <c r="H91" s="50"/>
      <c r="I91" s="51"/>
      <c r="J91" s="52"/>
      <c r="K91" s="53"/>
      <c r="L91" s="52"/>
      <c r="M91" s="53"/>
      <c r="N91" s="52">
        <f t="shared" si="6"/>
        <v>0</v>
      </c>
      <c r="O91" s="53"/>
      <c r="P91" s="100">
        <f t="shared" si="7"/>
        <v>0</v>
      </c>
      <c r="Q91" s="51"/>
      <c r="R91" s="49"/>
      <c r="S91" s="51"/>
      <c r="T91" s="52"/>
      <c r="U91" s="53"/>
      <c r="V91" s="52"/>
      <c r="W91" s="53"/>
      <c r="X91" s="54"/>
      <c r="Y91" s="55"/>
    </row>
    <row r="92" spans="1:25" s="13" customFormat="1" ht="21" customHeight="1" x14ac:dyDescent="0.25">
      <c r="A92" s="45"/>
      <c r="B92" s="46"/>
      <c r="C92" s="45"/>
      <c r="D92" s="47"/>
      <c r="E92" s="48"/>
      <c r="F92" s="48"/>
      <c r="G92" s="49"/>
      <c r="H92" s="50"/>
      <c r="I92" s="51"/>
      <c r="J92" s="52"/>
      <c r="K92" s="53"/>
      <c r="L92" s="52"/>
      <c r="M92" s="53"/>
      <c r="N92" s="52">
        <f t="shared" si="6"/>
        <v>0</v>
      </c>
      <c r="O92" s="53"/>
      <c r="P92" s="100">
        <f t="shared" si="7"/>
        <v>0</v>
      </c>
      <c r="Q92" s="51"/>
      <c r="R92" s="49"/>
      <c r="S92" s="51"/>
      <c r="T92" s="52"/>
      <c r="U92" s="53"/>
      <c r="V92" s="52"/>
      <c r="W92" s="53"/>
      <c r="X92" s="54"/>
      <c r="Y92" s="55"/>
    </row>
    <row r="93" spans="1:25" s="13" customFormat="1" ht="21" customHeight="1" x14ac:dyDescent="0.25">
      <c r="A93" s="45"/>
      <c r="B93" s="46"/>
      <c r="C93" s="45"/>
      <c r="D93" s="47"/>
      <c r="E93" s="48"/>
      <c r="F93" s="48"/>
      <c r="G93" s="49"/>
      <c r="H93" s="50"/>
      <c r="I93" s="51"/>
      <c r="J93" s="52"/>
      <c r="K93" s="53"/>
      <c r="L93" s="52"/>
      <c r="M93" s="53"/>
      <c r="N93" s="52">
        <f t="shared" si="6"/>
        <v>0</v>
      </c>
      <c r="O93" s="53"/>
      <c r="P93" s="100">
        <f t="shared" si="7"/>
        <v>0</v>
      </c>
      <c r="Q93" s="51"/>
      <c r="R93" s="49"/>
      <c r="S93" s="51"/>
      <c r="T93" s="52"/>
      <c r="U93" s="53"/>
      <c r="V93" s="52"/>
      <c r="W93" s="53"/>
      <c r="X93" s="54"/>
      <c r="Y93" s="55"/>
    </row>
    <row r="94" spans="1:25" s="13" customFormat="1" ht="21" customHeight="1" x14ac:dyDescent="0.25">
      <c r="A94" s="45"/>
      <c r="B94" s="46"/>
      <c r="C94" s="45"/>
      <c r="D94" s="47"/>
      <c r="E94" s="48"/>
      <c r="F94" s="48"/>
      <c r="G94" s="49"/>
      <c r="H94" s="50"/>
      <c r="I94" s="51"/>
      <c r="J94" s="52"/>
      <c r="K94" s="53"/>
      <c r="L94" s="52"/>
      <c r="M94" s="53"/>
      <c r="N94" s="52">
        <f t="shared" si="6"/>
        <v>0</v>
      </c>
      <c r="O94" s="53"/>
      <c r="P94" s="100">
        <f t="shared" si="7"/>
        <v>0</v>
      </c>
      <c r="Q94" s="51"/>
      <c r="R94" s="49"/>
      <c r="S94" s="51"/>
      <c r="T94" s="52"/>
      <c r="U94" s="53"/>
      <c r="V94" s="52"/>
      <c r="W94" s="53"/>
      <c r="X94" s="54"/>
      <c r="Y94" s="55"/>
    </row>
    <row r="95" spans="1:25" s="13" customFormat="1" ht="21" customHeight="1" x14ac:dyDescent="0.25">
      <c r="A95" s="45"/>
      <c r="B95" s="46"/>
      <c r="C95" s="45"/>
      <c r="D95" s="47"/>
      <c r="E95" s="48"/>
      <c r="F95" s="48"/>
      <c r="G95" s="49"/>
      <c r="H95" s="50"/>
      <c r="I95" s="51"/>
      <c r="J95" s="52"/>
      <c r="K95" s="53"/>
      <c r="L95" s="52"/>
      <c r="M95" s="53"/>
      <c r="N95" s="52">
        <f t="shared" si="6"/>
        <v>0</v>
      </c>
      <c r="O95" s="53"/>
      <c r="P95" s="100">
        <f t="shared" si="7"/>
        <v>0</v>
      </c>
      <c r="Q95" s="51"/>
      <c r="R95" s="49"/>
      <c r="S95" s="51"/>
      <c r="T95" s="52"/>
      <c r="U95" s="53"/>
      <c r="V95" s="52"/>
      <c r="W95" s="53"/>
      <c r="X95" s="54"/>
      <c r="Y95" s="55"/>
    </row>
    <row r="96" spans="1:25" s="13" customFormat="1" ht="21" customHeight="1" x14ac:dyDescent="0.25">
      <c r="A96" s="45"/>
      <c r="B96" s="46"/>
      <c r="C96" s="45"/>
      <c r="D96" s="47"/>
      <c r="E96" s="48"/>
      <c r="F96" s="48"/>
      <c r="G96" s="49"/>
      <c r="H96" s="50"/>
      <c r="I96" s="51"/>
      <c r="J96" s="52"/>
      <c r="K96" s="53"/>
      <c r="L96" s="52"/>
      <c r="M96" s="53"/>
      <c r="N96" s="52">
        <f t="shared" si="6"/>
        <v>0</v>
      </c>
      <c r="O96" s="53"/>
      <c r="P96" s="100">
        <f t="shared" si="7"/>
        <v>0</v>
      </c>
      <c r="Q96" s="51"/>
      <c r="R96" s="49"/>
      <c r="S96" s="51"/>
      <c r="T96" s="52"/>
      <c r="U96" s="53"/>
      <c r="V96" s="52"/>
      <c r="W96" s="53"/>
      <c r="X96" s="54"/>
      <c r="Y96" s="55"/>
    </row>
    <row r="97" spans="1:25" s="13" customFormat="1" ht="21" customHeight="1" x14ac:dyDescent="0.25">
      <c r="A97" s="45"/>
      <c r="B97" s="46"/>
      <c r="C97" s="45"/>
      <c r="D97" s="47"/>
      <c r="E97" s="48"/>
      <c r="F97" s="48"/>
      <c r="G97" s="49"/>
      <c r="H97" s="50"/>
      <c r="I97" s="51"/>
      <c r="J97" s="52"/>
      <c r="K97" s="53"/>
      <c r="L97" s="52"/>
      <c r="M97" s="53"/>
      <c r="N97" s="52">
        <f t="shared" si="6"/>
        <v>0</v>
      </c>
      <c r="O97" s="53"/>
      <c r="P97" s="100">
        <f t="shared" si="7"/>
        <v>0</v>
      </c>
      <c r="Q97" s="51"/>
      <c r="R97" s="49"/>
      <c r="S97" s="51"/>
      <c r="T97" s="52"/>
      <c r="U97" s="53"/>
      <c r="V97" s="52"/>
      <c r="W97" s="53"/>
      <c r="X97" s="54"/>
      <c r="Y97" s="55"/>
    </row>
    <row r="98" spans="1:25" s="13" customFormat="1" ht="21" customHeight="1" x14ac:dyDescent="0.25">
      <c r="A98" s="45"/>
      <c r="B98" s="46"/>
      <c r="C98" s="45"/>
      <c r="D98" s="47"/>
      <c r="E98" s="48"/>
      <c r="F98" s="48"/>
      <c r="G98" s="49"/>
      <c r="H98" s="50"/>
      <c r="I98" s="51"/>
      <c r="J98" s="52"/>
      <c r="K98" s="53"/>
      <c r="L98" s="52"/>
      <c r="M98" s="53"/>
      <c r="N98" s="52">
        <f t="shared" si="6"/>
        <v>0</v>
      </c>
      <c r="O98" s="53"/>
      <c r="P98" s="100">
        <f t="shared" si="7"/>
        <v>0</v>
      </c>
      <c r="Q98" s="51"/>
      <c r="R98" s="49"/>
      <c r="S98" s="51"/>
      <c r="T98" s="56"/>
      <c r="U98" s="53"/>
      <c r="V98" s="56"/>
      <c r="W98" s="53"/>
      <c r="X98" s="57"/>
      <c r="Y98" s="58"/>
    </row>
    <row r="99" spans="1:25" s="13" customFormat="1" ht="21" customHeight="1" x14ac:dyDescent="0.25">
      <c r="A99" s="45"/>
      <c r="B99" s="46"/>
      <c r="C99" s="45"/>
      <c r="D99" s="47"/>
      <c r="E99" s="48"/>
      <c r="F99" s="48"/>
      <c r="G99" s="49"/>
      <c r="H99" s="50"/>
      <c r="I99" s="51"/>
      <c r="J99" s="52"/>
      <c r="K99" s="53"/>
      <c r="L99" s="52"/>
      <c r="M99" s="53"/>
      <c r="N99" s="52">
        <f t="shared" si="6"/>
        <v>0</v>
      </c>
      <c r="O99" s="53"/>
      <c r="P99" s="100">
        <f t="shared" si="7"/>
        <v>0</v>
      </c>
      <c r="Q99" s="51"/>
      <c r="R99" s="49"/>
      <c r="S99" s="51"/>
      <c r="T99" s="56"/>
      <c r="U99" s="53"/>
      <c r="V99" s="56"/>
      <c r="W99" s="53"/>
      <c r="X99" s="57"/>
      <c r="Y99" s="58"/>
    </row>
    <row r="100" spans="1:25" ht="15.75" customHeight="1" x14ac:dyDescent="0.3">
      <c r="A100" s="24"/>
      <c r="B100" s="24"/>
      <c r="C100" s="24"/>
    </row>
    <row r="101" spans="1:25" ht="15.75" customHeight="1" x14ac:dyDescent="0.3">
      <c r="A101" s="24"/>
      <c r="B101" s="24"/>
      <c r="C101" s="24"/>
      <c r="E101" s="29" t="s">
        <v>55</v>
      </c>
      <c r="F101" s="29"/>
      <c r="G101" s="59"/>
      <c r="H101" s="59"/>
      <c r="L101" s="59"/>
      <c r="M101" s="59"/>
      <c r="N101" s="59"/>
      <c r="O101" s="59"/>
      <c r="P101" s="60"/>
      <c r="Q101" s="59"/>
      <c r="R101" s="18"/>
      <c r="S101" s="18"/>
    </row>
    <row r="102" spans="1:25" ht="15.75" customHeight="1" x14ac:dyDescent="0.3">
      <c r="A102" s="24"/>
      <c r="B102" s="24"/>
      <c r="C102" s="24"/>
      <c r="E102" s="29"/>
      <c r="F102" s="29"/>
      <c r="G102" s="18"/>
      <c r="H102" s="18"/>
      <c r="L102" s="18"/>
      <c r="M102" s="18"/>
      <c r="N102" s="18"/>
      <c r="O102" s="18"/>
      <c r="P102" s="61"/>
      <c r="Q102" s="18"/>
      <c r="R102" s="18"/>
      <c r="S102" s="18"/>
    </row>
    <row r="103" spans="1:25" ht="15.75" customHeight="1" x14ac:dyDescent="0.2">
      <c r="A103" s="93" t="s">
        <v>56</v>
      </c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5" ht="15.75" customHeight="1" x14ac:dyDescent="0.2">
      <c r="A104" s="63"/>
      <c r="B104" s="63"/>
      <c r="C104" s="63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</row>
    <row r="105" spans="1:25" ht="15" customHeight="1" x14ac:dyDescent="0.3">
      <c r="A105" s="30" t="s">
        <v>64</v>
      </c>
      <c r="B105" s="30"/>
      <c r="C105" s="30"/>
      <c r="D105" s="30"/>
      <c r="E105" s="30"/>
      <c r="F105" s="30"/>
      <c r="G105" s="30"/>
      <c r="H105" s="91" t="s">
        <v>39</v>
      </c>
      <c r="I105" s="92"/>
      <c r="J105" s="92"/>
      <c r="K105" s="30"/>
      <c r="L105" s="30"/>
      <c r="M105" s="30"/>
      <c r="N105" s="30"/>
      <c r="O105" s="30"/>
      <c r="P105" s="30"/>
      <c r="Q105" s="30"/>
      <c r="R105" s="30"/>
      <c r="S105" s="30"/>
      <c r="T105" s="81" t="s">
        <v>40</v>
      </c>
      <c r="U105" s="82"/>
      <c r="V105" s="83"/>
      <c r="W105" s="62"/>
    </row>
    <row r="106" spans="1:25" ht="6" customHeight="1" x14ac:dyDescent="0.2">
      <c r="T106" s="32"/>
      <c r="U106" s="32"/>
    </row>
    <row r="107" spans="1:25" s="38" customFormat="1" ht="69" customHeight="1" x14ac:dyDescent="0.2">
      <c r="A107" s="33" t="s">
        <v>41</v>
      </c>
      <c r="B107" s="34"/>
      <c r="C107" s="35" t="s">
        <v>42</v>
      </c>
      <c r="D107" s="34"/>
      <c r="E107" s="36" t="s">
        <v>43</v>
      </c>
      <c r="F107" s="36" t="s">
        <v>44</v>
      </c>
      <c r="G107" s="33" t="s">
        <v>45</v>
      </c>
      <c r="H107" s="33" t="s">
        <v>46</v>
      </c>
      <c r="I107" s="37"/>
      <c r="J107" s="33" t="s">
        <v>47</v>
      </c>
      <c r="K107" s="37"/>
      <c r="L107" s="33" t="s">
        <v>48</v>
      </c>
      <c r="M107" s="37"/>
      <c r="N107" s="33" t="s">
        <v>49</v>
      </c>
      <c r="O107" s="37"/>
      <c r="P107" s="33" t="s">
        <v>50</v>
      </c>
      <c r="Q107" s="37"/>
      <c r="R107" s="33" t="s">
        <v>51</v>
      </c>
      <c r="S107" s="37"/>
      <c r="T107" s="33" t="s">
        <v>61</v>
      </c>
      <c r="U107" s="37"/>
      <c r="V107" s="33" t="s">
        <v>59</v>
      </c>
      <c r="W107" s="37"/>
      <c r="X107" s="33" t="s">
        <v>54</v>
      </c>
      <c r="Y107" s="37"/>
    </row>
    <row r="108" spans="1:25" s="18" customFormat="1" ht="4.5" customHeight="1" x14ac:dyDescent="0.2">
      <c r="A108" s="39"/>
      <c r="C108" s="39"/>
      <c r="D108" s="40"/>
      <c r="E108" s="41"/>
      <c r="F108" s="41"/>
      <c r="G108" s="41"/>
      <c r="H108" s="41"/>
      <c r="I108" s="40"/>
      <c r="J108" s="42"/>
      <c r="K108" s="40"/>
      <c r="L108" s="43"/>
      <c r="M108" s="40"/>
      <c r="N108" s="43"/>
      <c r="O108" s="40"/>
      <c r="P108" s="44"/>
      <c r="Q108" s="40"/>
      <c r="R108" s="40"/>
      <c r="S108" s="40"/>
      <c r="T108" s="39"/>
      <c r="U108" s="40"/>
      <c r="V108" s="39"/>
      <c r="W108" s="40"/>
      <c r="X108" s="39"/>
    </row>
    <row r="109" spans="1:25" s="13" customFormat="1" ht="21" customHeight="1" x14ac:dyDescent="0.25">
      <c r="A109" s="45"/>
      <c r="B109" s="46"/>
      <c r="C109" s="45"/>
      <c r="D109" s="47"/>
      <c r="E109" s="48"/>
      <c r="F109" s="48"/>
      <c r="G109" s="49"/>
      <c r="H109" s="50"/>
      <c r="I109" s="51"/>
      <c r="J109" s="52"/>
      <c r="K109" s="53"/>
      <c r="L109" s="52"/>
      <c r="M109" s="53"/>
      <c r="N109" s="52">
        <f>SUM(J109:L109)</f>
        <v>0</v>
      </c>
      <c r="O109" s="53"/>
      <c r="P109" s="100">
        <f>N109/5.2</f>
        <v>0</v>
      </c>
      <c r="Q109" s="51"/>
      <c r="R109" s="49"/>
      <c r="S109" s="51"/>
      <c r="T109" s="52"/>
      <c r="U109" s="53"/>
      <c r="V109" s="52"/>
      <c r="W109" s="53"/>
      <c r="X109" s="54"/>
      <c r="Y109" s="55"/>
    </row>
    <row r="110" spans="1:25" s="13" customFormat="1" ht="21" customHeight="1" x14ac:dyDescent="0.25">
      <c r="A110" s="45"/>
      <c r="B110" s="46"/>
      <c r="C110" s="45"/>
      <c r="D110" s="47"/>
      <c r="E110" s="48"/>
      <c r="F110" s="48"/>
      <c r="G110" s="49"/>
      <c r="H110" s="50"/>
      <c r="I110" s="51"/>
      <c r="J110" s="52"/>
      <c r="K110" s="53"/>
      <c r="L110" s="52"/>
      <c r="M110" s="53"/>
      <c r="N110" s="52">
        <f t="shared" ref="N110:N123" si="8">SUM(J110:L110)</f>
        <v>0</v>
      </c>
      <c r="O110" s="53"/>
      <c r="P110" s="100">
        <f t="shared" ref="P110:P123" si="9">N110/5.2</f>
        <v>0</v>
      </c>
      <c r="Q110" s="51"/>
      <c r="R110" s="49"/>
      <c r="S110" s="51"/>
      <c r="T110" s="52"/>
      <c r="U110" s="53"/>
      <c r="V110" s="52"/>
      <c r="W110" s="53"/>
      <c r="X110" s="54"/>
      <c r="Y110" s="55"/>
    </row>
    <row r="111" spans="1:25" s="13" customFormat="1" ht="21" customHeight="1" x14ac:dyDescent="0.25">
      <c r="A111" s="45"/>
      <c r="B111" s="46"/>
      <c r="C111" s="45"/>
      <c r="D111" s="47"/>
      <c r="E111" s="48"/>
      <c r="F111" s="48"/>
      <c r="G111" s="49"/>
      <c r="H111" s="50"/>
      <c r="I111" s="51"/>
      <c r="J111" s="52"/>
      <c r="K111" s="53"/>
      <c r="L111" s="52"/>
      <c r="M111" s="53"/>
      <c r="N111" s="52">
        <f t="shared" si="8"/>
        <v>0</v>
      </c>
      <c r="O111" s="53"/>
      <c r="P111" s="100">
        <f t="shared" si="9"/>
        <v>0</v>
      </c>
      <c r="Q111" s="51"/>
      <c r="R111" s="49"/>
      <c r="S111" s="51"/>
      <c r="T111" s="52"/>
      <c r="U111" s="53"/>
      <c r="V111" s="52"/>
      <c r="W111" s="53"/>
      <c r="X111" s="54"/>
      <c r="Y111" s="55"/>
    </row>
    <row r="112" spans="1:25" s="13" customFormat="1" ht="21" customHeight="1" x14ac:dyDescent="0.25">
      <c r="A112" s="45"/>
      <c r="B112" s="46"/>
      <c r="C112" s="45"/>
      <c r="D112" s="47"/>
      <c r="E112" s="48"/>
      <c r="F112" s="48"/>
      <c r="G112" s="49"/>
      <c r="H112" s="50"/>
      <c r="I112" s="51"/>
      <c r="J112" s="52"/>
      <c r="K112" s="53"/>
      <c r="L112" s="52"/>
      <c r="M112" s="53"/>
      <c r="N112" s="52">
        <f t="shared" si="8"/>
        <v>0</v>
      </c>
      <c r="O112" s="53"/>
      <c r="P112" s="100">
        <f t="shared" si="9"/>
        <v>0</v>
      </c>
      <c r="Q112" s="51"/>
      <c r="R112" s="49"/>
      <c r="S112" s="51"/>
      <c r="T112" s="52"/>
      <c r="U112" s="53"/>
      <c r="V112" s="52"/>
      <c r="W112" s="53"/>
      <c r="X112" s="54"/>
      <c r="Y112" s="55"/>
    </row>
    <row r="113" spans="1:25" s="13" customFormat="1" ht="21" customHeight="1" x14ac:dyDescent="0.25">
      <c r="A113" s="45"/>
      <c r="B113" s="46"/>
      <c r="C113" s="45"/>
      <c r="D113" s="47"/>
      <c r="E113" s="48"/>
      <c r="F113" s="48"/>
      <c r="G113" s="49"/>
      <c r="H113" s="50"/>
      <c r="I113" s="51"/>
      <c r="J113" s="52"/>
      <c r="K113" s="53"/>
      <c r="L113" s="52"/>
      <c r="M113" s="53"/>
      <c r="N113" s="52">
        <f t="shared" si="8"/>
        <v>0</v>
      </c>
      <c r="O113" s="53"/>
      <c r="P113" s="100">
        <f t="shared" si="9"/>
        <v>0</v>
      </c>
      <c r="Q113" s="51"/>
      <c r="R113" s="49"/>
      <c r="S113" s="51"/>
      <c r="T113" s="52"/>
      <c r="U113" s="53"/>
      <c r="V113" s="52"/>
      <c r="W113" s="53"/>
      <c r="X113" s="54"/>
      <c r="Y113" s="55"/>
    </row>
    <row r="114" spans="1:25" s="13" customFormat="1" ht="21" customHeight="1" x14ac:dyDescent="0.25">
      <c r="A114" s="45"/>
      <c r="B114" s="46"/>
      <c r="C114" s="45"/>
      <c r="D114" s="47"/>
      <c r="E114" s="48"/>
      <c r="F114" s="48"/>
      <c r="G114" s="49"/>
      <c r="H114" s="50"/>
      <c r="I114" s="51"/>
      <c r="J114" s="52"/>
      <c r="K114" s="53"/>
      <c r="L114" s="52"/>
      <c r="M114" s="53"/>
      <c r="N114" s="52">
        <f t="shared" si="8"/>
        <v>0</v>
      </c>
      <c r="O114" s="53"/>
      <c r="P114" s="100">
        <f t="shared" si="9"/>
        <v>0</v>
      </c>
      <c r="Q114" s="51"/>
      <c r="R114" s="49"/>
      <c r="S114" s="51"/>
      <c r="T114" s="52"/>
      <c r="U114" s="53"/>
      <c r="V114" s="52"/>
      <c r="W114" s="53"/>
      <c r="X114" s="54"/>
      <c r="Y114" s="55"/>
    </row>
    <row r="115" spans="1:25" s="13" customFormat="1" ht="21" customHeight="1" x14ac:dyDescent="0.25">
      <c r="A115" s="45"/>
      <c r="B115" s="46"/>
      <c r="C115" s="45"/>
      <c r="D115" s="47"/>
      <c r="E115" s="48"/>
      <c r="F115" s="48"/>
      <c r="G115" s="49"/>
      <c r="H115" s="50"/>
      <c r="I115" s="51"/>
      <c r="J115" s="52"/>
      <c r="K115" s="53"/>
      <c r="L115" s="52"/>
      <c r="M115" s="53"/>
      <c r="N115" s="52">
        <f t="shared" si="8"/>
        <v>0</v>
      </c>
      <c r="O115" s="53"/>
      <c r="P115" s="100">
        <f t="shared" si="9"/>
        <v>0</v>
      </c>
      <c r="Q115" s="51"/>
      <c r="R115" s="49"/>
      <c r="S115" s="51"/>
      <c r="T115" s="52"/>
      <c r="U115" s="53"/>
      <c r="V115" s="52"/>
      <c r="W115" s="53"/>
      <c r="X115" s="54"/>
      <c r="Y115" s="55"/>
    </row>
    <row r="116" spans="1:25" s="13" customFormat="1" ht="21" customHeight="1" x14ac:dyDescent="0.25">
      <c r="A116" s="45"/>
      <c r="B116" s="46"/>
      <c r="C116" s="45"/>
      <c r="D116" s="47"/>
      <c r="E116" s="48"/>
      <c r="F116" s="48"/>
      <c r="G116" s="49"/>
      <c r="H116" s="50"/>
      <c r="I116" s="51"/>
      <c r="J116" s="52"/>
      <c r="K116" s="53"/>
      <c r="L116" s="52"/>
      <c r="M116" s="53"/>
      <c r="N116" s="52">
        <f t="shared" si="8"/>
        <v>0</v>
      </c>
      <c r="O116" s="53"/>
      <c r="P116" s="100">
        <f t="shared" si="9"/>
        <v>0</v>
      </c>
      <c r="Q116" s="51"/>
      <c r="R116" s="49"/>
      <c r="S116" s="51"/>
      <c r="T116" s="52"/>
      <c r="U116" s="53"/>
      <c r="V116" s="52"/>
      <c r="W116" s="53"/>
      <c r="X116" s="54"/>
      <c r="Y116" s="55"/>
    </row>
    <row r="117" spans="1:25" s="13" customFormat="1" ht="21" customHeight="1" x14ac:dyDescent="0.25">
      <c r="A117" s="45"/>
      <c r="B117" s="46"/>
      <c r="C117" s="45"/>
      <c r="D117" s="47"/>
      <c r="E117" s="48"/>
      <c r="F117" s="48"/>
      <c r="G117" s="49"/>
      <c r="H117" s="50"/>
      <c r="I117" s="51"/>
      <c r="J117" s="52"/>
      <c r="K117" s="53"/>
      <c r="L117" s="52"/>
      <c r="M117" s="53"/>
      <c r="N117" s="52">
        <f t="shared" si="8"/>
        <v>0</v>
      </c>
      <c r="O117" s="53"/>
      <c r="P117" s="100">
        <f t="shared" si="9"/>
        <v>0</v>
      </c>
      <c r="Q117" s="51"/>
      <c r="R117" s="49"/>
      <c r="S117" s="51"/>
      <c r="T117" s="52"/>
      <c r="U117" s="53"/>
      <c r="V117" s="52"/>
      <c r="W117" s="53"/>
      <c r="X117" s="54"/>
      <c r="Y117" s="55"/>
    </row>
    <row r="118" spans="1:25" s="13" customFormat="1" ht="21" customHeight="1" x14ac:dyDescent="0.25">
      <c r="A118" s="45"/>
      <c r="B118" s="46"/>
      <c r="C118" s="45"/>
      <c r="D118" s="47"/>
      <c r="E118" s="48"/>
      <c r="F118" s="48"/>
      <c r="G118" s="49"/>
      <c r="H118" s="50"/>
      <c r="I118" s="51"/>
      <c r="J118" s="52"/>
      <c r="K118" s="53"/>
      <c r="L118" s="52"/>
      <c r="M118" s="53"/>
      <c r="N118" s="52">
        <f t="shared" si="8"/>
        <v>0</v>
      </c>
      <c r="O118" s="53"/>
      <c r="P118" s="100">
        <f t="shared" si="9"/>
        <v>0</v>
      </c>
      <c r="Q118" s="51"/>
      <c r="R118" s="49"/>
      <c r="S118" s="51"/>
      <c r="T118" s="52"/>
      <c r="U118" s="53"/>
      <c r="V118" s="52"/>
      <c r="W118" s="53"/>
      <c r="X118" s="54"/>
      <c r="Y118" s="55"/>
    </row>
    <row r="119" spans="1:25" s="13" customFormat="1" ht="21" customHeight="1" x14ac:dyDescent="0.25">
      <c r="A119" s="45"/>
      <c r="B119" s="46"/>
      <c r="C119" s="45"/>
      <c r="D119" s="47"/>
      <c r="E119" s="48"/>
      <c r="F119" s="48"/>
      <c r="G119" s="49"/>
      <c r="H119" s="50"/>
      <c r="I119" s="51"/>
      <c r="J119" s="52"/>
      <c r="K119" s="53"/>
      <c r="L119" s="52"/>
      <c r="M119" s="53"/>
      <c r="N119" s="52">
        <f t="shared" si="8"/>
        <v>0</v>
      </c>
      <c r="O119" s="53"/>
      <c r="P119" s="100">
        <f t="shared" si="9"/>
        <v>0</v>
      </c>
      <c r="Q119" s="51"/>
      <c r="R119" s="49"/>
      <c r="S119" s="51"/>
      <c r="T119" s="52"/>
      <c r="U119" s="53"/>
      <c r="V119" s="52"/>
      <c r="W119" s="53"/>
      <c r="X119" s="54"/>
      <c r="Y119" s="55"/>
    </row>
    <row r="120" spans="1:25" s="13" customFormat="1" ht="21" customHeight="1" x14ac:dyDescent="0.25">
      <c r="A120" s="45"/>
      <c r="B120" s="46"/>
      <c r="C120" s="45"/>
      <c r="D120" s="47"/>
      <c r="E120" s="48"/>
      <c r="F120" s="48"/>
      <c r="G120" s="49"/>
      <c r="H120" s="50"/>
      <c r="I120" s="51"/>
      <c r="J120" s="52"/>
      <c r="K120" s="53"/>
      <c r="L120" s="52"/>
      <c r="M120" s="53"/>
      <c r="N120" s="52">
        <f t="shared" si="8"/>
        <v>0</v>
      </c>
      <c r="O120" s="53"/>
      <c r="P120" s="100">
        <f t="shared" si="9"/>
        <v>0</v>
      </c>
      <c r="Q120" s="51"/>
      <c r="R120" s="49"/>
      <c r="S120" s="51"/>
      <c r="T120" s="52"/>
      <c r="U120" s="53"/>
      <c r="V120" s="52"/>
      <c r="W120" s="53"/>
      <c r="X120" s="54"/>
      <c r="Y120" s="55"/>
    </row>
    <row r="121" spans="1:25" s="13" customFormat="1" ht="21" customHeight="1" x14ac:dyDescent="0.25">
      <c r="A121" s="45"/>
      <c r="B121" s="46"/>
      <c r="C121" s="45"/>
      <c r="D121" s="47"/>
      <c r="E121" s="48"/>
      <c r="F121" s="48"/>
      <c r="G121" s="49"/>
      <c r="H121" s="50"/>
      <c r="I121" s="51"/>
      <c r="J121" s="52"/>
      <c r="K121" s="53"/>
      <c r="L121" s="52"/>
      <c r="M121" s="53"/>
      <c r="N121" s="52">
        <f t="shared" si="8"/>
        <v>0</v>
      </c>
      <c r="O121" s="53"/>
      <c r="P121" s="100">
        <f t="shared" si="9"/>
        <v>0</v>
      </c>
      <c r="Q121" s="51"/>
      <c r="R121" s="49"/>
      <c r="S121" s="51"/>
      <c r="T121" s="52"/>
      <c r="U121" s="53"/>
      <c r="V121" s="52"/>
      <c r="W121" s="53"/>
      <c r="X121" s="54"/>
      <c r="Y121" s="55"/>
    </row>
    <row r="122" spans="1:25" s="13" customFormat="1" ht="21" customHeight="1" x14ac:dyDescent="0.25">
      <c r="A122" s="45"/>
      <c r="B122" s="46"/>
      <c r="C122" s="45"/>
      <c r="D122" s="47"/>
      <c r="E122" s="48"/>
      <c r="F122" s="48"/>
      <c r="G122" s="49"/>
      <c r="H122" s="50"/>
      <c r="I122" s="51"/>
      <c r="J122" s="56"/>
      <c r="K122" s="53"/>
      <c r="L122" s="56"/>
      <c r="M122" s="53"/>
      <c r="N122" s="52">
        <f t="shared" si="8"/>
        <v>0</v>
      </c>
      <c r="O122" s="53"/>
      <c r="P122" s="100">
        <f t="shared" si="9"/>
        <v>0</v>
      </c>
      <c r="Q122" s="51"/>
      <c r="R122" s="49"/>
      <c r="S122" s="51"/>
      <c r="T122" s="56"/>
      <c r="U122" s="53"/>
      <c r="V122" s="56"/>
      <c r="W122" s="53"/>
      <c r="X122" s="57"/>
      <c r="Y122" s="58"/>
    </row>
    <row r="123" spans="1:25" s="13" customFormat="1" ht="21" customHeight="1" x14ac:dyDescent="0.25">
      <c r="A123" s="45"/>
      <c r="B123" s="46"/>
      <c r="C123" s="45"/>
      <c r="D123" s="47"/>
      <c r="E123" s="48"/>
      <c r="F123" s="48"/>
      <c r="G123" s="49"/>
      <c r="H123" s="50"/>
      <c r="I123" s="51"/>
      <c r="J123" s="56"/>
      <c r="K123" s="53"/>
      <c r="L123" s="56"/>
      <c r="M123" s="53"/>
      <c r="N123" s="52">
        <f t="shared" si="8"/>
        <v>0</v>
      </c>
      <c r="O123" s="53"/>
      <c r="P123" s="100">
        <f t="shared" si="9"/>
        <v>0</v>
      </c>
      <c r="Q123" s="51"/>
      <c r="R123" s="49"/>
      <c r="S123" s="51"/>
      <c r="T123" s="56"/>
      <c r="U123" s="53"/>
      <c r="V123" s="56"/>
      <c r="W123" s="53"/>
      <c r="X123" s="57"/>
      <c r="Y123" s="58"/>
    </row>
    <row r="124" spans="1:25" ht="15.75" customHeight="1" x14ac:dyDescent="0.3">
      <c r="A124" s="24"/>
      <c r="B124" s="24"/>
      <c r="C124" s="24"/>
    </row>
    <row r="125" spans="1:25" ht="15.75" customHeight="1" x14ac:dyDescent="0.3">
      <c r="A125" s="24"/>
      <c r="B125" s="24"/>
      <c r="C125" s="24"/>
      <c r="E125" s="29" t="s">
        <v>55</v>
      </c>
      <c r="F125" s="29"/>
      <c r="G125" s="59"/>
      <c r="H125" s="59"/>
      <c r="L125" s="59"/>
      <c r="M125" s="59"/>
      <c r="N125" s="59"/>
      <c r="O125" s="59"/>
      <c r="P125" s="60"/>
      <c r="Q125" s="59"/>
      <c r="R125" s="18"/>
      <c r="S125" s="18"/>
    </row>
    <row r="126" spans="1:25" ht="15.75" customHeight="1" x14ac:dyDescent="0.3">
      <c r="A126" s="24"/>
      <c r="B126" s="24"/>
      <c r="C126" s="24"/>
      <c r="E126" s="29"/>
      <c r="F126" s="29"/>
      <c r="G126" s="18"/>
      <c r="H126" s="18"/>
      <c r="L126" s="18"/>
      <c r="M126" s="18"/>
      <c r="N126" s="18"/>
      <c r="O126" s="18"/>
      <c r="P126" s="61"/>
      <c r="Q126" s="18"/>
      <c r="R126" s="18"/>
      <c r="S126" s="18"/>
    </row>
    <row r="127" spans="1:25" ht="15.75" customHeight="1" x14ac:dyDescent="0.2">
      <c r="A127" s="93" t="s">
        <v>56</v>
      </c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5" ht="15.75" customHeight="1" x14ac:dyDescent="0.2">
      <c r="D128" s="6"/>
      <c r="P128" s="6"/>
    </row>
    <row r="129" spans="1:23" ht="4.5" customHeight="1" x14ac:dyDescent="0.3">
      <c r="A129" s="24"/>
      <c r="B129" s="24"/>
      <c r="C129" s="24"/>
    </row>
    <row r="130" spans="1:23" ht="15.75" customHeight="1" x14ac:dyDescent="0.3">
      <c r="A130" s="95" t="s">
        <v>65</v>
      </c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2"/>
    </row>
    <row r="131" spans="1:23" ht="6" customHeight="1" x14ac:dyDescent="0.2">
      <c r="D131" s="65"/>
      <c r="E131" s="66"/>
      <c r="F131" s="66"/>
      <c r="G131" s="66"/>
      <c r="H131" s="66"/>
      <c r="I131" s="65"/>
      <c r="J131" s="65"/>
      <c r="K131" s="65"/>
      <c r="L131" s="65"/>
      <c r="M131" s="65"/>
      <c r="N131" s="65"/>
      <c r="O131" s="65"/>
      <c r="P131" s="67"/>
      <c r="Q131" s="68"/>
      <c r="R131" s="68"/>
      <c r="S131" s="68"/>
      <c r="T131" s="68"/>
      <c r="U131" s="68"/>
      <c r="W131" s="68"/>
    </row>
    <row r="132" spans="1:23" s="38" customFormat="1" ht="69" customHeight="1" x14ac:dyDescent="0.2">
      <c r="A132" s="33" t="s">
        <v>41</v>
      </c>
      <c r="B132" s="6"/>
      <c r="C132" s="35" t="s">
        <v>42</v>
      </c>
      <c r="D132" s="34"/>
      <c r="E132" s="36" t="s">
        <v>43</v>
      </c>
      <c r="F132" s="36" t="s">
        <v>44</v>
      </c>
      <c r="G132" s="33" t="s">
        <v>45</v>
      </c>
      <c r="H132" s="97" t="s">
        <v>46</v>
      </c>
      <c r="I132" s="97"/>
      <c r="J132" s="97"/>
      <c r="K132" s="37"/>
      <c r="L132" s="33" t="s">
        <v>47</v>
      </c>
      <c r="M132" s="37"/>
      <c r="N132" s="33" t="s">
        <v>48</v>
      </c>
      <c r="O132" s="37"/>
      <c r="P132" s="33" t="s">
        <v>70</v>
      </c>
      <c r="Q132" s="69"/>
      <c r="R132" s="33" t="s">
        <v>66</v>
      </c>
      <c r="S132" s="69"/>
      <c r="T132" s="33" t="s">
        <v>67</v>
      </c>
      <c r="U132" s="70"/>
      <c r="V132" s="97" t="s">
        <v>68</v>
      </c>
      <c r="W132" s="97"/>
    </row>
    <row r="133" spans="1:23" s="18" customFormat="1" ht="4.5" customHeight="1" x14ac:dyDescent="0.2">
      <c r="A133" s="6"/>
      <c r="B133" s="6"/>
      <c r="C133" s="22"/>
      <c r="D133" s="71"/>
      <c r="E133" s="72"/>
      <c r="F133" s="72"/>
      <c r="G133" s="72"/>
      <c r="H133" s="72"/>
      <c r="I133" s="65"/>
      <c r="K133" s="71"/>
      <c r="L133" s="65"/>
      <c r="M133" s="71"/>
      <c r="N133" s="65"/>
      <c r="O133" s="71"/>
      <c r="P133" s="65"/>
      <c r="Q133" s="65"/>
      <c r="S133" s="65"/>
      <c r="U133" s="65"/>
      <c r="V133" s="65"/>
      <c r="W133" s="65"/>
    </row>
    <row r="134" spans="1:23" s="13" customFormat="1" ht="21" customHeight="1" x14ac:dyDescent="0.25">
      <c r="A134" s="73"/>
      <c r="B134" s="28"/>
      <c r="C134" s="74"/>
      <c r="D134" s="51"/>
      <c r="E134" s="50"/>
      <c r="F134" s="50"/>
      <c r="G134" s="49"/>
      <c r="H134" s="98"/>
      <c r="I134" s="98"/>
      <c r="J134" s="98"/>
      <c r="K134" s="51"/>
      <c r="L134" s="52"/>
      <c r="M134" s="53"/>
      <c r="N134" s="52"/>
      <c r="O134" s="53"/>
      <c r="P134" s="52"/>
      <c r="Q134" s="75"/>
      <c r="R134" s="52"/>
      <c r="S134" s="75"/>
      <c r="T134" s="52"/>
      <c r="U134" s="76"/>
      <c r="V134" s="99"/>
      <c r="W134" s="99"/>
    </row>
    <row r="135" spans="1:23" s="13" customFormat="1" ht="21" customHeight="1" x14ac:dyDescent="0.25">
      <c r="A135" s="73"/>
      <c r="B135" s="28"/>
      <c r="C135" s="74"/>
      <c r="D135" s="51"/>
      <c r="E135" s="50"/>
      <c r="F135" s="50"/>
      <c r="G135" s="49"/>
      <c r="H135" s="98"/>
      <c r="I135" s="98"/>
      <c r="J135" s="98"/>
      <c r="K135" s="51"/>
      <c r="L135" s="52"/>
      <c r="M135" s="53"/>
      <c r="N135" s="52"/>
      <c r="O135" s="53"/>
      <c r="P135" s="52"/>
      <c r="Q135" s="75"/>
      <c r="R135" s="52"/>
      <c r="S135" s="75"/>
      <c r="T135" s="52"/>
      <c r="U135" s="76"/>
      <c r="V135" s="99"/>
      <c r="W135" s="99"/>
    </row>
    <row r="136" spans="1:23" s="13" customFormat="1" ht="21" customHeight="1" x14ac:dyDescent="0.25">
      <c r="A136" s="73"/>
      <c r="B136" s="28"/>
      <c r="C136" s="74"/>
      <c r="D136" s="51"/>
      <c r="E136" s="50"/>
      <c r="F136" s="50"/>
      <c r="G136" s="49"/>
      <c r="H136" s="98"/>
      <c r="I136" s="98"/>
      <c r="J136" s="98"/>
      <c r="K136" s="51"/>
      <c r="L136" s="52"/>
      <c r="M136" s="53"/>
      <c r="N136" s="52"/>
      <c r="O136" s="53"/>
      <c r="P136" s="52"/>
      <c r="Q136" s="75"/>
      <c r="R136" s="52"/>
      <c r="S136" s="75"/>
      <c r="T136" s="52"/>
      <c r="U136" s="76"/>
      <c r="V136" s="99"/>
      <c r="W136" s="99"/>
    </row>
    <row r="137" spans="1:23" s="13" customFormat="1" ht="21" customHeight="1" x14ac:dyDescent="0.25">
      <c r="A137" s="73"/>
      <c r="B137" s="28"/>
      <c r="C137" s="74"/>
      <c r="D137" s="51"/>
      <c r="E137" s="50"/>
      <c r="F137" s="50"/>
      <c r="G137" s="49"/>
      <c r="H137" s="98"/>
      <c r="I137" s="98"/>
      <c r="J137" s="98"/>
      <c r="K137" s="51"/>
      <c r="L137" s="52"/>
      <c r="M137" s="53"/>
      <c r="N137" s="52"/>
      <c r="O137" s="53"/>
      <c r="P137" s="52"/>
      <c r="Q137" s="75"/>
      <c r="R137" s="52"/>
      <c r="S137" s="75"/>
      <c r="T137" s="52"/>
      <c r="U137" s="76"/>
      <c r="V137" s="99"/>
      <c r="W137" s="99"/>
    </row>
    <row r="138" spans="1:23" ht="15.75" customHeight="1" x14ac:dyDescent="0.25">
      <c r="A138" s="13"/>
      <c r="B138" s="13"/>
      <c r="C138" s="13"/>
      <c r="D138" s="51"/>
      <c r="E138" s="77"/>
      <c r="F138" s="77"/>
      <c r="G138" s="77"/>
      <c r="H138" s="77"/>
      <c r="I138" s="13"/>
      <c r="J138" s="11"/>
      <c r="K138" s="51"/>
      <c r="L138" s="11"/>
      <c r="M138" s="51"/>
      <c r="N138" s="11"/>
      <c r="O138" s="51"/>
      <c r="P138" s="76"/>
      <c r="Q138" s="76"/>
      <c r="R138" s="76"/>
      <c r="S138" s="76"/>
      <c r="T138" s="76"/>
      <c r="U138" s="76"/>
      <c r="V138" s="13"/>
      <c r="W138" s="76"/>
    </row>
    <row r="139" spans="1:23" ht="15.75" customHeight="1" x14ac:dyDescent="0.3">
      <c r="A139" s="24"/>
      <c r="B139" s="24"/>
      <c r="C139" s="24"/>
    </row>
    <row r="140" spans="1:23" ht="8.25" customHeight="1" x14ac:dyDescent="0.3">
      <c r="A140" s="24"/>
      <c r="B140" s="24"/>
      <c r="C140" s="24"/>
      <c r="P140" s="6"/>
    </row>
    <row r="141" spans="1:23" ht="18" customHeight="1" x14ac:dyDescent="0.3">
      <c r="A141" s="24"/>
      <c r="B141" s="24"/>
      <c r="C141" s="24"/>
      <c r="E141" s="29" t="s">
        <v>55</v>
      </c>
      <c r="F141" s="29"/>
      <c r="G141" s="59"/>
      <c r="H141" s="59"/>
      <c r="L141" s="59"/>
      <c r="M141" s="59"/>
      <c r="N141" s="59"/>
      <c r="O141" s="59"/>
      <c r="P141" s="60"/>
      <c r="Q141" s="59"/>
      <c r="R141" s="18"/>
      <c r="S141" s="18"/>
    </row>
    <row r="142" spans="1:23" ht="25.5" customHeight="1" x14ac:dyDescent="0.3">
      <c r="A142" s="24"/>
      <c r="B142" s="24"/>
      <c r="C142" s="24"/>
      <c r="P142" s="6"/>
    </row>
    <row r="143" spans="1:23" ht="4.5" customHeight="1" x14ac:dyDescent="0.2"/>
    <row r="144" spans="1:23" ht="15.75" customHeight="1" x14ac:dyDescent="0.2">
      <c r="A144" s="93" t="s">
        <v>56</v>
      </c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52" spans="24:25" ht="13.8" x14ac:dyDescent="0.25">
      <c r="X152" s="13"/>
      <c r="Y152" s="13"/>
    </row>
    <row r="153" spans="24:25" ht="13.8" x14ac:dyDescent="0.25">
      <c r="X153" s="13"/>
      <c r="Y153" s="13"/>
    </row>
    <row r="154" spans="24:25" ht="13.8" x14ac:dyDescent="0.25">
      <c r="X154" s="13"/>
      <c r="Y154" s="13"/>
    </row>
    <row r="155" spans="24:25" ht="13.8" x14ac:dyDescent="0.25">
      <c r="X155" s="13"/>
      <c r="Y155" s="13"/>
    </row>
    <row r="156" spans="24:25" ht="13.8" x14ac:dyDescent="0.25">
      <c r="X156" s="13"/>
      <c r="Y156" s="13"/>
    </row>
    <row r="157" spans="24:25" ht="13.8" x14ac:dyDescent="0.25">
      <c r="X157" s="13"/>
      <c r="Y157" s="13"/>
    </row>
    <row r="158" spans="24:25" ht="13.8" x14ac:dyDescent="0.25">
      <c r="X158" s="13"/>
      <c r="Y158" s="13"/>
    </row>
    <row r="159" spans="24:25" ht="13.8" x14ac:dyDescent="0.25">
      <c r="X159" s="13"/>
      <c r="Y159" s="13"/>
    </row>
    <row r="160" spans="24:25" ht="13.8" x14ac:dyDescent="0.25">
      <c r="X160" s="13"/>
      <c r="Y160" s="13"/>
    </row>
    <row r="161" spans="24:25" ht="13.8" x14ac:dyDescent="0.25">
      <c r="X161" s="13"/>
      <c r="Y161" s="13"/>
    </row>
    <row r="162" spans="24:25" ht="13.8" x14ac:dyDescent="0.25">
      <c r="X162" s="13"/>
      <c r="Y162" s="13"/>
    </row>
    <row r="163" spans="24:25" ht="13.8" x14ac:dyDescent="0.25">
      <c r="X163" s="13"/>
      <c r="Y163" s="13"/>
    </row>
    <row r="164" spans="24:25" ht="13.8" x14ac:dyDescent="0.25">
      <c r="X164" s="13"/>
      <c r="Y164" s="13"/>
    </row>
  </sheetData>
  <mergeCells count="31">
    <mergeCell ref="A144:W144"/>
    <mergeCell ref="H135:J135"/>
    <mergeCell ref="V135:W135"/>
    <mergeCell ref="H136:J136"/>
    <mergeCell ref="V136:W136"/>
    <mergeCell ref="H137:J137"/>
    <mergeCell ref="V137:W137"/>
    <mergeCell ref="A127:W127"/>
    <mergeCell ref="A130:W130"/>
    <mergeCell ref="H132:J132"/>
    <mergeCell ref="V132:W132"/>
    <mergeCell ref="H134:J134"/>
    <mergeCell ref="V134:W134"/>
    <mergeCell ref="H105:J105"/>
    <mergeCell ref="T105:V105"/>
    <mergeCell ref="A32:W32"/>
    <mergeCell ref="H34:J34"/>
    <mergeCell ref="T34:V34"/>
    <mergeCell ref="A56:W56"/>
    <mergeCell ref="H57:J57"/>
    <mergeCell ref="T57:V57"/>
    <mergeCell ref="A79:W79"/>
    <mergeCell ref="H81:J81"/>
    <mergeCell ref="T81:V81"/>
    <mergeCell ref="A103:W103"/>
    <mergeCell ref="T10:V10"/>
    <mergeCell ref="A1:X1"/>
    <mergeCell ref="H3:M3"/>
    <mergeCell ref="H5:M5"/>
    <mergeCell ref="E8:G8"/>
    <mergeCell ref="J8:P8"/>
  </mergeCells>
  <printOptions horizontalCentered="1"/>
  <pageMargins left="0.59055118110236204" right="0.59055118110236204" top="0.63" bottom="0.72" header="0.24" footer="0"/>
  <pageSetup paperSize="9" scale="80" orientation="landscape" horizontalDpi="4294967292" r:id="rId1"/>
  <headerFooter alignWithMargins="0">
    <oddHeader>&amp;L&amp;G&amp;R&amp;"Arial,Gras"&amp;11
RESULTS' SHEET</oddHeader>
  </headerFooter>
  <rowBreaks count="6" manualBreakCount="6">
    <brk id="33" max="28" man="1"/>
    <brk id="56" max="16383" man="1"/>
    <brk id="80" max="28" man="1"/>
    <brk id="104" max="28" man="1"/>
    <brk id="129" max="28" man="1"/>
    <brk id="147" max="2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Example</vt:lpstr>
      <vt:lpstr>Results Sheet for Import</vt:lpstr>
      <vt:lpstr>Results Sheets for Signature</vt:lpstr>
      <vt:lpstr>'Results Sheets for Signature'!Print_Area</vt:lpstr>
      <vt:lpstr>'Results Sheets for Signature'!Print_Titles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Begey</dc:creator>
  <cp:lastModifiedBy>wip</cp:lastModifiedBy>
  <dcterms:created xsi:type="dcterms:W3CDTF">2018-01-31T11:03:01Z</dcterms:created>
  <dcterms:modified xsi:type="dcterms:W3CDTF">2018-10-31T08:10:30Z</dcterms:modified>
</cp:coreProperties>
</file>